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4-2025/Publicacion mensual/"/>
    </mc:Choice>
  </mc:AlternateContent>
  <xr:revisionPtr revIDLastSave="417" documentId="14_{4C3C7958-2FD2-448A-8286-925057739C64}" xr6:coauthVersionLast="47" xr6:coauthVersionMax="47" xr10:uidLastSave="{CAD93EC9-C132-4DC6-A299-9E515399227F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C3" i="25"/>
  <c r="C3" i="27"/>
  <c r="I3" i="27" s="1"/>
  <c r="C3" i="19"/>
  <c r="C3" i="29"/>
  <c r="I3" i="29"/>
  <c r="AG3" i="26"/>
  <c r="I3" i="24" l="1"/>
  <c r="O3" i="26"/>
  <c r="AA3" i="26"/>
  <c r="U3" i="26"/>
  <c r="I3" i="25"/>
  <c r="O3" i="25"/>
  <c r="I3" i="19"/>
  <c r="AF3" i="19" l="1"/>
  <c r="AG3" i="24" l="1"/>
  <c r="AG3" i="8"/>
  <c r="AA3" i="25"/>
  <c r="AG3" i="27"/>
  <c r="AA3" i="24" l="1"/>
  <c r="U3" i="8"/>
  <c r="AG3" i="25"/>
  <c r="U3" i="27"/>
  <c r="Z3" i="19"/>
  <c r="O3" i="24"/>
  <c r="U3" i="24"/>
  <c r="AA3" i="8"/>
  <c r="O3" i="8"/>
  <c r="I3" i="8"/>
  <c r="I3" i="26"/>
  <c r="U3" i="25"/>
  <c r="O3" i="27"/>
  <c r="AA3" i="27"/>
  <c r="O3" i="19"/>
  <c r="O3" i="29"/>
</calcChain>
</file>

<file path=xl/sharedStrings.xml><?xml version="1.0" encoding="utf-8"?>
<sst xmlns="http://schemas.openxmlformats.org/spreadsheetml/2006/main" count="3046" uniqueCount="1435">
  <si>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</si>
  <si>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</si>
  <si>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</si>
  <si>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</si>
  <si>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</si>
  <si>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</si>
  <si>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</si>
  <si>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</si>
  <si>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</si>
  <si>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</si>
  <si>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</si>
  <si>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</si>
  <si>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</si>
  <si>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</si>
  <si>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</si>
  <si>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</si>
  <si>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</si>
  <si>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</si>
  <si>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</si>
  <si>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</si>
  <si>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</si>
  <si>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</si>
  <si>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</si>
  <si>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</si>
  <si>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</si>
  <si>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</si>
  <si>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</si>
  <si>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</si>
  <si>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</si>
  <si>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</si>
  <si>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</si>
  <si>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</si>
  <si>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</si>
  <si>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</si>
  <si>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</si>
  <si>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</si>
  <si>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</si>
  <si>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</si>
  <si>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</si>
  <si>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</si>
  <si>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</si>
  <si>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</si>
  <si>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</si>
  <si>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</si>
  <si>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</si>
  <si>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</si>
  <si>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</si>
  <si>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</si>
  <si>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</si>
  <si>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</si>
  <si>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</si>
  <si>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</si>
  <si>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</si>
  <si>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</si>
  <si>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</si>
  <si>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</si>
  <si>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</si>
  <si>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</si>
  <si>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</si>
  <si>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</si>
  <si>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</si>
  <si>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</si>
  <si>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</si>
  <si>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</si>
  <si>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</si>
  <si>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</si>
  <si>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</si>
  <si>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</si>
  <si>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</si>
  <si>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</si>
  <si>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</si>
  <si>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</si>
  <si>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</si>
  <si>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</si>
  <si>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</si>
  <si>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</si>
  <si>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</si>
  <si>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</si>
  <si>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</si>
  <si>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</si>
  <si>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</si>
  <si>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</si>
  <si>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</si>
  <si>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</si>
  <si>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</si>
  <si>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</si>
  <si>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</si>
  <si>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</si>
  <si>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</si>
  <si>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</si>
  <si>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</si>
  <si>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</si>
  <si>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</si>
  <si>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</si>
  <si>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</si>
  <si>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</si>
  <si>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</si>
  <si>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</si>
  <si>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</si>
  <si>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</si>
  <si>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</si>
  <si>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</si>
  <si>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</si>
  <si>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</si>
  <si>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</si>
  <si>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</si>
  <si>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</si>
  <si>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</si>
  <si>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</si>
  <si>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</si>
  <si>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</si>
  <si>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</si>
  <si>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</si>
  <si>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</si>
  <si>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</si>
  <si>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</si>
  <si>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</si>
  <si>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</si>
  <si>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</si>
  <si>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</si>
  <si>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</si>
  <si>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</si>
  <si>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</si>
  <si>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</si>
  <si>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</si>
  <si>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</si>
  <si>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</si>
  <si>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</si>
  <si>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</si>
  <si>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</si>
  <si>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</si>
  <si>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</si>
  <si>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</si>
  <si>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</si>
  <si>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</si>
  <si>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</si>
  <si>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</si>
  <si>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</si>
  <si>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</si>
  <si>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</si>
  <si>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</si>
  <si>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</si>
  <si>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</si>
  <si>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</si>
  <si>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</si>
  <si>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</si>
  <si>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</si>
  <si>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</si>
  <si>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</si>
  <si>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</si>
  <si>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</si>
  <si>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</si>
  <si>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</si>
  <si>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</si>
  <si>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</si>
  <si>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</si>
  <si>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</si>
  <si>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</si>
  <si>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</si>
  <si>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</si>
  <si>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</si>
  <si>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</si>
  <si>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</si>
  <si>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</si>
  <si>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</si>
  <si>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</si>
  <si>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</si>
  <si>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</si>
  <si>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</si>
  <si>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</si>
  <si>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</si>
  <si>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</si>
  <si>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</si>
  <si>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</si>
  <si>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</si>
  <si>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</si>
  <si>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</si>
  <si>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</si>
  <si>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</si>
  <si>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</si>
  <si>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</si>
  <si>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</si>
  <si>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</si>
  <si>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</si>
  <si>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</si>
  <si>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</si>
  <si>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</si>
  <si>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</si>
  <si>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</si>
  <si>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</si>
  <si>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</si>
  <si>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</si>
  <si>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</si>
  <si>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</si>
  <si>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</si>
  <si>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</si>
  <si>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</si>
  <si>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</si>
  <si>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</si>
  <si>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</si>
  <si>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</si>
  <si>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</si>
  <si>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</si>
  <si>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</si>
  <si>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</si>
  <si>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</si>
  <si>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</si>
  <si>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</si>
  <si>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</si>
  <si>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</si>
  <si>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</si>
  <si>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</si>
  <si>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</si>
  <si>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</si>
  <si>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</si>
  <si>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</si>
  <si>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</si>
  <si>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</si>
  <si>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</si>
  <si>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</si>
  <si>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</si>
  <si>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</si>
  <si>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</si>
  <si>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</si>
  <si>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</si>
  <si>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</si>
  <si>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</si>
  <si>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</si>
  <si>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</si>
  <si>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</si>
  <si>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</si>
  <si>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</si>
  <si>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</si>
  <si>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</si>
  <si>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</si>
  <si>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</si>
  <si>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</si>
  <si>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</si>
  <si>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</si>
  <si>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</si>
  <si>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</si>
  <si>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</si>
  <si>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</si>
  <si>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</si>
  <si>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</si>
  <si>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</si>
  <si>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</si>
  <si>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</si>
  <si>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</si>
  <si>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</si>
  <si>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</si>
  <si>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</si>
  <si>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</si>
  <si>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</si>
  <si>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</si>
  <si>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</si>
  <si>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</si>
  <si>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</si>
  <si>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</si>
  <si>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</si>
  <si>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</si>
  <si>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</si>
  <si>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</si>
  <si>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</si>
  <si>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</si>
  <si>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</si>
  <si>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</si>
  <si>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</si>
  <si>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</si>
  <si>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</si>
  <si>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</si>
  <si>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</si>
  <si>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</si>
  <si>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</si>
  <si>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</si>
  <si>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</si>
  <si>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</si>
  <si>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</si>
  <si>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</si>
  <si>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</si>
  <si>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</si>
  <si>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</si>
  <si>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</si>
  <si>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</si>
  <si>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</si>
  <si>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</si>
  <si>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</si>
  <si>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</si>
  <si>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</si>
  <si>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</si>
  <si>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</si>
  <si>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</si>
  <si>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</si>
  <si>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</si>
  <si>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</si>
  <si>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</si>
  <si>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</si>
  <si>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</si>
  <si>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</si>
  <si>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</si>
  <si>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</si>
  <si>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</si>
  <si>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</si>
  <si>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</si>
  <si>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</si>
  <si>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</si>
  <si>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</si>
  <si>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</si>
  <si>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</si>
  <si>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</si>
  <si>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</si>
  <si>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</si>
  <si>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</si>
  <si>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</si>
  <si>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</si>
  <si>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</si>
  <si>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</si>
  <si>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</si>
  <si>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</si>
  <si>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</si>
  <si>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</si>
  <si>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</si>
  <si>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</si>
  <si>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</si>
  <si>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</si>
  <si>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</si>
  <si>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</si>
  <si>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</si>
  <si>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</si>
  <si>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</si>
  <si>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</si>
  <si>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</si>
  <si>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</si>
  <si>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</si>
  <si>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</si>
  <si>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</si>
  <si>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</si>
  <si>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</si>
  <si>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</si>
  <si>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</si>
  <si>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</si>
  <si>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</si>
  <si>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</si>
  <si>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</si>
  <si>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</si>
  <si>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</si>
  <si>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</si>
  <si>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</si>
  <si>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</si>
  <si>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</si>
  <si>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</si>
  <si>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</si>
  <si>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</si>
  <si>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</si>
  <si>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</si>
  <si>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</si>
  <si>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</si>
  <si>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</si>
  <si>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</si>
  <si>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</si>
  <si>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</si>
  <si>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</si>
  <si>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</si>
  <si>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</si>
  <si>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</si>
  <si>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</si>
  <si>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</si>
  <si>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</si>
  <si>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</si>
  <si>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</si>
  <si>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</si>
  <si>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</si>
  <si>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</si>
  <si>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</si>
  <si>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</si>
  <si>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</si>
  <si>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</si>
  <si>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</si>
  <si>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</si>
  <si>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</si>
  <si>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</si>
  <si>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</si>
  <si>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</si>
  <si>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</si>
  <si>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</si>
  <si>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</si>
  <si>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</si>
  <si>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</si>
  <si>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</si>
  <si>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</si>
  <si>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</si>
  <si>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</si>
  <si>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</si>
  <si>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</si>
  <si>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</si>
  <si>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</si>
  <si>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</si>
  <si>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</si>
  <si>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</si>
  <si>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</si>
  <si>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</si>
  <si>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</si>
  <si>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</si>
  <si>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</si>
  <si>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</si>
  <si>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</si>
  <si>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</si>
  <si>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</si>
  <si>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</si>
  <si>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</si>
  <si>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</si>
  <si>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</si>
  <si>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</si>
  <si>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</si>
  <si>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</si>
  <si>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</si>
  <si>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</si>
  <si>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</si>
  <si>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</si>
  <si>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</si>
  <si>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</si>
  <si>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</si>
  <si>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</si>
  <si>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</si>
  <si>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</si>
  <si>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</si>
  <si>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</si>
  <si>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</si>
  <si>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</si>
  <si>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</si>
  <si>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</si>
  <si>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</si>
  <si>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</si>
  <si>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</si>
  <si>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</si>
  <si>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</si>
  <si>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</si>
  <si>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</si>
  <si>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</si>
  <si>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</si>
  <si>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</si>
  <si>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</si>
  <si>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</si>
  <si>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</si>
  <si>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</si>
  <si>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</si>
  <si>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</si>
  <si>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</si>
  <si>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</si>
  <si>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</si>
  <si>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</si>
  <si>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</si>
  <si>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</si>
  <si>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</si>
  <si>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</si>
  <si>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</si>
  <si>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</si>
  <si>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</si>
  <si>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</si>
  <si>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</si>
  <si>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</si>
  <si>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</si>
  <si>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</si>
  <si>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</si>
  <si>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</si>
  <si>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</si>
  <si>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</si>
  <si>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</si>
  <si>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</si>
  <si>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</si>
  <si>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</si>
  <si>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</si>
  <si>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</si>
  <si>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</si>
  <si>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</si>
  <si>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</si>
  <si>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</si>
  <si>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</si>
  <si>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</si>
  <si>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</si>
  <si>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</si>
  <si>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</si>
  <si>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</si>
  <si>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</si>
  <si>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</si>
  <si>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</si>
  <si>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</si>
  <si>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</si>
  <si>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</si>
  <si>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</si>
  <si>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</si>
  <si>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</si>
  <si>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</si>
  <si>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</si>
  <si>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</si>
  <si>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</si>
  <si>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</si>
  <si>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</si>
  <si>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</si>
  <si>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</si>
  <si>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</si>
  <si>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</si>
  <si>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</si>
  <si>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</si>
  <si>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</si>
  <si>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</si>
  <si>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</si>
  <si>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</si>
  <si>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</si>
  <si>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</si>
  <si>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</si>
  <si>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</si>
  <si>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</si>
  <si>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</si>
  <si>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</si>
  <si>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</si>
  <si>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</si>
  <si>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</si>
  <si>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</si>
  <si>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</si>
  <si>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</si>
  <si>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</si>
  <si>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</si>
  <si>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</si>
  <si>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</si>
  <si>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</si>
  <si>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</si>
  <si>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</si>
  <si>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</si>
  <si>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</si>
  <si>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</si>
  <si>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</si>
  <si>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</si>
  <si>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</si>
  <si>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</si>
  <si>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</si>
  <si>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</si>
  <si>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</si>
  <si>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</si>
  <si>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</si>
  <si>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</si>
  <si>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</si>
  <si>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</si>
  <si>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</si>
  <si>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</si>
  <si>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</si>
  <si>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</si>
  <si>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</si>
  <si>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</si>
  <si>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</si>
  <si>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</si>
  <si>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</si>
  <si>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</si>
  <si>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</si>
  <si>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</si>
  <si>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</si>
  <si>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</si>
  <si>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</si>
  <si>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</si>
  <si>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</si>
  <si>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</si>
  <si>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</si>
  <si>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</si>
  <si>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</si>
  <si>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</si>
  <si>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</si>
  <si>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</si>
  <si>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</si>
  <si>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</si>
  <si>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</si>
  <si>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</si>
  <si>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</si>
  <si>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</si>
  <si>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</si>
  <si>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</si>
  <si>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</si>
  <si>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</si>
  <si>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</si>
  <si>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</si>
  <si>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</si>
  <si>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</si>
  <si>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</si>
  <si>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</si>
  <si>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</si>
  <si>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</si>
  <si>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</si>
  <si>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</si>
  <si>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</si>
  <si>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</si>
  <si>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</si>
  <si>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</si>
  <si>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</si>
  <si>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</si>
  <si>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</si>
  <si>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</si>
  <si>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</si>
  <si>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</si>
  <si>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</si>
  <si>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</si>
  <si>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</si>
  <si>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</si>
  <si>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</si>
  <si>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</si>
  <si>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</si>
  <si>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</si>
  <si>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</si>
  <si>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</si>
  <si>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</si>
  <si>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</si>
  <si>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</si>
  <si>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</si>
  <si>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</si>
  <si>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</si>
  <si>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</si>
  <si>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</si>
  <si>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</si>
  <si>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</si>
  <si>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</si>
  <si>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</si>
  <si>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</si>
  <si>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</si>
  <si>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</si>
  <si>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</si>
  <si>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</si>
  <si>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</si>
  <si>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</si>
  <si>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</si>
  <si>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</si>
  <si>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</si>
  <si>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</si>
  <si>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</si>
  <si>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</si>
  <si>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</si>
  <si>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</si>
  <si>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</si>
  <si>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</si>
  <si>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</si>
  <si>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</si>
  <si>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</si>
  <si>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</si>
  <si>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</si>
  <si>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</si>
  <si>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</si>
  <si>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</si>
  <si>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</si>
  <si>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</si>
  <si>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</si>
  <si>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</si>
  <si>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</si>
  <si>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</si>
  <si>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</si>
  <si>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</si>
  <si>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</si>
  <si>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</si>
  <si>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</si>
  <si>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</si>
  <si>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</si>
  <si>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</si>
  <si>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</si>
  <si>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</si>
  <si>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</si>
  <si>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</si>
  <si>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</si>
  <si>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</si>
  <si>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</si>
  <si>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</si>
  <si>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</si>
  <si>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</si>
  <si>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</si>
  <si>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</si>
  <si>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</si>
  <si>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</si>
  <si>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</si>
  <si>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</si>
  <si>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</si>
  <si>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</si>
  <si>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</si>
  <si>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</si>
  <si>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</si>
  <si>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</si>
  <si>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</si>
  <si>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</si>
  <si>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</si>
  <si>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</si>
  <si>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</si>
  <si>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</si>
  <si>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</si>
  <si>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</si>
  <si>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</si>
  <si>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</si>
  <si>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</si>
  <si>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</si>
  <si>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</si>
  <si>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</si>
  <si>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</si>
  <si>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</si>
  <si>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</si>
  <si>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</si>
  <si>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</si>
  <si>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</si>
  <si>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</si>
  <si>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</si>
  <si>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</si>
  <si>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</si>
  <si>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</si>
  <si>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</si>
  <si>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</si>
  <si>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</si>
  <si>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</si>
  <si>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</si>
  <si>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</si>
  <si>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</si>
  <si>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</si>
  <si>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</si>
  <si>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</si>
  <si>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</si>
  <si>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</si>
  <si>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</si>
  <si>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</si>
  <si>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</si>
  <si>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</si>
  <si>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</si>
  <si>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</si>
  <si>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</si>
  <si>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</si>
  <si>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</si>
  <si>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</si>
  <si>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</si>
  <si>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</si>
  <si>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</si>
  <si>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</si>
  <si>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</si>
  <si>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</si>
  <si>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</si>
  <si>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</si>
  <si>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</si>
  <si>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</si>
  <si>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</si>
  <si>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</si>
  <si>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</si>
  <si>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</si>
  <si>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</si>
  <si>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</si>
  <si>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</si>
  <si>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</si>
  <si>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</si>
  <si>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</si>
  <si>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</si>
  <si>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</si>
  <si>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</si>
  <si>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</si>
  <si>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</si>
  <si>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</si>
  <si>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</si>
  <si>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</si>
  <si>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</si>
  <si>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</si>
  <si>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</si>
  <si>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</si>
  <si>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</si>
  <si>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</si>
  <si>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</si>
  <si>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</si>
  <si>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</si>
  <si>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</si>
  <si>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</si>
  <si>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</si>
  <si>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</si>
  <si>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</si>
  <si>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</si>
  <si>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</si>
  <si>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</si>
  <si>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</si>
  <si>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</si>
  <si>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</si>
  <si>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</si>
  <si>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</si>
  <si>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</si>
  <si>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</si>
  <si>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</si>
  <si>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</si>
  <si>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</si>
  <si>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</si>
  <si>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</si>
  <si>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</si>
  <si>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</si>
  <si>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</si>
  <si>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</si>
  <si>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</si>
  <si>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</si>
  <si>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</si>
  <si>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</si>
  <si>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</si>
  <si>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</si>
  <si>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</si>
  <si>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</si>
  <si>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</si>
  <si>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</si>
  <si>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</si>
  <si>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</si>
  <si>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</si>
  <si>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</si>
  <si>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</si>
  <si>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</si>
  <si>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</si>
  <si>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</si>
  <si>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</si>
  <si>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</si>
  <si>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</si>
  <si>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</si>
  <si>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</si>
  <si>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</si>
  <si>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</si>
  <si>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</si>
  <si>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</si>
  <si>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</si>
  <si>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</si>
  <si>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</si>
  <si>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</si>
  <si>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</si>
  <si>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</si>
  <si>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</si>
  <si>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</si>
  <si>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</si>
  <si>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</si>
  <si>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</si>
  <si>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</si>
  <si>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</si>
  <si>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</si>
  <si>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</si>
  <si>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</si>
  <si>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</si>
  <si>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</si>
  <si>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</si>
  <si>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</si>
  <si>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</si>
  <si>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</si>
  <si>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</si>
  <si>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</si>
  <si>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</si>
  <si>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</si>
  <si>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</si>
  <si>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</si>
  <si>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</si>
  <si>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</si>
  <si>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</si>
  <si>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</si>
  <si>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</si>
  <si>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</si>
  <si>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</si>
  <si>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</si>
  <si>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</si>
  <si>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</si>
  <si>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</si>
  <si>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</si>
  <si>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</si>
  <si>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</si>
  <si>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</si>
  <si>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</si>
  <si>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</si>
  <si>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</si>
  <si>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</si>
  <si>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</si>
  <si>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</si>
  <si>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</si>
  <si>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</si>
  <si>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</si>
  <si>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</si>
  <si>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</si>
  <si>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</si>
  <si>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</si>
  <si>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</si>
  <si>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</si>
  <si>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</si>
  <si>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</si>
  <si>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</si>
  <si>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</si>
  <si>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</si>
  <si>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</si>
  <si>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</si>
  <si>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</si>
  <si>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</si>
  <si>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</si>
  <si>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</si>
  <si>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</si>
  <si>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</si>
  <si>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</si>
  <si>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</si>
  <si>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</si>
  <si>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</si>
  <si>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</si>
  <si>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</si>
  <si>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</si>
  <si>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</si>
  <si>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</si>
  <si>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</si>
  <si>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</si>
  <si>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</si>
  <si>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</si>
  <si>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</si>
  <si>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</si>
  <si>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</si>
  <si>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</si>
  <si>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</si>
  <si>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</si>
  <si>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</si>
  <si>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</si>
  <si>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</si>
  <si>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</si>
  <si>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</si>
  <si>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</si>
  <si>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</si>
  <si>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</si>
  <si>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</si>
  <si>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</si>
  <si>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</si>
  <si>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</si>
  <si>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</si>
  <si>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</si>
  <si>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</si>
  <si>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</si>
  <si>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</si>
  <si>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</si>
  <si>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</si>
  <si>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</si>
  <si>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</si>
  <si>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</si>
  <si>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</si>
  <si>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</si>
  <si>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</si>
  <si>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</si>
  <si>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</si>
  <si>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</si>
  <si>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</si>
  <si>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</si>
  <si>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</si>
  <si>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</si>
  <si>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</si>
  <si>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</si>
  <si>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</si>
  <si>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</si>
  <si>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</si>
  <si>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</si>
  <si>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</si>
  <si>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</si>
  <si>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</si>
  <si>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</si>
  <si>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</si>
  <si>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</si>
  <si>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</si>
  <si>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</si>
  <si>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</si>
  <si>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</si>
  <si>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</si>
  <si>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</si>
  <si>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</si>
  <si>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</si>
  <si>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</si>
  <si>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</si>
  <si>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</si>
  <si>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</si>
  <si>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</si>
  <si>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</si>
  <si>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</si>
  <si>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</si>
  <si>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</si>
  <si>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</si>
  <si>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</si>
  <si>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</si>
  <si>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</si>
  <si>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</si>
  <si>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</si>
  <si>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</si>
  <si>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</si>
  <si>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</si>
  <si>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</si>
  <si>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</si>
  <si>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</si>
  <si>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</si>
  <si>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</si>
  <si>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</si>
  <si>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</si>
  <si>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</si>
  <si>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</si>
  <si>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</si>
  <si>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</si>
  <si>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</si>
  <si>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</si>
  <si>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</si>
  <si>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</si>
  <si>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</si>
  <si>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</si>
  <si>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</si>
  <si>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</si>
  <si>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</si>
  <si>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</si>
  <si>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</si>
  <si>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</si>
  <si>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</si>
  <si>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</si>
  <si>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</si>
  <si>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</si>
  <si>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</si>
  <si>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</si>
  <si>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</si>
  <si>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</si>
  <si>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</si>
  <si>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</si>
  <si>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</si>
  <si>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</si>
  <si>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</si>
  <si>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</si>
  <si>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</si>
  <si>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</si>
  <si>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</si>
  <si>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</si>
  <si>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</si>
  <si>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</si>
  <si>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</si>
  <si>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</si>
  <si>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</si>
  <si>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</si>
  <si>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</si>
  <si>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</si>
  <si>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</si>
  <si>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</si>
  <si>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</si>
  <si>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</si>
  <si>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</si>
  <si>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</si>
  <si>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</si>
  <si>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</si>
  <si>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</si>
  <si>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</si>
  <si>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</si>
  <si>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</si>
  <si>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</si>
  <si>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</si>
  <si>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</si>
  <si>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</si>
  <si>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</si>
  <si>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</si>
  <si>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</si>
  <si>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</si>
  <si>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</si>
  <si>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</si>
  <si>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</si>
  <si>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</si>
  <si>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</si>
  <si>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</si>
  <si>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</si>
  <si>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</si>
  <si>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</si>
  <si>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</si>
  <si>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</si>
  <si>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</si>
  <si>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</si>
  <si>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</si>
  <si>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</si>
  <si>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</si>
  <si>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</si>
  <si>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</si>
  <si>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</si>
  <si>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</si>
  <si>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</si>
  <si>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</si>
  <si>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</si>
  <si>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</si>
  <si>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</si>
  <si>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</si>
  <si>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</si>
  <si>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</si>
  <si>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</si>
  <si>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</si>
  <si>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</si>
  <si>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</si>
  <si>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</si>
  <si>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</si>
  <si>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</si>
  <si>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</si>
  <si>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</si>
  <si>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</si>
  <si>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</si>
  <si>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</si>
  <si>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</si>
  <si>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</si>
  <si>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</si>
  <si>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</si>
  <si>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</si>
  <si>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</si>
  <si>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</si>
  <si>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</si>
  <si>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</si>
  <si>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</si>
  <si>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</si>
  <si>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</si>
  <si>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</si>
  <si>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</si>
  <si>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</si>
  <si>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</si>
  <si>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</si>
  <si>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</si>
  <si>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</si>
  <si>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</si>
  <si>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</si>
  <si>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</si>
  <si>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</si>
  <si>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</si>
  <si>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</si>
  <si>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</si>
  <si>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</si>
  <si>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</si>
  <si>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</si>
  <si>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</si>
  <si>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</si>
  <si>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</si>
  <si>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</si>
  <si>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</si>
  <si>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</si>
  <si>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</si>
  <si>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</si>
  <si>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</si>
  <si>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</si>
  <si>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</si>
  <si>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</si>
  <si>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</si>
  <si>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</si>
  <si>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</si>
  <si>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</si>
  <si>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</si>
  <si>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</si>
  <si>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</si>
  <si>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</si>
  <si>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</si>
  <si>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</si>
  <si>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</si>
  <si>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</si>
  <si>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</si>
  <si>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</si>
  <si>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</si>
  <si>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</si>
  <si>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</si>
  <si>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</si>
  <si>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</si>
  <si>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</si>
  <si>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</si>
  <si>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</si>
  <si>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</si>
  <si>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</si>
  <si>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</si>
  <si>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</si>
  <si>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</si>
  <si>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</si>
  <si>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</si>
  <si>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</si>
  <si>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</si>
  <si>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</si>
  <si>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</si>
  <si>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</si>
  <si>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</si>
  <si>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</si>
  <si>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</si>
  <si>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</si>
  <si>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</si>
  <si>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</si>
  <si>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</si>
  <si>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</si>
  <si>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</si>
  <si>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</si>
  <si>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</si>
  <si>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</si>
  <si>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</si>
  <si>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</si>
  <si>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</si>
  <si>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</si>
  <si>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</si>
  <si>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</si>
  <si>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</si>
  <si>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</si>
  <si>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</si>
  <si>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</si>
  <si>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</si>
  <si>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</si>
  <si>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</si>
  <si>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</si>
  <si>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</si>
  <si>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</si>
  <si>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</si>
  <si>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</si>
  <si>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</si>
  <si>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</si>
  <si>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</si>
  <si>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</si>
  <si>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</si>
  <si>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</si>
  <si>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</si>
  <si>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</si>
  <si>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</si>
  <si>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</si>
  <si>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</si>
  <si>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</si>
  <si>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</si>
  <si>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</si>
  <si>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</si>
  <si>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</si>
  <si>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</si>
  <si>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</si>
  <si>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</si>
  <si>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</si>
  <si>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</si>
  <si>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</si>
  <si>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</si>
  <si>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</si>
  <si>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</si>
  <si>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</si>
  <si>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</si>
  <si>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</si>
  <si>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</si>
  <si>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</si>
  <si>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</si>
  <si>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</si>
  <si>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</si>
  <si>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</si>
  <si>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</si>
  <si>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</si>
  <si>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</si>
  <si>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</si>
  <si>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</si>
  <si>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</si>
  <si>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</si>
  <si>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</si>
  <si>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</si>
  <si>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</si>
  <si>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</si>
  <si>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</si>
  <si>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</si>
  <si>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</si>
  <si>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</si>
  <si>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</si>
  <si>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</si>
  <si>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</si>
  <si>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</si>
  <si>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</si>
  <si>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</si>
  <si>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</si>
  <si>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</si>
  <si>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</si>
  <si>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</si>
  <si>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</si>
  <si>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</si>
  <si>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</si>
  <si>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</si>
  <si>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</si>
  <si>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</si>
  <si>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</si>
  <si>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</si>
  <si>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</si>
  <si>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</si>
  <si>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</si>
  <si>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</si>
  <si>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</si>
  <si>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</si>
  <si>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</si>
  <si>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</si>
  <si>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</si>
  <si>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</si>
  <si>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</si>
  <si>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</si>
  <si>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</si>
  <si>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</si>
  <si>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</si>
  <si>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</si>
  <si>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</si>
  <si>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</si>
  <si>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</si>
  <si>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</si>
  <si>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</si>
  <si>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</si>
  <si>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</si>
  <si>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</si>
  <si>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</si>
  <si>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</si>
  <si>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</si>
  <si>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</si>
  <si>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</si>
  <si>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</si>
  <si>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</si>
  <si>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</si>
  <si>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</si>
  <si>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</si>
  <si>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</si>
  <si>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</si>
  <si>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</si>
  <si>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</si>
  <si>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</si>
  <si>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</si>
  <si>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</si>
  <si>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</si>
  <si>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</si>
  <si>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</si>
  <si>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</si>
  <si>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</si>
  <si>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</si>
  <si>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</si>
  <si>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</si>
  <si>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</si>
  <si>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</si>
  <si>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</si>
  <si>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</si>
  <si>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</si>
  <si>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</si>
  <si>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</si>
  <si>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</si>
  <si>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</si>
  <si>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</si>
  <si>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</si>
  <si>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</si>
  <si>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</si>
  <si>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</si>
  <si>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</si>
  <si>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</si>
  <si>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</si>
  <si>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</si>
  <si>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</si>
  <si>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</si>
  <si>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</si>
  <si>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</si>
  <si>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</si>
  <si>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</si>
  <si>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</si>
  <si>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</si>
  <si>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</si>
  <si>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</si>
  <si>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</si>
  <si>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</si>
  <si>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</si>
  <si>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</si>
  <si>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</si>
  <si>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</si>
  <si>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</si>
  <si>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</si>
  <si>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</si>
  <si>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</si>
  <si>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</si>
  <si>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</si>
  <si>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</si>
  <si>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</si>
  <si>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</si>
  <si>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</si>
  <si>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</si>
  <si>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</si>
  <si>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</si>
  <si>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</si>
  <si>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</si>
  <si>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</si>
  <si>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</si>
  <si>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</si>
  <si>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</si>
  <si>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</si>
  <si>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</si>
  <si>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</si>
  <si>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</si>
  <si>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</si>
  <si>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</si>
  <si>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</si>
  <si>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</si>
  <si>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</si>
  <si>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</si>
  <si>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</si>
  <si>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</si>
  <si>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</si>
  <si>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</si>
  <si>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</si>
  <si>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</si>
  <si>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</si>
  <si>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</si>
  <si>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</si>
  <si>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</si>
  <si>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</si>
  <si>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</si>
  <si>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</si>
  <si>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</si>
  <si>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</si>
  <si>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</si>
  <si>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</si>
  <si>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</si>
  <si>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</si>
  <si>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</si>
  <si>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</si>
  <si>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</si>
  <si>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</si>
  <si>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</si>
  <si>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</si>
  <si>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</si>
  <si>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</si>
  <si>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</si>
  <si>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Ueno Seguros S.A.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</si>
  <si>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</si>
  <si>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</si>
  <si>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</si>
  <si>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</si>
  <si>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</si>
  <si>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</si>
  <si>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</si>
  <si>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</si>
  <si>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</si>
  <si>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</si>
  <si>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</si>
  <si>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</si>
  <si>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</si>
  <si>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</si>
  <si>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</si>
  <si>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</si>
  <si>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</si>
  <si>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Itau Seguros Paraguay S.A.</t>
  </si>
  <si>
    <t>Atlas S.A. De Seguros</t>
  </si>
  <si>
    <t>2023-2024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</si>
  <si>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</si>
  <si>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</si>
  <si>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</si>
  <si>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</si>
  <si>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</si>
  <si>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</si>
  <si>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</si>
  <si>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</si>
  <si>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</si>
  <si>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</si>
  <si>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Panal Compañía De Seguros Generales S.A. Propiedad Coop</t>
  </si>
  <si>
    <t>Ejercicio 2024/2025</t>
  </si>
  <si>
    <t>Tu Seguros S.A.</t>
  </si>
  <si>
    <t>Sudameris Seguros S.A.</t>
  </si>
  <si>
    <t>Río Seguros S.A. Compañía De Seguros</t>
  </si>
  <si>
    <t>2024-2025</t>
  </si>
  <si>
    <t>Datos acumulados al 10° Mes</t>
  </si>
  <si>
    <t>PERIODO JULIO 2024 -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</si>
</sst>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2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41" fontId="5" fillId="0" borderId="0" xfId="12" applyFont="1" applyAlignment="1">
      <alignment horizontal="center" vertical="center"/>
    </xf>
    <xf numFmtId="165" fontId="5" fillId="7" borderId="0" xfId="1" applyNumberFormat="1" applyFont="1" applyFill="1" applyBorder="1"/>
    <xf numFmtId="41" fontId="5" fillId="7" borderId="0" xfId="14" applyFont="1" applyFill="1" applyBorder="1" applyAlignment="1">
      <alignment horizontal="right"/>
    </xf>
    <xf numFmtId="165" fontId="5" fillId="7" borderId="0" xfId="1" applyNumberFormat="1" applyFont="1" applyFill="1"/>
    <xf numFmtId="168" fontId="5" fillId="0" borderId="0" xfId="13" applyNumberFormat="1" applyFont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 wrapText="1"/>
    </xf>
    <xf numFmtId="168" fontId="9" fillId="6" borderId="0" xfId="13" applyNumberFormat="1" applyFont="1" applyFill="1" applyAlignment="1">
      <alignment horizontal="center" vertical="center"/>
    </xf>
    <xf numFmtId="168" fontId="9" fillId="5" borderId="0" xfId="13" applyNumberFormat="1" applyFont="1" applyFill="1" applyAlignment="1">
      <alignment horizontal="center" vertical="center"/>
    </xf>
    <xf numFmtId="168" fontId="10" fillId="4" borderId="0" xfId="13" applyNumberFormat="1" applyFont="1" applyFill="1" applyAlignment="1">
      <alignment horizontal="center" vertical="center"/>
    </xf>
    <xf numFmtId="168" fontId="8" fillId="9" borderId="0" xfId="13" applyNumberFormat="1" applyFont="1" applyFill="1" applyAlignment="1">
      <alignment horizontal="center" vertic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41" fillId="0" borderId="0" xfId="3" applyFont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1" fillId="0" borderId="0" xfId="0" applyNumberFormat="1" applyFont="1" applyAlignment="1">
      <alignment horizontal="left" vertical="center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58020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85" zoomScaleNormal="85" workbookViewId="0">
      <selection activeCell="A16" sqref="A16:G16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41" t="s">
        <v>78</v>
      </c>
      <c r="B9" s="241"/>
      <c r="C9" s="241"/>
      <c r="D9" s="241"/>
      <c r="E9" s="241"/>
      <c r="F9" s="241"/>
      <c r="G9" s="241"/>
    </row>
    <row r="10" spans="1:19" ht="23.4" x14ac:dyDescent="0.45">
      <c r="A10" s="242" t="s">
        <v>79</v>
      </c>
      <c r="B10" s="242"/>
      <c r="C10" s="242"/>
      <c r="D10" s="242"/>
      <c r="E10" s="242"/>
      <c r="F10" s="242"/>
      <c r="G10" s="242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43"/>
      <c r="B13" s="243"/>
      <c r="C13" s="243"/>
      <c r="D13" s="243"/>
      <c r="E13" s="243"/>
      <c r="F13" s="243"/>
      <c r="G13" s="243"/>
    </row>
    <row r="14" spans="1:19" ht="29.4" x14ac:dyDescent="0.55000000000000004">
      <c r="A14" s="244" t="s">
        <v>1375</v>
      </c>
      <c r="B14" s="244"/>
      <c r="C14" s="244"/>
      <c r="D14" s="244"/>
      <c r="E14" s="244"/>
      <c r="F14" s="244"/>
      <c r="G14" s="244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45" t="s">
        <v>1428</v>
      </c>
      <c r="B16" s="245"/>
      <c r="C16" s="245"/>
      <c r="D16" s="245"/>
      <c r="E16" s="245"/>
      <c r="F16" s="245"/>
      <c r="G16" s="245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46" t="s">
        <v>1433</v>
      </c>
      <c r="B17" s="246"/>
      <c r="C17" s="246"/>
      <c r="D17" s="246"/>
      <c r="E17" s="246"/>
      <c r="F17" s="246"/>
      <c r="G17" s="246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45" t="s">
        <v>1434</v>
      </c>
      <c r="B19" s="245"/>
      <c r="C19" s="245"/>
      <c r="D19" s="245"/>
      <c r="E19" s="245"/>
      <c r="F19" s="245"/>
      <c r="G19" s="245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49"/>
      <c r="B21" s="249"/>
      <c r="C21" s="249"/>
      <c r="D21" s="249"/>
      <c r="E21" s="249"/>
      <c r="F21" s="249"/>
      <c r="G21" s="249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48" t="s">
        <v>76</v>
      </c>
      <c r="B23" s="248"/>
      <c r="C23" s="248"/>
      <c r="D23" s="248"/>
      <c r="E23" s="248"/>
      <c r="F23" s="248"/>
      <c r="G23" s="248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48"/>
      <c r="B24" s="248"/>
      <c r="C24" s="248"/>
      <c r="D24" s="248"/>
      <c r="E24" s="248"/>
      <c r="F24" s="248"/>
      <c r="G24" s="248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48"/>
      <c r="B25" s="248"/>
      <c r="C25" s="248"/>
      <c r="D25" s="248"/>
      <c r="E25" s="248"/>
      <c r="F25" s="248"/>
      <c r="G25" s="248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48"/>
      <c r="B26" s="248"/>
      <c r="C26" s="248"/>
      <c r="D26" s="248"/>
      <c r="E26" s="248"/>
      <c r="F26" s="248"/>
      <c r="G26" s="248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50"/>
      <c r="B27" s="250"/>
      <c r="C27" s="250"/>
      <c r="D27" s="250"/>
      <c r="E27" s="250"/>
      <c r="F27" s="250"/>
      <c r="G27" s="250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50.4" customHeight="1" x14ac:dyDescent="0.3">
      <c r="A28" s="250"/>
      <c r="B28" s="250"/>
      <c r="C28" s="250"/>
      <c r="D28" s="250"/>
      <c r="E28" s="250"/>
      <c r="F28" s="250"/>
      <c r="G28" s="250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customHeight="1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47" t="s">
        <v>77</v>
      </c>
      <c r="B30" s="247"/>
      <c r="C30" s="247"/>
      <c r="D30" s="247"/>
      <c r="E30" s="247"/>
      <c r="F30" s="247"/>
      <c r="G30" s="247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47"/>
      <c r="B31" s="247"/>
      <c r="C31" s="247"/>
      <c r="D31" s="247"/>
      <c r="E31" s="247"/>
      <c r="F31" s="247"/>
      <c r="G31" s="247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47"/>
      <c r="B32" s="247"/>
      <c r="C32" s="247"/>
      <c r="D32" s="247"/>
      <c r="E32" s="247"/>
      <c r="F32" s="247"/>
      <c r="G32" s="247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17:G17"/>
    <mergeCell ref="A19:G19"/>
    <mergeCell ref="A30:G32"/>
    <mergeCell ref="A23:G26"/>
    <mergeCell ref="A21:G21"/>
    <mergeCell ref="A27:G28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52" t="s">
        <v>72</v>
      </c>
      <c r="C2" s="252"/>
      <c r="D2" s="252"/>
      <c r="E2" s="252"/>
      <c r="F2" s="252"/>
      <c r="G2" s="252"/>
      <c r="H2" s="36"/>
    </row>
    <row r="3" spans="2:10" ht="13.5" customHeight="1" x14ac:dyDescent="0.3">
      <c r="B3" s="252"/>
      <c r="C3" s="252"/>
      <c r="D3" s="252"/>
      <c r="E3" s="252"/>
      <c r="F3" s="252"/>
      <c r="G3" s="252"/>
      <c r="H3" s="36"/>
    </row>
    <row r="4" spans="2:10" ht="15.6" x14ac:dyDescent="0.3">
      <c r="B4" s="252"/>
      <c r="C4" s="252"/>
      <c r="D4" s="252"/>
      <c r="E4" s="252"/>
      <c r="F4" s="252"/>
      <c r="G4" s="252"/>
      <c r="H4" s="36"/>
    </row>
    <row r="5" spans="2:10" ht="18" x14ac:dyDescent="0.3">
      <c r="B5" s="253"/>
      <c r="C5" s="252"/>
      <c r="D5" s="252"/>
      <c r="E5" s="252"/>
      <c r="F5" s="252"/>
      <c r="G5" s="252"/>
    </row>
    <row r="6" spans="2:10" ht="5.25" customHeight="1" x14ac:dyDescent="0.3"/>
    <row r="7" spans="2:10" x14ac:dyDescent="0.3">
      <c r="B7" s="254" t="s">
        <v>1380</v>
      </c>
      <c r="C7" s="254"/>
      <c r="D7" s="254"/>
      <c r="E7" s="254"/>
      <c r="F7" s="254"/>
      <c r="G7" s="254"/>
    </row>
    <row r="8" spans="2:10" x14ac:dyDescent="0.3">
      <c r="B8" s="251" t="s">
        <v>1319</v>
      </c>
      <c r="C8" s="251"/>
      <c r="D8" s="251"/>
      <c r="E8" s="251"/>
      <c r="F8" s="251"/>
      <c r="G8" s="251"/>
    </row>
    <row r="9" spans="2:10" x14ac:dyDescent="0.3">
      <c r="B9" s="251" t="s">
        <v>1320</v>
      </c>
      <c r="C9" s="251"/>
      <c r="D9" s="251"/>
      <c r="E9" s="251"/>
      <c r="F9" s="251"/>
      <c r="G9" s="251"/>
    </row>
    <row r="10" spans="2:10" x14ac:dyDescent="0.3">
      <c r="B10" s="251" t="s">
        <v>1321</v>
      </c>
      <c r="C10" s="251"/>
      <c r="D10" s="251"/>
      <c r="E10" s="251"/>
      <c r="F10" s="251"/>
      <c r="G10" s="251"/>
    </row>
    <row r="11" spans="2:10" x14ac:dyDescent="0.3">
      <c r="B11" s="251" t="s">
        <v>1322</v>
      </c>
      <c r="C11" s="251"/>
      <c r="D11" s="251"/>
      <c r="E11" s="251"/>
      <c r="F11" s="251"/>
      <c r="G11" s="251"/>
    </row>
    <row r="12" spans="2:10" x14ac:dyDescent="0.3">
      <c r="B12" s="251" t="s">
        <v>1323</v>
      </c>
      <c r="C12" s="251"/>
      <c r="D12" s="251"/>
      <c r="E12" s="251"/>
      <c r="F12" s="251"/>
      <c r="G12" s="251"/>
    </row>
    <row r="13" spans="2:10" x14ac:dyDescent="0.3">
      <c r="B13" s="251" t="s">
        <v>1324</v>
      </c>
      <c r="C13" s="251"/>
      <c r="D13" s="251"/>
      <c r="E13" s="251"/>
      <c r="F13" s="251"/>
      <c r="G13" s="251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31"/>
  <sheetViews>
    <sheetView showGridLines="0" zoomScale="110" zoomScaleNormal="115" zoomScalePageLayoutView="55" workbookViewId="0">
      <pane xSplit="2" ySplit="6" topLeftCell="C73" activePane="bottomRight" state="frozen"/>
      <selection pane="topRight" activeCell="C1" sqref="C1"/>
      <selection pane="bottomLeft" activeCell="A7" sqref="A7"/>
      <selection pane="bottomRight" activeCell="M122" sqref="M122"/>
    </sheetView>
  </sheetViews>
  <sheetFormatPr baseColWidth="10" defaultColWidth="11.44140625" defaultRowHeight="14.4" x14ac:dyDescent="0.3"/>
  <cols>
    <col min="1" max="1" width="13" style="119" customWidth="1" collapsed="1"/>
    <col min="2" max="2" width="57.33203125" style="23" customWidth="1" collapsed="1"/>
    <col min="3" max="9" width="21.6640625" style="148" customWidth="1" collapsed="1"/>
    <col min="10" max="10" width="25.5546875" style="148" bestFit="1" customWidth="1" collapsed="1"/>
    <col min="11" max="13" width="21.6640625" style="23" customWidth="1" collapsed="1"/>
    <col min="14" max="14" width="21.5546875" style="23" customWidth="1" collapsed="1"/>
    <col min="15" max="15" width="10.5546875" style="23" bestFit="1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58" t="s">
        <v>1381</v>
      </c>
      <c r="D2" s="258"/>
      <c r="E2" s="258"/>
      <c r="F2" s="258"/>
      <c r="G2" s="258"/>
      <c r="H2" s="258"/>
      <c r="I2" s="258" t="s">
        <v>1381</v>
      </c>
      <c r="J2" s="258"/>
      <c r="K2" s="258"/>
      <c r="L2" s="258"/>
      <c r="M2" s="258"/>
      <c r="N2" s="258"/>
      <c r="O2" s="258" t="s">
        <v>1381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</row>
    <row r="3" spans="1:36" s="72" customFormat="1" ht="18" x14ac:dyDescent="0.3">
      <c r="A3" s="119"/>
      <c r="B3" s="121"/>
      <c r="C3" s="259" t="str">
        <f>PROPER(CARATULA!$A$19)</f>
        <v>Periodo Julio 2024 - Abril 2025</v>
      </c>
      <c r="D3" s="259"/>
      <c r="E3" s="259"/>
      <c r="F3" s="259"/>
      <c r="G3" s="259"/>
      <c r="H3" s="259"/>
      <c r="I3" s="259" t="str">
        <f>+$C$3</f>
        <v>Periodo Julio 2024 - Abril 2025</v>
      </c>
      <c r="J3" s="259"/>
      <c r="K3" s="259"/>
      <c r="L3" s="259"/>
      <c r="M3" s="259"/>
      <c r="N3" s="259"/>
      <c r="O3" s="259" t="str">
        <f>+$C$3</f>
        <v>Periodo Julio 2024 - Abril 2025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</row>
    <row r="4" spans="1:36" s="72" customFormat="1" ht="18.600000000000001" thickBot="1" x14ac:dyDescent="0.4">
      <c r="A4" s="119"/>
      <c r="B4" s="121"/>
      <c r="C4" s="260"/>
      <c r="D4" s="260"/>
      <c r="E4" s="260"/>
      <c r="F4" s="260"/>
      <c r="G4" s="260"/>
      <c r="H4" s="260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55" t="s">
        <v>1376</v>
      </c>
      <c r="D5" s="256"/>
      <c r="E5" s="256"/>
      <c r="F5" s="256"/>
      <c r="G5" s="256"/>
      <c r="H5" s="256"/>
      <c r="I5" s="256"/>
      <c r="J5" s="256"/>
      <c r="K5" s="256"/>
      <c r="L5" s="256"/>
      <c r="M5" s="256"/>
      <c r="O5" s="255" t="s">
        <v>1377</v>
      </c>
      <c r="P5" s="256"/>
      <c r="Q5" s="256"/>
      <c r="R5" s="256"/>
      <c r="S5" s="256"/>
      <c r="T5" s="256"/>
      <c r="U5" s="256"/>
      <c r="V5" s="256"/>
      <c r="W5" s="256"/>
      <c r="X5" s="256"/>
      <c r="Y5" s="257"/>
    </row>
    <row r="6" spans="1:36" s="184" customFormat="1" x14ac:dyDescent="0.3">
      <c r="A6" s="9" t="s">
        <v>142</v>
      </c>
      <c r="B6" s="27" t="s">
        <v>0</v>
      </c>
      <c r="C6" s="165" t="s">
        <v>1388</v>
      </c>
      <c r="D6" s="165" t="s">
        <v>1389</v>
      </c>
      <c r="E6" s="165" t="s">
        <v>1390</v>
      </c>
      <c r="F6" s="165" t="s">
        <v>1391</v>
      </c>
      <c r="G6" s="165" t="s">
        <v>1392</v>
      </c>
      <c r="H6" s="165" t="s">
        <v>1393</v>
      </c>
      <c r="I6" s="165" t="s">
        <v>1383</v>
      </c>
      <c r="J6" s="165" t="s">
        <v>1386</v>
      </c>
      <c r="K6" s="165" t="s">
        <v>1394</v>
      </c>
      <c r="L6" s="165" t="s">
        <v>1416</v>
      </c>
      <c r="M6" s="165" t="s">
        <v>1432</v>
      </c>
      <c r="N6" s="195" t="s">
        <v>1395</v>
      </c>
      <c r="O6" s="165" t="s">
        <v>1388</v>
      </c>
      <c r="P6" s="165" t="s">
        <v>1389</v>
      </c>
      <c r="Q6" s="165" t="s">
        <v>1390</v>
      </c>
      <c r="R6" s="165" t="s">
        <v>1391</v>
      </c>
      <c r="S6" s="165" t="s">
        <v>1392</v>
      </c>
      <c r="T6" s="165" t="s">
        <v>1393</v>
      </c>
      <c r="U6" s="165" t="s">
        <v>1383</v>
      </c>
      <c r="V6" s="165" t="s">
        <v>1386</v>
      </c>
      <c r="W6" s="165" t="s">
        <v>1394</v>
      </c>
      <c r="X6" s="165" t="s">
        <v>1416</v>
      </c>
      <c r="Y6" s="165" t="s">
        <v>1432</v>
      </c>
      <c r="Z6" s="122" t="s">
        <v>1387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261525322420</v>
      </c>
      <c r="D8" s="124">
        <v>252101518967</v>
      </c>
      <c r="E8" s="124">
        <v>266762849114</v>
      </c>
      <c r="F8" s="124">
        <v>287991123397</v>
      </c>
      <c r="G8" s="124">
        <v>259744746772</v>
      </c>
      <c r="H8" s="124">
        <v>323362387816</v>
      </c>
      <c r="I8" s="124">
        <v>278452311214</v>
      </c>
      <c r="J8" s="124">
        <v>251124240868</v>
      </c>
      <c r="K8" s="124">
        <v>276611504996</v>
      </c>
      <c r="L8" s="124">
        <v>308317445766</v>
      </c>
      <c r="M8" s="130">
        <v>377736846188</v>
      </c>
      <c r="O8" s="125"/>
      <c r="P8" s="125">
        <v>-3.6033999942329586E-2</v>
      </c>
      <c r="Q8" s="125">
        <v>5.8156453031602551E-2</v>
      </c>
      <c r="R8" s="125">
        <v>7.9577326278773564E-2</v>
      </c>
      <c r="S8" s="125">
        <v>-9.8080719613229062E-2</v>
      </c>
      <c r="T8" s="125">
        <v>0.24492368694502464</v>
      </c>
      <c r="U8" s="125">
        <v>-0.13888466406165578</v>
      </c>
      <c r="V8" s="125">
        <v>-9.8142731252093829E-2</v>
      </c>
      <c r="W8" s="125">
        <v>0.10149264778224665</v>
      </c>
      <c r="X8" s="125">
        <v>0.11462263932390848</v>
      </c>
      <c r="Y8" s="125">
        <v>0.22515560301665971</v>
      </c>
      <c r="Z8" s="222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751191949430</v>
      </c>
      <c r="D9" s="124">
        <v>845844407542</v>
      </c>
      <c r="E9" s="124">
        <v>901600609592</v>
      </c>
      <c r="F9" s="124">
        <v>950096358499</v>
      </c>
      <c r="G9" s="124">
        <v>967762672191</v>
      </c>
      <c r="H9" s="124">
        <v>990645330952</v>
      </c>
      <c r="I9" s="124">
        <v>989881665315</v>
      </c>
      <c r="J9" s="124">
        <v>1105939723021</v>
      </c>
      <c r="K9" s="124">
        <v>1149435214542</v>
      </c>
      <c r="L9" s="124">
        <v>1284835670970</v>
      </c>
      <c r="M9" s="231">
        <v>1414479719898</v>
      </c>
      <c r="O9" s="125"/>
      <c r="P9" s="125">
        <v>0.12600302517062612</v>
      </c>
      <c r="Q9" s="125">
        <v>6.5917799482798412E-2</v>
      </c>
      <c r="R9" s="125">
        <v>5.3788505011044485E-2</v>
      </c>
      <c r="S9" s="125">
        <v>1.8594233662688531E-2</v>
      </c>
      <c r="T9" s="125">
        <v>2.3644907391596304E-2</v>
      </c>
      <c r="U9" s="125">
        <v>-7.7087693560939918E-4</v>
      </c>
      <c r="V9" s="125">
        <v>0.11724437553762357</v>
      </c>
      <c r="W9" s="125">
        <v>3.9328989289024729E-2</v>
      </c>
      <c r="X9" s="125">
        <v>0.11779737971743898</v>
      </c>
      <c r="Y9" s="125">
        <v>0.1009032142064703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80544604271</v>
      </c>
      <c r="D10" s="124">
        <v>100577663097</v>
      </c>
      <c r="E10" s="124">
        <v>89609658251</v>
      </c>
      <c r="F10" s="124">
        <v>86910132260</v>
      </c>
      <c r="G10" s="124">
        <v>122803206171</v>
      </c>
      <c r="H10" s="124">
        <v>218398817573</v>
      </c>
      <c r="I10" s="124">
        <v>145968464248</v>
      </c>
      <c r="J10" s="124">
        <v>272049854526</v>
      </c>
      <c r="K10" s="124">
        <v>155240115526</v>
      </c>
      <c r="L10" s="124">
        <v>177549674322</v>
      </c>
      <c r="M10" s="231">
        <v>185388374496</v>
      </c>
      <c r="O10" s="125"/>
      <c r="P10" s="125">
        <v>0.24872006023639859</v>
      </c>
      <c r="Q10" s="125">
        <v>-0.1090501062390179</v>
      </c>
      <c r="R10" s="125">
        <v>-3.0125390986745271E-2</v>
      </c>
      <c r="S10" s="125">
        <v>0.41299067183124771</v>
      </c>
      <c r="T10" s="125">
        <v>0.77844556655048414</v>
      </c>
      <c r="U10" s="125">
        <v>-0.3316426074550064</v>
      </c>
      <c r="V10" s="125">
        <v>0.86375773649154852</v>
      </c>
      <c r="W10" s="125">
        <v>-0.42936887139131485</v>
      </c>
      <c r="X10" s="125">
        <v>0.14371001155473584</v>
      </c>
      <c r="Y10" s="125">
        <v>4.4149335693986824E-2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45767766765</v>
      </c>
      <c r="D11" s="124">
        <v>54856441748</v>
      </c>
      <c r="E11" s="124">
        <v>58641445038</v>
      </c>
      <c r="F11" s="124">
        <v>52402822375</v>
      </c>
      <c r="G11" s="124">
        <v>64790331327</v>
      </c>
      <c r="H11" s="124">
        <v>113780303836</v>
      </c>
      <c r="I11" s="124">
        <v>107227962652</v>
      </c>
      <c r="J11" s="124">
        <v>81979011995</v>
      </c>
      <c r="K11" s="124">
        <v>90389060792</v>
      </c>
      <c r="L11" s="124">
        <v>98895322623</v>
      </c>
      <c r="M11" s="231">
        <v>79493943433</v>
      </c>
      <c r="O11" s="125"/>
      <c r="P11" s="125">
        <v>0.19858244405209624</v>
      </c>
      <c r="Q11" s="125">
        <v>6.8998337649889496E-2</v>
      </c>
      <c r="R11" s="125">
        <v>-0.10638589582772617</v>
      </c>
      <c r="S11" s="125">
        <v>0.23639011012333855</v>
      </c>
      <c r="T11" s="125">
        <v>0.7561309149932447</v>
      </c>
      <c r="U11" s="125">
        <v>-5.7587657644546097E-2</v>
      </c>
      <c r="V11" s="125">
        <v>-0.2354698348502946</v>
      </c>
      <c r="W11" s="125">
        <v>0.10258782818110745</v>
      </c>
      <c r="X11" s="125">
        <v>9.4107204527484889E-2</v>
      </c>
      <c r="Y11" s="125">
        <v>-0.19618095856727447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10637008305</v>
      </c>
      <c r="D12" s="124">
        <v>10836687454</v>
      </c>
      <c r="E12" s="124">
        <v>11849965380</v>
      </c>
      <c r="F12" s="124">
        <v>12874666181</v>
      </c>
      <c r="G12" s="124">
        <v>15720870255</v>
      </c>
      <c r="H12" s="124">
        <v>23048564353</v>
      </c>
      <c r="I12" s="124">
        <v>31438425262</v>
      </c>
      <c r="J12" s="124">
        <v>45767643491</v>
      </c>
      <c r="K12" s="124">
        <v>39844416739</v>
      </c>
      <c r="L12" s="124">
        <v>24614882394</v>
      </c>
      <c r="M12" s="231">
        <v>17678991241</v>
      </c>
      <c r="O12" s="125"/>
      <c r="P12" s="125">
        <v>1.8772115549269497E-2</v>
      </c>
      <c r="Q12" s="125">
        <v>9.3504397012574403E-2</v>
      </c>
      <c r="R12" s="125">
        <v>8.6472894066801143E-2</v>
      </c>
      <c r="S12" s="125">
        <v>0.2210701259346306</v>
      </c>
      <c r="T12" s="125">
        <v>0.46611249753616146</v>
      </c>
      <c r="U12" s="125">
        <v>0.3640079607781721</v>
      </c>
      <c r="V12" s="125">
        <v>0.45578676761268633</v>
      </c>
      <c r="W12" s="125">
        <v>-0.12941952655187017</v>
      </c>
      <c r="X12" s="125">
        <v>-0.38222505413395158</v>
      </c>
      <c r="Y12" s="125">
        <v>-0.28177632710082168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2666472958</v>
      </c>
      <c r="D13" s="124">
        <v>6437889338</v>
      </c>
      <c r="E13" s="124">
        <v>5769046556</v>
      </c>
      <c r="F13" s="124">
        <v>4614026479</v>
      </c>
      <c r="G13" s="124">
        <v>4033561612</v>
      </c>
      <c r="H13" s="124">
        <v>3490859999</v>
      </c>
      <c r="I13" s="124">
        <v>4029580518</v>
      </c>
      <c r="J13" s="124">
        <v>3678535994</v>
      </c>
      <c r="K13" s="124">
        <v>5074034255</v>
      </c>
      <c r="L13" s="124">
        <v>1960073557</v>
      </c>
      <c r="M13" s="231">
        <v>3052940625</v>
      </c>
      <c r="O13" s="125"/>
      <c r="P13" s="125">
        <v>1.4143838844061514</v>
      </c>
      <c r="Q13" s="125">
        <v>-0.10389162455031931</v>
      </c>
      <c r="R13" s="125">
        <v>-0.20020987277329927</v>
      </c>
      <c r="S13" s="125">
        <v>-0.12580440741766274</v>
      </c>
      <c r="T13" s="125">
        <v>-0.13454650386037048</v>
      </c>
      <c r="U13" s="125">
        <v>0.1543231522187436</v>
      </c>
      <c r="V13" s="125">
        <v>-8.7116890314487105E-2</v>
      </c>
      <c r="W13" s="125">
        <v>0.3793624048469757</v>
      </c>
      <c r="X13" s="125">
        <v>-0.61370509963181163</v>
      </c>
      <c r="Y13" s="125">
        <v>0.55756431389885841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948024734555</v>
      </c>
      <c r="D14" s="124">
        <v>1082377346775</v>
      </c>
      <c r="E14" s="124">
        <v>1190790874292</v>
      </c>
      <c r="F14" s="124">
        <v>1360550340795</v>
      </c>
      <c r="G14" s="124">
        <v>1571867047653</v>
      </c>
      <c r="H14" s="124">
        <v>1688655839148</v>
      </c>
      <c r="I14" s="124">
        <v>1912891629299</v>
      </c>
      <c r="J14" s="124">
        <v>2047781150627</v>
      </c>
      <c r="K14" s="124">
        <v>2508955324714</v>
      </c>
      <c r="L14" s="124">
        <v>3057210959887</v>
      </c>
      <c r="M14" s="231">
        <v>3638899805674</v>
      </c>
      <c r="O14" s="125"/>
      <c r="P14" s="125">
        <v>0.14171846716959835</v>
      </c>
      <c r="Q14" s="125">
        <v>0.10016241363515577</v>
      </c>
      <c r="R14" s="125">
        <v>0.14256026827878787</v>
      </c>
      <c r="S14" s="125">
        <v>0.15531708053854354</v>
      </c>
      <c r="T14" s="125">
        <v>7.4299408254267174E-2</v>
      </c>
      <c r="U14" s="125">
        <v>0.13278951515907278</v>
      </c>
      <c r="V14" s="125">
        <v>7.0516028854928692E-2</v>
      </c>
      <c r="W14" s="125">
        <v>0.2252067677963514</v>
      </c>
      <c r="X14" s="125">
        <v>0.21851948887750594</v>
      </c>
      <c r="Y14" s="125">
        <v>0.19026781384052738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186635534093</v>
      </c>
      <c r="D15" s="124">
        <v>201129501461</v>
      </c>
      <c r="E15" s="124">
        <v>241133101008</v>
      </c>
      <c r="F15" s="124">
        <v>262221962063</v>
      </c>
      <c r="G15" s="124">
        <v>281897889461</v>
      </c>
      <c r="H15" s="124">
        <v>273247391898</v>
      </c>
      <c r="I15" s="124">
        <v>271459737450</v>
      </c>
      <c r="J15" s="124">
        <v>286258878497</v>
      </c>
      <c r="K15" s="124">
        <v>302260658785</v>
      </c>
      <c r="L15" s="124">
        <v>274568587907</v>
      </c>
      <c r="M15" s="231">
        <v>288437013579</v>
      </c>
      <c r="O15" s="125"/>
      <c r="P15" s="125">
        <v>7.7659205887222305E-2</v>
      </c>
      <c r="Q15" s="125">
        <v>0.19889473824781945</v>
      </c>
      <c r="R15" s="125">
        <v>8.7457346033551486E-2</v>
      </c>
      <c r="S15" s="125">
        <v>7.503539079336452E-2</v>
      </c>
      <c r="T15" s="125">
        <v>-3.068663472273625E-2</v>
      </c>
      <c r="U15" s="125">
        <v>-6.5422562154493491E-3</v>
      </c>
      <c r="V15" s="125">
        <v>5.4516891477233598E-2</v>
      </c>
      <c r="W15" s="125">
        <v>5.5899682036124831E-2</v>
      </c>
      <c r="X15" s="125">
        <v>-9.1616523927771754E-2</v>
      </c>
      <c r="Y15" s="125">
        <v>5.0509877250406454E-2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326523381295</v>
      </c>
      <c r="D16" s="124">
        <v>371804019146</v>
      </c>
      <c r="E16" s="124">
        <v>437015242357</v>
      </c>
      <c r="F16" s="124">
        <v>504419981186</v>
      </c>
      <c r="G16" s="124">
        <v>549786854529</v>
      </c>
      <c r="H16" s="124">
        <v>617299663116</v>
      </c>
      <c r="I16" s="124">
        <v>644630087937</v>
      </c>
      <c r="J16" s="124">
        <v>701166755150</v>
      </c>
      <c r="K16" s="124">
        <v>762852293608</v>
      </c>
      <c r="L16" s="124">
        <v>885051060446</v>
      </c>
      <c r="M16" s="231">
        <v>944357412431</v>
      </c>
      <c r="O16" s="125"/>
      <c r="P16" s="125">
        <v>0.13867502434715662</v>
      </c>
      <c r="Q16" s="125">
        <v>0.17539138861592796</v>
      </c>
      <c r="R16" s="125">
        <v>0.15423887383300183</v>
      </c>
      <c r="S16" s="125">
        <v>8.9938692032644596E-2</v>
      </c>
      <c r="T16" s="125">
        <v>0.12279814992091431</v>
      </c>
      <c r="U16" s="125">
        <v>4.4274161244543198E-2</v>
      </c>
      <c r="V16" s="125">
        <v>8.7704046508181754E-2</v>
      </c>
      <c r="W16" s="125">
        <v>8.7975560742042935E-2</v>
      </c>
      <c r="X16" s="125">
        <v>0.16018666767067913</v>
      </c>
      <c r="Y16" s="125">
        <v>6.7008960991599809E-2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2613516774092</v>
      </c>
      <c r="D17" s="126">
        <v>2925965475528</v>
      </c>
      <c r="E17" s="126">
        <v>3203172791588</v>
      </c>
      <c r="F17" s="126">
        <v>3522081413235</v>
      </c>
      <c r="G17" s="126">
        <v>3838407179971</v>
      </c>
      <c r="H17" s="126">
        <v>4251929158691</v>
      </c>
      <c r="I17" s="126">
        <v>4385979863895</v>
      </c>
      <c r="J17" s="126">
        <v>4795745794169</v>
      </c>
      <c r="K17" s="126">
        <v>5290662623957</v>
      </c>
      <c r="L17" s="126">
        <v>6113003677872</v>
      </c>
      <c r="M17" s="126">
        <v>6949525047565</v>
      </c>
      <c r="O17" s="127"/>
      <c r="P17" s="236">
        <v>0.11955106029290841</v>
      </c>
      <c r="Q17" s="236">
        <v>9.4740460329586496E-2</v>
      </c>
      <c r="R17" s="236">
        <v>9.9560230557808493E-2</v>
      </c>
      <c r="S17" s="236">
        <v>8.9812167756070593E-2</v>
      </c>
      <c r="T17" s="236">
        <v>0.10773270248080458</v>
      </c>
      <c r="U17" s="236">
        <v>3.152703166044013E-2</v>
      </c>
      <c r="V17" s="236">
        <v>9.3426313615152967E-2</v>
      </c>
      <c r="W17" s="236">
        <v>0.10319913753346865</v>
      </c>
      <c r="X17" s="236">
        <v>0.15543252563323606</v>
      </c>
      <c r="Y17" s="236">
        <v>0.13684293577657414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292001893</v>
      </c>
      <c r="D18" s="124">
        <v>748297543</v>
      </c>
      <c r="E18" s="124">
        <v>1502571981</v>
      </c>
      <c r="F18" s="124">
        <v>1058301690</v>
      </c>
      <c r="G18" s="124">
        <v>1296141358</v>
      </c>
      <c r="H18" s="124">
        <v>2114413894</v>
      </c>
      <c r="I18" s="124">
        <v>2995486028</v>
      </c>
      <c r="J18" s="124">
        <v>2311418380</v>
      </c>
      <c r="K18" s="124">
        <v>2481753192</v>
      </c>
      <c r="L18" s="124">
        <v>2369124191</v>
      </c>
      <c r="M18" s="231">
        <v>1732482180</v>
      </c>
      <c r="N18" s="225"/>
      <c r="O18" s="125"/>
      <c r="P18" s="125">
        <v>1.5626462051737451</v>
      </c>
      <c r="Q18" s="125">
        <v>1.0079873241011028</v>
      </c>
      <c r="R18" s="125">
        <v>-0.29567321673623037</v>
      </c>
      <c r="S18" s="125">
        <v>0.22473711442339273</v>
      </c>
      <c r="T18" s="125">
        <v>0.6313142705843664</v>
      </c>
      <c r="U18" s="125">
        <v>0.41669804407745725</v>
      </c>
      <c r="V18" s="125">
        <v>-0.22836616215390337</v>
      </c>
      <c r="W18" s="125">
        <v>7.3692765218904333E-2</v>
      </c>
      <c r="X18" s="125">
        <v>-4.5382837166509038E-2</v>
      </c>
      <c r="Y18" s="125">
        <v>-0.26872462550444665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14942680556</v>
      </c>
      <c r="D19" s="124">
        <v>25492173667</v>
      </c>
      <c r="E19" s="124">
        <v>26541136554</v>
      </c>
      <c r="F19" s="124">
        <v>29893638531</v>
      </c>
      <c r="G19" s="124">
        <v>37881127429</v>
      </c>
      <c r="H19" s="124">
        <v>67810847368</v>
      </c>
      <c r="I19" s="124">
        <v>42704001847</v>
      </c>
      <c r="J19" s="124">
        <v>36212432596</v>
      </c>
      <c r="K19" s="124">
        <v>36679819535</v>
      </c>
      <c r="L19" s="124">
        <v>44133361555</v>
      </c>
      <c r="M19" s="231">
        <v>39320574742</v>
      </c>
      <c r="N19" s="23"/>
      <c r="O19" s="125"/>
      <c r="P19" s="125">
        <v>0.70599736583166228</v>
      </c>
      <c r="Q19" s="125">
        <v>4.1148428560954686E-2</v>
      </c>
      <c r="R19" s="125">
        <v>0.12631342935066381</v>
      </c>
      <c r="S19" s="125">
        <v>0.26719694525364979</v>
      </c>
      <c r="T19" s="125">
        <v>0.790095806812952</v>
      </c>
      <c r="U19" s="125">
        <v>-0.37024821979806055</v>
      </c>
      <c r="V19" s="125">
        <v>-0.15201313624559143</v>
      </c>
      <c r="W19" s="125">
        <v>1.2906808670225312E-2</v>
      </c>
      <c r="X19" s="125">
        <v>0.20320552594016461</v>
      </c>
      <c r="Y19" s="125">
        <v>-0.10905099098336746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31749995575</v>
      </c>
      <c r="D20" s="124">
        <v>44140305140</v>
      </c>
      <c r="E20" s="124">
        <v>51733377320</v>
      </c>
      <c r="F20" s="124">
        <v>39750804016</v>
      </c>
      <c r="G20" s="124">
        <v>38932416564</v>
      </c>
      <c r="H20" s="124">
        <v>59320693711</v>
      </c>
      <c r="I20" s="124">
        <v>33443346467</v>
      </c>
      <c r="J20" s="124">
        <v>28402201276</v>
      </c>
      <c r="K20" s="124">
        <v>29313502820</v>
      </c>
      <c r="L20" s="124">
        <v>25530941653</v>
      </c>
      <c r="M20" s="231">
        <v>26977185166</v>
      </c>
      <c r="N20" s="23"/>
      <c r="O20" s="125"/>
      <c r="P20" s="125">
        <v>0.39024602493980032</v>
      </c>
      <c r="Q20" s="125">
        <v>0.17202128884059631</v>
      </c>
      <c r="R20" s="125">
        <v>-0.231621709711335</v>
      </c>
      <c r="S20" s="125">
        <v>-2.0587947143675178E-2</v>
      </c>
      <c r="T20" s="125">
        <v>0.52368383332907764</v>
      </c>
      <c r="U20" s="125">
        <v>-0.43622799440056936</v>
      </c>
      <c r="V20" s="125">
        <v>-0.15073686468470837</v>
      </c>
      <c r="W20" s="125">
        <v>3.2085595589735227E-2</v>
      </c>
      <c r="X20" s="125">
        <v>-0.1290381838781558</v>
      </c>
      <c r="Y20" s="125">
        <v>5.6646696884760539E-2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19814209397</v>
      </c>
      <c r="D21" s="124">
        <v>17743283259</v>
      </c>
      <c r="E21" s="124">
        <v>8734481892</v>
      </c>
      <c r="F21" s="124">
        <v>7931156296</v>
      </c>
      <c r="G21" s="124">
        <v>7677818715</v>
      </c>
      <c r="H21" s="124">
        <v>6571717923</v>
      </c>
      <c r="I21" s="124">
        <v>8978206396</v>
      </c>
      <c r="J21" s="124">
        <v>15649948500</v>
      </c>
      <c r="K21" s="124">
        <v>10005833143</v>
      </c>
      <c r="L21" s="124">
        <v>11719242809</v>
      </c>
      <c r="M21" s="231">
        <v>18608806485</v>
      </c>
      <c r="N21" s="23"/>
      <c r="O21" s="125"/>
      <c r="P21" s="125">
        <v>-0.10451722279232356</v>
      </c>
      <c r="Q21" s="125">
        <v>-0.50773023433700915</v>
      </c>
      <c r="R21" s="125">
        <v>-9.197175126503776E-2</v>
      </c>
      <c r="S21" s="125">
        <v>-3.1942073960611328E-2</v>
      </c>
      <c r="T21" s="125">
        <v>-0.14406445802621426</v>
      </c>
      <c r="U21" s="125">
        <v>0.36618864369964221</v>
      </c>
      <c r="V21" s="125">
        <v>0.74310411341984928</v>
      </c>
      <c r="W21" s="125">
        <v>-0.36064753548550021</v>
      </c>
      <c r="X21" s="125">
        <v>0.17124107922973786</v>
      </c>
      <c r="Y21" s="125">
        <v>0.58788471134918696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156514036061</v>
      </c>
      <c r="D22" s="124">
        <v>218910622240</v>
      </c>
      <c r="E22" s="124">
        <v>255036900027</v>
      </c>
      <c r="F22" s="124">
        <v>285809918268</v>
      </c>
      <c r="G22" s="124">
        <v>267167381161</v>
      </c>
      <c r="H22" s="124">
        <v>364873219873</v>
      </c>
      <c r="I22" s="124">
        <v>289289630827</v>
      </c>
      <c r="J22" s="124">
        <v>314490985117</v>
      </c>
      <c r="K22" s="124">
        <v>324899501855</v>
      </c>
      <c r="L22" s="124">
        <v>423546625521</v>
      </c>
      <c r="M22" s="231">
        <v>413999440734</v>
      </c>
      <c r="N22" s="23"/>
      <c r="O22" s="125"/>
      <c r="P22" s="125">
        <v>0.39866447603895061</v>
      </c>
      <c r="Q22" s="125">
        <v>0.16502752318429481</v>
      </c>
      <c r="R22" s="125">
        <v>0.12066104253048149</v>
      </c>
      <c r="S22" s="125">
        <v>-6.5227047472576349E-2</v>
      </c>
      <c r="T22" s="125">
        <v>0.36571020866174031</v>
      </c>
      <c r="U22" s="125">
        <v>-0.20715027831395272</v>
      </c>
      <c r="V22" s="125">
        <v>8.7114613192170731E-2</v>
      </c>
      <c r="W22" s="125">
        <v>3.309639140889109E-2</v>
      </c>
      <c r="X22" s="125">
        <v>0.30362349927524801</v>
      </c>
      <c r="Y22" s="125">
        <v>-2.2541047931278202E-2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113128904317</v>
      </c>
      <c r="D23" s="124">
        <v>122040350249</v>
      </c>
      <c r="E23" s="124">
        <v>129572540285</v>
      </c>
      <c r="F23" s="124">
        <v>141360973234</v>
      </c>
      <c r="G23" s="124">
        <v>145002710730</v>
      </c>
      <c r="H23" s="124">
        <v>150550254500</v>
      </c>
      <c r="I23" s="124">
        <v>156672792430</v>
      </c>
      <c r="J23" s="124">
        <v>164816102821</v>
      </c>
      <c r="K23" s="124">
        <v>179480323786</v>
      </c>
      <c r="L23" s="124">
        <v>192675700926</v>
      </c>
      <c r="M23" s="231">
        <v>211169615893</v>
      </c>
      <c r="N23" s="23"/>
      <c r="O23" s="125"/>
      <c r="P23" s="125">
        <v>7.8772493959891277E-2</v>
      </c>
      <c r="Q23" s="125">
        <v>6.1718849713492396E-2</v>
      </c>
      <c r="R23" s="125">
        <v>9.097940754322531E-2</v>
      </c>
      <c r="S23" s="125">
        <v>2.5761972436138425E-2</v>
      </c>
      <c r="T23" s="125">
        <v>3.8258207326411497E-2</v>
      </c>
      <c r="U23" s="125">
        <v>4.0667735503562286E-2</v>
      </c>
      <c r="V23" s="125">
        <v>5.1976544648863365E-2</v>
      </c>
      <c r="W23" s="125">
        <v>8.8973229642046681E-2</v>
      </c>
      <c r="X23" s="125">
        <v>7.3519909378664039E-2</v>
      </c>
      <c r="Y23" s="125">
        <v>9.598467724844495E-2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34958673737</v>
      </c>
      <c r="D24" s="124">
        <v>44842937021</v>
      </c>
      <c r="E24" s="124">
        <v>42729101068</v>
      </c>
      <c r="F24" s="124">
        <v>51403806062</v>
      </c>
      <c r="G24" s="124">
        <v>51788353070</v>
      </c>
      <c r="H24" s="124">
        <v>37036939735</v>
      </c>
      <c r="I24" s="124">
        <v>56872956580</v>
      </c>
      <c r="J24" s="124">
        <v>64366164972</v>
      </c>
      <c r="K24" s="124">
        <v>64884733995</v>
      </c>
      <c r="L24" s="124">
        <v>66062175533</v>
      </c>
      <c r="M24" s="231">
        <v>61266039614</v>
      </c>
      <c r="N24" s="23"/>
      <c r="O24" s="125"/>
      <c r="P24" s="125">
        <v>0.28274136937691008</v>
      </c>
      <c r="Q24" s="125">
        <v>-4.7138659807453909E-2</v>
      </c>
      <c r="R24" s="125">
        <v>0.2030163232358877</v>
      </c>
      <c r="S24" s="125">
        <v>7.4809053542881365E-3</v>
      </c>
      <c r="T24" s="125">
        <v>-0.28484036391466583</v>
      </c>
      <c r="U24" s="125">
        <v>0.535573861850549</v>
      </c>
      <c r="V24" s="125">
        <v>0.13175345265301486</v>
      </c>
      <c r="W24" s="125">
        <v>8.0565468398743345E-3</v>
      </c>
      <c r="X24" s="125">
        <v>1.8146665101389292E-2</v>
      </c>
      <c r="Y24" s="125">
        <v>-7.260033264578436E-2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75650687327</v>
      </c>
      <c r="D25" s="124">
        <v>73568628177</v>
      </c>
      <c r="E25" s="124">
        <v>79831695090</v>
      </c>
      <c r="F25" s="124">
        <v>100714281613</v>
      </c>
      <c r="G25" s="124">
        <v>114906788923</v>
      </c>
      <c r="H25" s="124">
        <v>114003422967</v>
      </c>
      <c r="I25" s="124">
        <v>140468207885</v>
      </c>
      <c r="J25" s="124">
        <v>246113755264</v>
      </c>
      <c r="K25" s="124">
        <v>148578335932</v>
      </c>
      <c r="L25" s="124">
        <v>175619095937</v>
      </c>
      <c r="M25" s="231">
        <v>196195624545</v>
      </c>
      <c r="N25" s="23"/>
      <c r="O25" s="125"/>
      <c r="P25" s="125">
        <v>-2.752201233810736E-2</v>
      </c>
      <c r="Q25" s="125">
        <v>8.5132305280065657E-2</v>
      </c>
      <c r="R25" s="125">
        <v>0.26158265209648324</v>
      </c>
      <c r="S25" s="125">
        <v>0.14091851803635413</v>
      </c>
      <c r="T25" s="125">
        <v>-7.86172831446319E-3</v>
      </c>
      <c r="U25" s="125">
        <v>0.2321402658730749</v>
      </c>
      <c r="V25" s="125">
        <v>0.75209578715128922</v>
      </c>
      <c r="W25" s="125">
        <v>-0.39630218647217108</v>
      </c>
      <c r="X25" s="125">
        <v>0.18199665405712828</v>
      </c>
      <c r="Y25" s="125">
        <v>0.11716566753869095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910357748844</v>
      </c>
      <c r="D26" s="124">
        <v>990767187784</v>
      </c>
      <c r="E26" s="124">
        <v>1091651044189</v>
      </c>
      <c r="F26" s="124">
        <v>1170749861743</v>
      </c>
      <c r="G26" s="124">
        <v>1262630558521</v>
      </c>
      <c r="H26" s="124">
        <v>1316646769705</v>
      </c>
      <c r="I26" s="124">
        <v>1382446409992</v>
      </c>
      <c r="J26" s="124">
        <v>1561182233224</v>
      </c>
      <c r="K26" s="124">
        <v>1798064394236</v>
      </c>
      <c r="L26" s="124">
        <v>2023101938234</v>
      </c>
      <c r="M26" s="231">
        <v>2253679675653</v>
      </c>
      <c r="N26" s="23"/>
      <c r="O26" s="125"/>
      <c r="P26" s="125">
        <v>8.8327296650252407E-2</v>
      </c>
      <c r="Q26" s="125">
        <v>0.10182397807364008</v>
      </c>
      <c r="R26" s="125">
        <v>7.2457969032369229E-2</v>
      </c>
      <c r="S26" s="125">
        <v>7.8480211512653053E-2</v>
      </c>
      <c r="T26" s="125">
        <v>4.2780693702893391E-2</v>
      </c>
      <c r="U26" s="125">
        <v>4.9975165550091072E-2</v>
      </c>
      <c r="V26" s="125">
        <v>0.12928951309804071</v>
      </c>
      <c r="W26" s="125">
        <v>0.15173254984001083</v>
      </c>
      <c r="X26" s="125">
        <v>0.12515544199606854</v>
      </c>
      <c r="Y26" s="125">
        <v>0.11397237729912679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194900052144</v>
      </c>
      <c r="D27" s="124">
        <v>219793762186</v>
      </c>
      <c r="E27" s="124">
        <v>216321703340</v>
      </c>
      <c r="F27" s="124">
        <v>227002860770</v>
      </c>
      <c r="G27" s="124">
        <v>250126414842</v>
      </c>
      <c r="H27" s="124">
        <v>237534113560</v>
      </c>
      <c r="I27" s="124">
        <v>265357630159</v>
      </c>
      <c r="J27" s="124">
        <v>318854057623</v>
      </c>
      <c r="K27" s="124">
        <v>324147514939</v>
      </c>
      <c r="L27" s="124">
        <v>373290834625</v>
      </c>
      <c r="M27" s="231">
        <v>364484899243</v>
      </c>
      <c r="N27" s="23"/>
      <c r="O27" s="125"/>
      <c r="P27" s="125">
        <v>0.12772551760841777</v>
      </c>
      <c r="Q27" s="125">
        <v>-1.5796894377110515E-2</v>
      </c>
      <c r="R27" s="125">
        <v>4.9376263523646768E-2</v>
      </c>
      <c r="S27" s="125">
        <v>0.10186459321950503</v>
      </c>
      <c r="T27" s="125">
        <v>-5.0343748340031635E-2</v>
      </c>
      <c r="U27" s="125">
        <v>0.11713482405537468</v>
      </c>
      <c r="V27" s="125">
        <v>0.20160124068015461</v>
      </c>
      <c r="W27" s="125">
        <v>1.6601505263761585E-2</v>
      </c>
      <c r="X27" s="125">
        <v>0.15160788659832258</v>
      </c>
      <c r="Y27" s="125">
        <v>-2.3590012304605001E-2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65868304808</v>
      </c>
      <c r="D28" s="124">
        <v>70062799598</v>
      </c>
      <c r="E28" s="124">
        <v>86791719259</v>
      </c>
      <c r="F28" s="124">
        <v>114437926365</v>
      </c>
      <c r="G28" s="124">
        <v>136204886924</v>
      </c>
      <c r="H28" s="124">
        <v>147074046705</v>
      </c>
      <c r="I28" s="124">
        <v>134869487095</v>
      </c>
      <c r="J28" s="124">
        <v>133633173573</v>
      </c>
      <c r="K28" s="124">
        <v>135593747562</v>
      </c>
      <c r="L28" s="124">
        <v>179907160320</v>
      </c>
      <c r="M28" s="231">
        <v>229613779653</v>
      </c>
      <c r="N28" s="23"/>
      <c r="O28" s="125"/>
      <c r="P28" s="125">
        <v>6.36800173046288E-2</v>
      </c>
      <c r="Q28" s="125">
        <v>0.2387703568368047</v>
      </c>
      <c r="R28" s="125">
        <v>0.31853507848484264</v>
      </c>
      <c r="S28" s="125">
        <v>0.1902075758483619</v>
      </c>
      <c r="T28" s="125">
        <v>7.9800071983208598E-2</v>
      </c>
      <c r="U28" s="125">
        <v>-8.29824152080334E-2</v>
      </c>
      <c r="V28" s="125">
        <v>-9.1667399990121856E-3</v>
      </c>
      <c r="W28" s="125">
        <v>1.467131204460248E-2</v>
      </c>
      <c r="X28" s="125">
        <v>0.32681014836423605</v>
      </c>
      <c r="Y28" s="125">
        <v>0.27629038913507986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1618177294659</v>
      </c>
      <c r="D29" s="128">
        <v>1828110346864</v>
      </c>
      <c r="E29" s="128">
        <v>1990446271005</v>
      </c>
      <c r="F29" s="128">
        <v>2170113528588</v>
      </c>
      <c r="G29" s="128">
        <v>2313614598237</v>
      </c>
      <c r="H29" s="128">
        <v>2503536439941</v>
      </c>
      <c r="I29" s="128">
        <v>2514098155706</v>
      </c>
      <c r="J29" s="128">
        <v>2886032473346</v>
      </c>
      <c r="K29" s="128">
        <v>3054129460995</v>
      </c>
      <c r="L29" s="128">
        <v>3517956201304</v>
      </c>
      <c r="M29" s="128">
        <v>3817048123908</v>
      </c>
      <c r="N29" s="23"/>
      <c r="O29" s="129"/>
      <c r="P29" s="235">
        <v>0.12973427132979243</v>
      </c>
      <c r="Q29" s="235">
        <v>8.8799849757142058E-2</v>
      </c>
      <c r="R29" s="235">
        <v>9.0264811565239578E-2</v>
      </c>
      <c r="S29" s="235">
        <v>6.6126065645224497E-2</v>
      </c>
      <c r="T29" s="235">
        <v>8.2088798129438922E-2</v>
      </c>
      <c r="U29" s="235">
        <v>4.2187186080058225E-3</v>
      </c>
      <c r="V29" s="235">
        <v>0.14793945765238226</v>
      </c>
      <c r="W29" s="235">
        <v>5.8245009091707267E-2</v>
      </c>
      <c r="X29" s="235">
        <v>0.15186872273511631</v>
      </c>
      <c r="Y29" s="235">
        <v>8.5018660122356149E-2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492501320095</v>
      </c>
      <c r="D30" s="124">
        <v>586132237523</v>
      </c>
      <c r="E30" s="124">
        <v>643896096682</v>
      </c>
      <c r="F30" s="124">
        <v>742101998522</v>
      </c>
      <c r="G30" s="124">
        <v>858452732461</v>
      </c>
      <c r="H30" s="124">
        <v>930427433375</v>
      </c>
      <c r="I30" s="124">
        <v>1037544516040</v>
      </c>
      <c r="J30" s="124">
        <v>1140880180970</v>
      </c>
      <c r="K30" s="124">
        <v>1332989993350</v>
      </c>
      <c r="L30" s="124">
        <v>1474257080763</v>
      </c>
      <c r="M30" s="231">
        <v>1668560384901</v>
      </c>
      <c r="N30" s="23"/>
      <c r="O30" s="125"/>
      <c r="P30" s="125">
        <v>0.19011302834668387</v>
      </c>
      <c r="Q30" s="125">
        <v>9.8550899372316758E-2</v>
      </c>
      <c r="R30" s="125">
        <v>0.15251824377575129</v>
      </c>
      <c r="S30" s="125">
        <v>0.1567853666621688</v>
      </c>
      <c r="T30" s="125">
        <v>8.3842357525805822E-2</v>
      </c>
      <c r="U30" s="125">
        <v>0.11512674586178884</v>
      </c>
      <c r="V30" s="125">
        <v>9.9596367512404749E-2</v>
      </c>
      <c r="W30" s="125">
        <v>0.16838736931748977</v>
      </c>
      <c r="X30" s="125">
        <v>0.10597760532168365</v>
      </c>
      <c r="Y30" s="125">
        <v>0.13179743660273857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59748969336</v>
      </c>
      <c r="D31" s="124">
        <v>66833276809</v>
      </c>
      <c r="E31" s="124">
        <v>105756851478</v>
      </c>
      <c r="F31" s="124">
        <v>78214153885</v>
      </c>
      <c r="G31" s="124">
        <v>67716998004</v>
      </c>
      <c r="H31" s="124">
        <v>91889056594</v>
      </c>
      <c r="I31" s="124">
        <v>135529279274</v>
      </c>
      <c r="J31" s="124">
        <v>131644592836</v>
      </c>
      <c r="K31" s="124">
        <v>203678406580</v>
      </c>
      <c r="L31" s="124">
        <v>216367712981</v>
      </c>
      <c r="M31" s="231">
        <v>194322852115</v>
      </c>
      <c r="N31" s="23"/>
      <c r="O31" s="125"/>
      <c r="P31" s="125">
        <v>0.11856786069666247</v>
      </c>
      <c r="Q31" s="125">
        <v>0.58239811853364665</v>
      </c>
      <c r="R31" s="125">
        <v>-0.26043416769767913</v>
      </c>
      <c r="S31" s="125">
        <v>-0.13421043838733082</v>
      </c>
      <c r="T31" s="125">
        <v>0.35695703150591784</v>
      </c>
      <c r="U31" s="125">
        <v>0.47492295924659156</v>
      </c>
      <c r="V31" s="125">
        <v>-2.8663078995250335E-2</v>
      </c>
      <c r="W31" s="125">
        <v>0.54718399132228823</v>
      </c>
      <c r="X31" s="125">
        <v>6.2300695562521158E-2</v>
      </c>
      <c r="Y31" s="125">
        <v>-0.1018860927181674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216174602456</v>
      </c>
      <c r="D32" s="124">
        <v>252683538735</v>
      </c>
      <c r="E32" s="124">
        <v>266551036980</v>
      </c>
      <c r="F32" s="124">
        <v>306103125669</v>
      </c>
      <c r="G32" s="124">
        <v>328608406402</v>
      </c>
      <c r="H32" s="124">
        <v>371044889502</v>
      </c>
      <c r="I32" s="124">
        <v>425486441662</v>
      </c>
      <c r="J32" s="124">
        <v>440690137419</v>
      </c>
      <c r="K32" s="124">
        <v>473323728372</v>
      </c>
      <c r="L32" s="124">
        <v>547132673296</v>
      </c>
      <c r="M32" s="231">
        <v>681415843495</v>
      </c>
      <c r="N32" s="225"/>
      <c r="O32" s="125"/>
      <c r="P32" s="125">
        <v>0.16888633476927994</v>
      </c>
      <c r="Q32" s="125">
        <v>5.4880892971597373E-2</v>
      </c>
      <c r="R32" s="125">
        <v>0.1483846738587915</v>
      </c>
      <c r="S32" s="125">
        <v>7.3521891303180542E-2</v>
      </c>
      <c r="T32" s="125">
        <v>0.12913998021123585</v>
      </c>
      <c r="U32" s="125">
        <v>0.14672497506452387</v>
      </c>
      <c r="V32" s="125">
        <v>3.5732503479106281E-2</v>
      </c>
      <c r="W32" s="125">
        <v>7.4051103444533473E-2</v>
      </c>
      <c r="X32" s="125">
        <v>0.1559375549961679</v>
      </c>
      <c r="Y32" s="125">
        <v>0.24543072777953534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73874656641</v>
      </c>
      <c r="D33" s="124">
        <v>69152245035</v>
      </c>
      <c r="E33" s="124">
        <v>78759930345</v>
      </c>
      <c r="F33" s="124">
        <v>82679809841</v>
      </c>
      <c r="G33" s="124">
        <v>68787394088</v>
      </c>
      <c r="H33" s="124">
        <v>65583197390</v>
      </c>
      <c r="I33" s="124">
        <v>86098061317</v>
      </c>
      <c r="J33" s="124">
        <v>45076983022</v>
      </c>
      <c r="K33" s="124">
        <v>-27421531583</v>
      </c>
      <c r="L33" s="124">
        <v>-32770224197</v>
      </c>
      <c r="M33" s="231">
        <v>-13368954160</v>
      </c>
      <c r="N33" s="23"/>
      <c r="O33" s="125"/>
      <c r="P33" s="125">
        <v>-6.3924650492102497E-2</v>
      </c>
      <c r="Q33" s="125">
        <v>0.13893526240742093</v>
      </c>
      <c r="R33" s="125">
        <v>4.9769971593796036E-2</v>
      </c>
      <c r="S33" s="125">
        <v>-0.16802670179958379</v>
      </c>
      <c r="T33" s="125">
        <v>-4.6581161279359629E-2</v>
      </c>
      <c r="U33" s="125">
        <v>0.31280670573295444</v>
      </c>
      <c r="V33" s="125">
        <v>-0.47644601594415248</v>
      </c>
      <c r="W33" s="125">
        <v>-1.6083266834787238</v>
      </c>
      <c r="X33" s="125">
        <v>0.195054481104036</v>
      </c>
      <c r="Y33" s="125">
        <v>-0.5920395881446584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153039930905</v>
      </c>
      <c r="D34" s="130">
        <v>123053830562</v>
      </c>
      <c r="E34" s="130">
        <v>117762605098</v>
      </c>
      <c r="F34" s="130">
        <v>142868796730</v>
      </c>
      <c r="G34" s="130">
        <v>201227050779</v>
      </c>
      <c r="H34" s="130">
        <v>289448141889</v>
      </c>
      <c r="I34" s="130">
        <v>187223409896</v>
      </c>
      <c r="J34" s="130">
        <v>151421426576</v>
      </c>
      <c r="K34" s="130">
        <v>253962566243</v>
      </c>
      <c r="L34" s="130">
        <v>390060233725</v>
      </c>
      <c r="M34" s="10">
        <v>601546797306</v>
      </c>
      <c r="N34" s="225"/>
      <c r="O34" s="131"/>
      <c r="P34" s="234">
        <v>-0.19593644721137493</v>
      </c>
      <c r="Q34" s="234">
        <v>-4.2999274706316815E-2</v>
      </c>
      <c r="R34" s="234">
        <v>0.21319324255018879</v>
      </c>
      <c r="S34" s="234">
        <v>0.40847445617735634</v>
      </c>
      <c r="T34" s="234">
        <v>0.43841566413896249</v>
      </c>
      <c r="U34" s="234">
        <v>-0.35317114605006517</v>
      </c>
      <c r="V34" s="234">
        <v>-0.19122599753891623</v>
      </c>
      <c r="W34" s="234">
        <v>0.67719042136704166</v>
      </c>
      <c r="X34" s="234">
        <v>0.53589656733810576</v>
      </c>
      <c r="Y34" s="234">
        <v>0.54218950125047116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995339479433</v>
      </c>
      <c r="D35" s="128">
        <v>1097855128664</v>
      </c>
      <c r="E35" s="128">
        <v>1212726520583</v>
      </c>
      <c r="F35" s="128">
        <v>1351967884647</v>
      </c>
      <c r="G35" s="128">
        <v>1524792581734</v>
      </c>
      <c r="H35" s="128">
        <v>1748392718750</v>
      </c>
      <c r="I35" s="128">
        <v>1871881708189</v>
      </c>
      <c r="J35" s="128">
        <v>1909713320823</v>
      </c>
      <c r="K35" s="128">
        <v>2236533162962</v>
      </c>
      <c r="L35" s="128">
        <v>2595047476568</v>
      </c>
      <c r="M35" s="128">
        <v>3132476923657</v>
      </c>
      <c r="N35" s="225"/>
      <c r="O35" s="129"/>
      <c r="P35" s="235">
        <v>0.10299566263502236</v>
      </c>
      <c r="Q35" s="235">
        <v>0.10463255936034943</v>
      </c>
      <c r="R35" s="235">
        <v>0.11481678820469909</v>
      </c>
      <c r="S35" s="235">
        <v>0.1278319544788038</v>
      </c>
      <c r="T35" s="235">
        <v>0.14664298586875413</v>
      </c>
      <c r="U35" s="235">
        <v>7.0630006699688996E-2</v>
      </c>
      <c r="V35" s="235">
        <v>2.0210471884252401E-2</v>
      </c>
      <c r="W35" s="235">
        <v>0.17113555138116521</v>
      </c>
      <c r="X35" s="235">
        <v>0.16029912703426841</v>
      </c>
      <c r="Y35" s="235">
        <v>0.20709811744938111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875332235645</v>
      </c>
      <c r="D37" s="132">
        <v>997211706390</v>
      </c>
      <c r="E37" s="132">
        <v>1109647286076</v>
      </c>
      <c r="F37" s="132">
        <v>1247170216230</v>
      </c>
      <c r="G37" s="132">
        <v>1437403855606</v>
      </c>
      <c r="H37" s="132">
        <v>1520718123399</v>
      </c>
      <c r="I37" s="132">
        <v>1722928047190</v>
      </c>
      <c r="J37" s="132">
        <v>1831697662609</v>
      </c>
      <c r="K37" s="132">
        <v>2261070786858</v>
      </c>
      <c r="L37" s="132">
        <v>2738321122063</v>
      </c>
      <c r="M37" s="232">
        <v>3336085484141</v>
      </c>
      <c r="N37" s="23"/>
      <c r="O37" s="131"/>
      <c r="P37" s="131">
        <v>0.13923795535210859</v>
      </c>
      <c r="Q37" s="131">
        <v>0.11274995967809809</v>
      </c>
      <c r="R37" s="131">
        <v>0.12393391294662348</v>
      </c>
      <c r="S37" s="131">
        <v>0.15253221805684758</v>
      </c>
      <c r="T37" s="131">
        <v>5.7961628159036271E-2</v>
      </c>
      <c r="U37" s="131">
        <v>0.13297002296456806</v>
      </c>
      <c r="V37" s="131">
        <v>6.3130677799573265E-2</v>
      </c>
      <c r="W37" s="131">
        <v>0.2344126615510429</v>
      </c>
      <c r="X37" s="131">
        <v>0.21107270854982407</v>
      </c>
      <c r="Y37" s="131">
        <v>0.21829593222713606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8884907</v>
      </c>
      <c r="E38" s="132">
        <v>0</v>
      </c>
      <c r="F38" s="132">
        <v>0</v>
      </c>
      <c r="G38" s="132">
        <v>0</v>
      </c>
      <c r="H38" s="132">
        <v>6116437</v>
      </c>
      <c r="I38" s="132">
        <v>0</v>
      </c>
      <c r="J38" s="132">
        <v>0</v>
      </c>
      <c r="K38" s="132">
        <v>1164789026</v>
      </c>
      <c r="L38" s="132">
        <v>1721129193</v>
      </c>
      <c r="M38" s="232">
        <v>1059205463</v>
      </c>
      <c r="N38" s="23"/>
      <c r="O38" s="131"/>
      <c r="P38" s="131" t="e">
        <v>#N/A</v>
      </c>
      <c r="Q38" s="131">
        <v>-1</v>
      </c>
      <c r="R38" s="131"/>
      <c r="S38" s="131"/>
      <c r="T38" s="131" t="e">
        <v>#N/A</v>
      </c>
      <c r="U38" s="131">
        <v>-1</v>
      </c>
      <c r="V38" s="131"/>
      <c r="W38" s="131" t="e">
        <v>#N/A</v>
      </c>
      <c r="X38" s="131">
        <v>0.47763170375198927</v>
      </c>
      <c r="Y38" s="131">
        <v>-0.38458689370449839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13052325113</v>
      </c>
      <c r="D39" s="132">
        <v>16038581338</v>
      </c>
      <c r="E39" s="132">
        <v>17315501503</v>
      </c>
      <c r="F39" s="132">
        <v>31394715614</v>
      </c>
      <c r="G39" s="132">
        <v>38879540635</v>
      </c>
      <c r="H39" s="132">
        <v>59973055166</v>
      </c>
      <c r="I39" s="132">
        <v>78785759178</v>
      </c>
      <c r="J39" s="132">
        <v>101104470731</v>
      </c>
      <c r="K39" s="132">
        <v>125355822670</v>
      </c>
      <c r="L39" s="132">
        <v>202247067460</v>
      </c>
      <c r="M39" s="132">
        <v>176680860487</v>
      </c>
      <c r="N39" s="23"/>
      <c r="O39" s="131"/>
      <c r="P39" s="131">
        <v>0.22879113101662751</v>
      </c>
      <c r="Q39" s="131">
        <v>7.9615530706235837E-2</v>
      </c>
      <c r="R39" s="131">
        <v>0.81309883566240937</v>
      </c>
      <c r="S39" s="131">
        <v>0.23841034628331692</v>
      </c>
      <c r="T39" s="131">
        <v>0.54253507594200512</v>
      </c>
      <c r="U39" s="131">
        <v>0.31368593712506621</v>
      </c>
      <c r="V39" s="131">
        <v>0.28328357543113247</v>
      </c>
      <c r="W39" s="131">
        <v>0.23986428852907493</v>
      </c>
      <c r="X39" s="131">
        <v>0.61338391111210444</v>
      </c>
      <c r="Y39" s="131">
        <v>-0.12641076725652123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34540000</v>
      </c>
      <c r="J40" s="132">
        <v>39875</v>
      </c>
      <c r="K40" s="132">
        <v>77973318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/>
      <c r="U40" s="131" t="e">
        <v>#N/A</v>
      </c>
      <c r="V40" s="131">
        <v>-0.99884554140127391</v>
      </c>
      <c r="W40" s="131">
        <v>1954.4437115987462</v>
      </c>
      <c r="X40" s="131">
        <v>-1</v>
      </c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1177182254</v>
      </c>
      <c r="D41" s="132">
        <v>1060606199</v>
      </c>
      <c r="E41" s="132">
        <v>1667952650</v>
      </c>
      <c r="F41" s="132">
        <v>3486797057</v>
      </c>
      <c r="G41" s="132">
        <v>4439137953</v>
      </c>
      <c r="H41" s="132">
        <v>4247089803</v>
      </c>
      <c r="I41" s="132">
        <v>1192759478</v>
      </c>
      <c r="J41" s="132">
        <v>1785110208</v>
      </c>
      <c r="K41" s="132">
        <v>1723804680</v>
      </c>
      <c r="L41" s="132">
        <v>1413889984</v>
      </c>
      <c r="M41" s="132">
        <v>834562442</v>
      </c>
      <c r="N41" s="23"/>
      <c r="O41" s="131"/>
      <c r="P41" s="131">
        <v>-9.9029742084440264E-2</v>
      </c>
      <c r="Q41" s="131">
        <v>0.57264086479283338</v>
      </c>
      <c r="R41" s="131">
        <v>1.0904652521161196</v>
      </c>
      <c r="S41" s="131">
        <v>0.2731277101683065</v>
      </c>
      <c r="T41" s="131">
        <v>-4.3262487454396981E-2</v>
      </c>
      <c r="U41" s="131">
        <v>-0.71915840414830057</v>
      </c>
      <c r="V41" s="131">
        <v>0.49662211110092724</v>
      </c>
      <c r="W41" s="131">
        <v>-3.4342713253925905E-2</v>
      </c>
      <c r="X41" s="131">
        <v>-0.17978527358447594</v>
      </c>
      <c r="Y41" s="131">
        <v>-0.40974018385860489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58462991543</v>
      </c>
      <c r="D42" s="132">
        <v>68057567941</v>
      </c>
      <c r="E42" s="132">
        <v>62160134063</v>
      </c>
      <c r="F42" s="132">
        <v>78498611894</v>
      </c>
      <c r="G42" s="132">
        <v>91144513459</v>
      </c>
      <c r="H42" s="132">
        <v>103711454343</v>
      </c>
      <c r="I42" s="132">
        <v>109950523453</v>
      </c>
      <c r="J42" s="132">
        <v>113193867204</v>
      </c>
      <c r="K42" s="132">
        <v>119562148162</v>
      </c>
      <c r="L42" s="132">
        <v>113507751187</v>
      </c>
      <c r="M42" s="132">
        <v>124239693141</v>
      </c>
      <c r="N42" s="23"/>
      <c r="O42" s="131"/>
      <c r="P42" s="131">
        <v>0.16411367507499364</v>
      </c>
      <c r="Q42" s="131">
        <v>-8.6653608943425109E-2</v>
      </c>
      <c r="R42" s="131">
        <v>0.26284495806332675</v>
      </c>
      <c r="S42" s="131">
        <v>0.16109713611339127</v>
      </c>
      <c r="T42" s="131">
        <v>0.13787929088735607</v>
      </c>
      <c r="U42" s="131">
        <v>6.0157956028326742E-2</v>
      </c>
      <c r="V42" s="131">
        <v>2.9498211096615767E-2</v>
      </c>
      <c r="W42" s="131">
        <v>5.6259946897325941E-2</v>
      </c>
      <c r="X42" s="131">
        <v>-5.0638074575212855E-2</v>
      </c>
      <c r="Y42" s="131">
        <v>9.4548097744615811E-2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948024734555</v>
      </c>
      <c r="D43" s="133">
        <v>1082377346775</v>
      </c>
      <c r="E43" s="133">
        <v>1190790874292</v>
      </c>
      <c r="F43" s="133">
        <v>1360550340795</v>
      </c>
      <c r="G43" s="133">
        <v>1571867047653</v>
      </c>
      <c r="H43" s="133">
        <v>1688655839148</v>
      </c>
      <c r="I43" s="133">
        <v>1912891629299</v>
      </c>
      <c r="J43" s="133">
        <v>2047781150627</v>
      </c>
      <c r="K43" s="133">
        <v>2508955324714</v>
      </c>
      <c r="L43" s="133">
        <v>3057210959887</v>
      </c>
      <c r="M43" s="133">
        <v>3638899805674</v>
      </c>
      <c r="N43" s="23"/>
      <c r="O43" s="127"/>
      <c r="P43" s="127">
        <v>0.14171846716959835</v>
      </c>
      <c r="Q43" s="127">
        <v>0.10016241363515577</v>
      </c>
      <c r="R43" s="127">
        <v>0.14256026827878787</v>
      </c>
      <c r="S43" s="127">
        <v>0.15531708053854354</v>
      </c>
      <c r="T43" s="127">
        <v>7.4299408254267174E-2</v>
      </c>
      <c r="U43" s="127">
        <v>0.13278951515907278</v>
      </c>
      <c r="V43" s="127">
        <v>7.0516028854928692E-2</v>
      </c>
      <c r="W43" s="127">
        <v>0.2252067677963514</v>
      </c>
      <c r="X43" s="127">
        <v>0.21851948887750594</v>
      </c>
      <c r="Y43" s="236">
        <v>0.19026781384052738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883643896870</v>
      </c>
      <c r="D45" s="132">
        <v>965311498744</v>
      </c>
      <c r="E45" s="132">
        <v>1066057424152</v>
      </c>
      <c r="F45" s="132">
        <v>1139006843723</v>
      </c>
      <c r="G45" s="132">
        <v>1227731889298</v>
      </c>
      <c r="H45" s="132">
        <v>1285047704135</v>
      </c>
      <c r="I45" s="132">
        <v>1348478133464</v>
      </c>
      <c r="J45" s="132">
        <v>1512602624046</v>
      </c>
      <c r="K45" s="132">
        <v>1658423913696</v>
      </c>
      <c r="L45" s="132">
        <v>1857130554133</v>
      </c>
      <c r="M45" s="132">
        <v>2038732560111</v>
      </c>
      <c r="N45" s="23"/>
      <c r="O45" s="131"/>
      <c r="P45" s="131">
        <v>9.2421395273909468E-2</v>
      </c>
      <c r="Q45" s="131">
        <v>0.1043662336345148</v>
      </c>
      <c r="R45" s="131">
        <v>6.8429165182192664E-2</v>
      </c>
      <c r="S45" s="131">
        <v>7.7896850281417018E-2</v>
      </c>
      <c r="T45" s="131">
        <v>4.6684308957530174E-2</v>
      </c>
      <c r="U45" s="131">
        <v>4.9360369365973655E-2</v>
      </c>
      <c r="V45" s="131">
        <v>0.12171090246780158</v>
      </c>
      <c r="W45" s="131">
        <v>9.6404228930893066E-2</v>
      </c>
      <c r="X45" s="131">
        <v>0.11981655522209511</v>
      </c>
      <c r="Y45" s="131">
        <v>9.778634333157088E-2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12419261847</v>
      </c>
      <c r="D46" s="132">
        <v>14331521314</v>
      </c>
      <c r="E46" s="132">
        <v>13739041061</v>
      </c>
      <c r="F46" s="132">
        <v>14748190540</v>
      </c>
      <c r="G46" s="132">
        <v>16323870509</v>
      </c>
      <c r="H46" s="132">
        <v>15327819878</v>
      </c>
      <c r="I46" s="132">
        <v>12483429024</v>
      </c>
      <c r="J46" s="132">
        <v>15390360640</v>
      </c>
      <c r="K46" s="132">
        <v>18262661820</v>
      </c>
      <c r="L46" s="132">
        <v>18335112740</v>
      </c>
      <c r="M46" s="132">
        <v>16031874072</v>
      </c>
      <c r="N46" s="23"/>
      <c r="O46" s="131"/>
      <c r="P46" s="131">
        <v>0.15397529181349268</v>
      </c>
      <c r="Q46" s="131">
        <v>-4.1341057939273007E-2</v>
      </c>
      <c r="R46" s="131">
        <v>7.3451231022563679E-2</v>
      </c>
      <c r="S46" s="131">
        <v>0.10683886709535284</v>
      </c>
      <c r="T46" s="131">
        <v>-6.1018042899252167E-2</v>
      </c>
      <c r="U46" s="131">
        <v>-0.18557047751341016</v>
      </c>
      <c r="V46" s="131">
        <v>0.23286323096092287</v>
      </c>
      <c r="W46" s="131">
        <v>0.18662988133850522</v>
      </c>
      <c r="X46" s="131">
        <v>3.9671610148668268E-3</v>
      </c>
      <c r="Y46" s="131">
        <v>-0.12561900767456091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12048891648</v>
      </c>
      <c r="D47" s="132">
        <v>8777260004</v>
      </c>
      <c r="E47" s="132">
        <v>5155863061</v>
      </c>
      <c r="F47" s="132">
        <v>4200325792</v>
      </c>
      <c r="G47" s="132">
        <v>3951448362</v>
      </c>
      <c r="H47" s="132">
        <v>3485260464</v>
      </c>
      <c r="I47" s="132">
        <v>6491100792</v>
      </c>
      <c r="J47" s="132">
        <v>15536378690</v>
      </c>
      <c r="K47" s="132">
        <v>29572452364</v>
      </c>
      <c r="L47" s="132">
        <v>18898584221</v>
      </c>
      <c r="M47" s="132">
        <v>16914644376</v>
      </c>
      <c r="N47" s="23"/>
      <c r="O47" s="131"/>
      <c r="P47" s="131">
        <v>-0.27152967588874111</v>
      </c>
      <c r="Q47" s="131">
        <v>-0.41258854600976225</v>
      </c>
      <c r="R47" s="131">
        <v>-0.18533022651976128</v>
      </c>
      <c r="S47" s="131">
        <v>-5.9251934808013051E-2</v>
      </c>
      <c r="T47" s="131">
        <v>-0.11797899283796842</v>
      </c>
      <c r="U47" s="131">
        <v>0.86244352726229989</v>
      </c>
      <c r="V47" s="131">
        <v>1.3934890533741076</v>
      </c>
      <c r="W47" s="131">
        <v>0.90343277246674791</v>
      </c>
      <c r="X47" s="131">
        <v>-0.36093956671628036</v>
      </c>
      <c r="Y47" s="131">
        <v>-0.10497822597713202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908112050365</v>
      </c>
      <c r="D49" s="134">
        <v>988420280062</v>
      </c>
      <c r="E49" s="134">
        <v>1084952328274</v>
      </c>
      <c r="F49" s="134">
        <v>1157955360055</v>
      </c>
      <c r="G49" s="134">
        <v>1248007208169</v>
      </c>
      <c r="H49" s="134">
        <v>1303860784477</v>
      </c>
      <c r="I49" s="134">
        <v>1367452663280</v>
      </c>
      <c r="J49" s="134">
        <v>1543529363376</v>
      </c>
      <c r="K49" s="134">
        <v>1706259027880</v>
      </c>
      <c r="L49" s="134">
        <v>1894364251094</v>
      </c>
      <c r="M49" s="134">
        <v>2071679078559</v>
      </c>
      <c r="O49" s="135"/>
      <c r="P49" s="135">
        <v>8.8434273793329243E-2</v>
      </c>
      <c r="Q49" s="135">
        <v>9.7662957912948656E-2</v>
      </c>
      <c r="R49" s="135">
        <v>6.7286856646629811E-2</v>
      </c>
      <c r="S49" s="135">
        <v>7.7767978991627684E-2</v>
      </c>
      <c r="T49" s="135">
        <v>4.4754209705202719E-2</v>
      </c>
      <c r="U49" s="135">
        <v>4.8771985138357898E-2</v>
      </c>
      <c r="V49" s="135">
        <v>0.12876255597298614</v>
      </c>
      <c r="W49" s="135">
        <v>0.10542699631452335</v>
      </c>
      <c r="X49" s="135">
        <v>0.11024423615663892</v>
      </c>
      <c r="Y49" s="237">
        <v>9.3601231844720578E-2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2212067298</v>
      </c>
      <c r="D50" s="132">
        <v>2313276541</v>
      </c>
      <c r="E50" s="132">
        <v>6665084734</v>
      </c>
      <c r="F50" s="132">
        <v>12794501688</v>
      </c>
      <c r="G50" s="132">
        <v>14623350352</v>
      </c>
      <c r="H50" s="132">
        <v>12785985228</v>
      </c>
      <c r="I50" s="132">
        <v>14993746712</v>
      </c>
      <c r="J50" s="132">
        <v>17652869848</v>
      </c>
      <c r="K50" s="132">
        <v>91805366356</v>
      </c>
      <c r="L50" s="132">
        <v>128737687140</v>
      </c>
      <c r="M50" s="132">
        <v>182000597094</v>
      </c>
      <c r="O50" s="131"/>
      <c r="P50" s="131">
        <v>4.5753238652145312E-2</v>
      </c>
      <c r="Q50" s="131">
        <v>1.8812312820665915</v>
      </c>
      <c r="R50" s="131">
        <v>0.91963076219159734</v>
      </c>
      <c r="S50" s="131">
        <v>0.14294020264308394</v>
      </c>
      <c r="T50" s="131">
        <v>-0.12564597576975289</v>
      </c>
      <c r="U50" s="131">
        <v>0.17267042348564798</v>
      </c>
      <c r="V50" s="131">
        <v>0.17734880994566993</v>
      </c>
      <c r="W50" s="131">
        <v>4.2005915834926517</v>
      </c>
      <c r="X50" s="131">
        <v>0.40228934592761156</v>
      </c>
      <c r="Y50" s="131">
        <v>0.413732071293758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33631181</v>
      </c>
      <c r="D51" s="132">
        <v>33631181</v>
      </c>
      <c r="E51" s="132">
        <v>33631181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</v>
      </c>
      <c r="Q51" s="131">
        <v>0</v>
      </c>
      <c r="R51" s="131">
        <v>-1</v>
      </c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2245698479</v>
      </c>
      <c r="D52" s="134">
        <v>2346907722</v>
      </c>
      <c r="E52" s="134">
        <v>6698715915</v>
      </c>
      <c r="F52" s="134">
        <v>12794501688</v>
      </c>
      <c r="G52" s="134">
        <v>14623350352</v>
      </c>
      <c r="H52" s="134">
        <v>12785985228</v>
      </c>
      <c r="I52" s="134">
        <v>14993746712</v>
      </c>
      <c r="J52" s="134">
        <v>17652869848</v>
      </c>
      <c r="K52" s="134">
        <v>91805366356</v>
      </c>
      <c r="L52" s="134">
        <v>128737687140</v>
      </c>
      <c r="M52" s="134">
        <v>182000597094</v>
      </c>
      <c r="N52" s="227"/>
      <c r="O52" s="135"/>
      <c r="P52" s="135">
        <v>4.5068046287793706E-2</v>
      </c>
      <c r="Q52" s="135">
        <v>1.8542732431300935</v>
      </c>
      <c r="R52" s="135">
        <v>0.90999317635639732</v>
      </c>
      <c r="S52" s="135">
        <v>0.14294020264308394</v>
      </c>
      <c r="T52" s="135">
        <v>-0.12564597576975289</v>
      </c>
      <c r="U52" s="135">
        <v>0.17267042348564798</v>
      </c>
      <c r="V52" s="135">
        <v>0.17734880994566993</v>
      </c>
      <c r="W52" s="135">
        <v>4.2005915834926517</v>
      </c>
      <c r="X52" s="135">
        <v>0.40228934592761156</v>
      </c>
      <c r="Y52" s="237">
        <v>0.413732071293758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910357748844</v>
      </c>
      <c r="D53" s="136">
        <v>990767187784</v>
      </c>
      <c r="E53" s="136">
        <v>1091651044189</v>
      </c>
      <c r="F53" s="136">
        <v>1170749861743</v>
      </c>
      <c r="G53" s="136">
        <v>1262630558521</v>
      </c>
      <c r="H53" s="136">
        <v>1316646769705</v>
      </c>
      <c r="I53" s="136">
        <v>1382446409992</v>
      </c>
      <c r="J53" s="136">
        <v>1561182233224</v>
      </c>
      <c r="K53" s="136">
        <v>1798064394236</v>
      </c>
      <c r="L53" s="136">
        <v>2023101938234</v>
      </c>
      <c r="M53" s="136">
        <v>2253679675653</v>
      </c>
      <c r="O53" s="137"/>
      <c r="P53" s="137">
        <v>8.8327296650252407E-2</v>
      </c>
      <c r="Q53" s="137">
        <v>0.10182397807364008</v>
      </c>
      <c r="R53" s="137">
        <v>7.2457969032369229E-2</v>
      </c>
      <c r="S53" s="137">
        <v>7.8480211512653053E-2</v>
      </c>
      <c r="T53" s="137">
        <v>4.2780693702893391E-2</v>
      </c>
      <c r="U53" s="137">
        <v>4.9975165550091072E-2</v>
      </c>
      <c r="V53" s="137">
        <v>0.12928951309804071</v>
      </c>
      <c r="W53" s="137">
        <v>0.15173254984001083</v>
      </c>
      <c r="X53" s="137">
        <v>0.12515544199606854</v>
      </c>
      <c r="Y53" s="238">
        <v>0.11397237729912679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6854404163</v>
      </c>
      <c r="D54" s="132">
        <v>5843550490</v>
      </c>
      <c r="E54" s="132">
        <v>6521358540</v>
      </c>
      <c r="F54" s="132">
        <v>7065082596</v>
      </c>
      <c r="G54" s="132">
        <v>7455970697</v>
      </c>
      <c r="H54" s="132">
        <v>9728889054</v>
      </c>
      <c r="I54" s="132">
        <v>8730083877</v>
      </c>
      <c r="J54" s="132">
        <v>11904402135</v>
      </c>
      <c r="K54" s="132">
        <v>17063714359</v>
      </c>
      <c r="L54" s="132">
        <v>15316969564</v>
      </c>
      <c r="M54" s="132">
        <v>23165923073</v>
      </c>
      <c r="O54" s="131"/>
      <c r="P54" s="131">
        <v>-0.14747506113756426</v>
      </c>
      <c r="Q54" s="131">
        <v>0.11599250338641287</v>
      </c>
      <c r="R54" s="131">
        <v>8.3375887503342128E-2</v>
      </c>
      <c r="S54" s="131">
        <v>5.5326756012917144E-2</v>
      </c>
      <c r="T54" s="131">
        <v>0.30484539832144675</v>
      </c>
      <c r="U54" s="131">
        <v>-0.10266384696712572</v>
      </c>
      <c r="V54" s="131">
        <v>0.36360684533203136</v>
      </c>
      <c r="W54" s="131">
        <v>0.43339532430874161</v>
      </c>
      <c r="X54" s="131">
        <v>-0.10236603580267423</v>
      </c>
      <c r="Y54" s="131">
        <v>0.51243514431520865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153605743206</v>
      </c>
      <c r="D55" s="132">
        <v>177993836222</v>
      </c>
      <c r="E55" s="132">
        <v>167571630204</v>
      </c>
      <c r="F55" s="132">
        <v>176657193103</v>
      </c>
      <c r="G55" s="132">
        <v>195113205286</v>
      </c>
      <c r="H55" s="132">
        <v>183590078155</v>
      </c>
      <c r="I55" s="132">
        <v>207544128734</v>
      </c>
      <c r="J55" s="132">
        <v>262866703882</v>
      </c>
      <c r="K55" s="132">
        <v>262344958762</v>
      </c>
      <c r="L55" s="132">
        <v>309194415416</v>
      </c>
      <c r="M55" s="132">
        <v>287395682043</v>
      </c>
      <c r="O55" s="131"/>
      <c r="P55" s="131">
        <v>0.15877071069727666</v>
      </c>
      <c r="Q55" s="131">
        <v>-5.8553746799417605E-2</v>
      </c>
      <c r="R55" s="131">
        <v>5.4218980193361688E-2</v>
      </c>
      <c r="S55" s="131">
        <v>0.10447359577506266</v>
      </c>
      <c r="T55" s="131">
        <v>-5.905867372794793E-2</v>
      </c>
      <c r="U55" s="131">
        <v>0.1304757360513582</v>
      </c>
      <c r="V55" s="131">
        <v>0.26655813144637053</v>
      </c>
      <c r="W55" s="131">
        <v>-1.9848277179836948E-3</v>
      </c>
      <c r="X55" s="131">
        <v>0.17857959564034132</v>
      </c>
      <c r="Y55" s="131">
        <v>-7.0501704707930379E-2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34439904775</v>
      </c>
      <c r="D56" s="132">
        <v>35956375474</v>
      </c>
      <c r="E56" s="132">
        <v>42228714596</v>
      </c>
      <c r="F56" s="132">
        <v>43280585071</v>
      </c>
      <c r="G56" s="132">
        <v>47557238859</v>
      </c>
      <c r="H56" s="132">
        <v>44215146351</v>
      </c>
      <c r="I56" s="132">
        <v>48411935163</v>
      </c>
      <c r="J56" s="132">
        <v>43376750083</v>
      </c>
      <c r="K56" s="132">
        <v>43536374421</v>
      </c>
      <c r="L56" s="132">
        <v>46715217938</v>
      </c>
      <c r="M56" s="132">
        <v>53923294127</v>
      </c>
      <c r="O56" s="131"/>
      <c r="P56" s="131">
        <v>4.4032372008786957E-2</v>
      </c>
      <c r="Q56" s="131">
        <v>0.17444303101505643</v>
      </c>
      <c r="R56" s="131">
        <v>2.4908891617071216E-2</v>
      </c>
      <c r="S56" s="131">
        <v>9.8812291492463178E-2</v>
      </c>
      <c r="T56" s="131">
        <v>-7.0275158696845197E-2</v>
      </c>
      <c r="U56" s="131">
        <v>9.4917447036903857E-2</v>
      </c>
      <c r="V56" s="131">
        <v>-0.10400710203066332</v>
      </c>
      <c r="W56" s="131">
        <v>3.6799515338186151E-3</v>
      </c>
      <c r="X56" s="131">
        <v>7.301580711017297E-2</v>
      </c>
      <c r="Y56" s="131">
        <v>0.15429824599269759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671482385</v>
      </c>
      <c r="J57" s="132">
        <v>706201523</v>
      </c>
      <c r="K57" s="132">
        <v>1202467397</v>
      </c>
      <c r="L57" s="132">
        <v>2064231707</v>
      </c>
      <c r="M57" s="132">
        <v>0</v>
      </c>
      <c r="O57" s="131"/>
      <c r="P57" s="131"/>
      <c r="Q57" s="131"/>
      <c r="R57" s="131"/>
      <c r="S57" s="131"/>
      <c r="T57" s="131"/>
      <c r="U57" s="131" t="e">
        <v>#N/A</v>
      </c>
      <c r="V57" s="131">
        <v>5.170521040548226E-2</v>
      </c>
      <c r="W57" s="131">
        <v>0.70272557880054309</v>
      </c>
      <c r="X57" s="131">
        <v>0.71666334750529614</v>
      </c>
      <c r="Y57" s="131">
        <v>-1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194900052144</v>
      </c>
      <c r="D58" s="136">
        <v>219793762186</v>
      </c>
      <c r="E58" s="136">
        <v>216321703340</v>
      </c>
      <c r="F58" s="136">
        <v>227002860770</v>
      </c>
      <c r="G58" s="136">
        <v>250126414842</v>
      </c>
      <c r="H58" s="136">
        <v>237534113560</v>
      </c>
      <c r="I58" s="136">
        <v>265357630159</v>
      </c>
      <c r="J58" s="136">
        <v>318854057623</v>
      </c>
      <c r="K58" s="136">
        <v>324147514939</v>
      </c>
      <c r="L58" s="136">
        <v>373290834625</v>
      </c>
      <c r="M58" s="136">
        <v>364484899243</v>
      </c>
      <c r="O58" s="137"/>
      <c r="P58" s="137">
        <v>0.12772551760841777</v>
      </c>
      <c r="Q58" s="137">
        <v>-1.5796894377110515E-2</v>
      </c>
      <c r="R58" s="137">
        <v>4.9376263523646768E-2</v>
      </c>
      <c r="S58" s="137">
        <v>0.10186459321950503</v>
      </c>
      <c r="T58" s="137">
        <v>-5.0343748340031635E-2</v>
      </c>
      <c r="U58" s="137">
        <v>0.11713482405537468</v>
      </c>
      <c r="V58" s="137">
        <v>0.20160124068015461</v>
      </c>
      <c r="W58" s="137">
        <v>1.6601505263761585E-2</v>
      </c>
      <c r="X58" s="137">
        <v>0.15160788659832258</v>
      </c>
      <c r="Y58" s="238">
        <v>-2.3590012304605001E-2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1105257800988</v>
      </c>
      <c r="D59" s="133">
        <v>1210560949970</v>
      </c>
      <c r="E59" s="133">
        <v>1307972747529</v>
      </c>
      <c r="F59" s="133">
        <v>1397752722513</v>
      </c>
      <c r="G59" s="133">
        <v>1512756973363</v>
      </c>
      <c r="H59" s="133">
        <v>1554180883265</v>
      </c>
      <c r="I59" s="133">
        <v>1647804040151</v>
      </c>
      <c r="J59" s="133">
        <v>1880036290847</v>
      </c>
      <c r="K59" s="133">
        <v>2122211909175</v>
      </c>
      <c r="L59" s="133">
        <v>2396392772859</v>
      </c>
      <c r="M59" s="133">
        <v>2618164574896</v>
      </c>
      <c r="O59" s="127"/>
      <c r="P59" s="127">
        <v>9.5274739420855958E-2</v>
      </c>
      <c r="Q59" s="127">
        <v>8.046831310840985E-2</v>
      </c>
      <c r="R59" s="127">
        <v>6.8640554746733695E-2</v>
      </c>
      <c r="S59" s="127">
        <v>8.2277965907471495E-2</v>
      </c>
      <c r="T59" s="127">
        <v>2.7383056651796966E-2</v>
      </c>
      <c r="U59" s="127">
        <v>6.0239549909607559E-2</v>
      </c>
      <c r="V59" s="127">
        <v>0.14093438602973629</v>
      </c>
      <c r="W59" s="127">
        <v>0.12881433167382861</v>
      </c>
      <c r="X59" s="127">
        <v>0.12919579920300528</v>
      </c>
      <c r="Y59" s="236">
        <v>9.2544012212328886E-2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1623089548179</v>
      </c>
      <c r="D61" s="124">
        <v>1764086693233</v>
      </c>
      <c r="E61" s="124">
        <v>1853041511045</v>
      </c>
      <c r="F61" s="124">
        <v>2024291912214</v>
      </c>
      <c r="G61" s="124">
        <v>2158213700941</v>
      </c>
      <c r="H61" s="124">
        <v>2296408862861</v>
      </c>
      <c r="I61" s="124">
        <v>2319113954450</v>
      </c>
      <c r="J61" s="124">
        <v>2566849741559</v>
      </c>
      <c r="K61" s="124">
        <v>2871752351812</v>
      </c>
      <c r="L61" s="124">
        <v>3212082659931</v>
      </c>
      <c r="M61" s="231">
        <v>3523841076217</v>
      </c>
      <c r="O61" s="125"/>
      <c r="P61" s="125">
        <v>8.6869603228108661E-2</v>
      </c>
      <c r="Q61" s="125">
        <v>5.042542305501696E-2</v>
      </c>
      <c r="R61" s="125">
        <v>9.2415847215654434E-2</v>
      </c>
      <c r="S61" s="125">
        <v>6.6157350093113632E-2</v>
      </c>
      <c r="T61" s="125">
        <v>6.4032195634633249E-2</v>
      </c>
      <c r="U61" s="125">
        <v>9.8872164953729413E-3</v>
      </c>
      <c r="V61" s="125">
        <v>0.10682346446738222</v>
      </c>
      <c r="W61" s="125">
        <v>0.11878475210933637</v>
      </c>
      <c r="X61" s="125">
        <v>0.11850962980991753</v>
      </c>
      <c r="Y61" s="125">
        <v>9.7058030347418667E-2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18559773750</v>
      </c>
      <c r="D62" s="124">
        <v>17835910268</v>
      </c>
      <c r="E62" s="124">
        <v>14191943609</v>
      </c>
      <c r="F62" s="124">
        <v>9733924600</v>
      </c>
      <c r="G62" s="124">
        <v>9289469825</v>
      </c>
      <c r="H62" s="124">
        <v>7511233795</v>
      </c>
      <c r="I62" s="124">
        <v>8759370960</v>
      </c>
      <c r="J62" s="124">
        <v>11532742710</v>
      </c>
      <c r="K62" s="124">
        <v>22068315471</v>
      </c>
      <c r="L62" s="124">
        <v>22460342901</v>
      </c>
      <c r="M62" s="231">
        <v>38150650814</v>
      </c>
      <c r="O62" s="125"/>
      <c r="P62" s="125">
        <v>-3.900174063274886E-2</v>
      </c>
      <c r="Q62" s="125">
        <v>-0.20430505672243493</v>
      </c>
      <c r="R62" s="125">
        <v>-0.31412321890659789</v>
      </c>
      <c r="S62" s="125">
        <v>-4.5660388102862437E-2</v>
      </c>
      <c r="T62" s="125">
        <v>-0.19142492128176969</v>
      </c>
      <c r="U62" s="125">
        <v>0.16616939361291716</v>
      </c>
      <c r="V62" s="125">
        <v>0.31661768438221283</v>
      </c>
      <c r="W62" s="125">
        <v>0.91353574998813092</v>
      </c>
      <c r="X62" s="125">
        <v>1.7764266172248799E-2</v>
      </c>
      <c r="Y62" s="125">
        <v>0.69857828894951646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231">
        <v>0</v>
      </c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1034579079</v>
      </c>
      <c r="D64" s="124">
        <v>2909773758</v>
      </c>
      <c r="E64" s="124">
        <v>2652606724</v>
      </c>
      <c r="F64" s="124">
        <v>21395444226</v>
      </c>
      <c r="G64" s="124">
        <v>28006756636</v>
      </c>
      <c r="H64" s="124">
        <v>45398550623</v>
      </c>
      <c r="I64" s="124">
        <v>81286051822</v>
      </c>
      <c r="J64" s="124">
        <v>90516917599</v>
      </c>
      <c r="K64" s="124">
        <v>75097799192</v>
      </c>
      <c r="L64" s="124">
        <v>162613090818</v>
      </c>
      <c r="M64" s="231">
        <v>234378473022</v>
      </c>
      <c r="N64" s="225"/>
      <c r="O64" s="125"/>
      <c r="P64" s="125">
        <v>1.8125194265599487</v>
      </c>
      <c r="Q64" s="125">
        <v>-8.8380422461697083E-2</v>
      </c>
      <c r="R64" s="125">
        <v>7.0658184390548193</v>
      </c>
      <c r="S64" s="125">
        <v>0.30900561540880989</v>
      </c>
      <c r="T64" s="125">
        <v>0.62098565046423526</v>
      </c>
      <c r="U64" s="125">
        <v>0.7904988310533978</v>
      </c>
      <c r="V64" s="125">
        <v>0.11356026735329361</v>
      </c>
      <c r="W64" s="125">
        <v>-0.17034515553554763</v>
      </c>
      <c r="X64" s="125">
        <v>1.1653509499293397</v>
      </c>
      <c r="Y64" s="125">
        <v>0.44132598330795725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1642683901008</v>
      </c>
      <c r="D65" s="138">
        <v>1784832377259</v>
      </c>
      <c r="E65" s="138">
        <v>1869886061378</v>
      </c>
      <c r="F65" s="138">
        <v>2055421281040</v>
      </c>
      <c r="G65" s="138">
        <v>2195509927402</v>
      </c>
      <c r="H65" s="138">
        <v>2349318647279</v>
      </c>
      <c r="I65" s="138">
        <v>2409159377232</v>
      </c>
      <c r="J65" s="138">
        <v>2668899401868</v>
      </c>
      <c r="K65" s="138">
        <v>2968918466475</v>
      </c>
      <c r="L65" s="138">
        <v>3397156093650</v>
      </c>
      <c r="M65" s="91">
        <v>3796370200053</v>
      </c>
      <c r="O65" s="135"/>
      <c r="P65" s="135">
        <v>8.6534284632468594E-2</v>
      </c>
      <c r="Q65" s="135">
        <v>4.7653597728666508E-2</v>
      </c>
      <c r="R65" s="135">
        <v>9.9222740622640471E-2</v>
      </c>
      <c r="S65" s="135">
        <v>6.8155685481235295E-2</v>
      </c>
      <c r="T65" s="135">
        <v>7.005603479962641E-2</v>
      </c>
      <c r="U65" s="135">
        <v>2.5471525551592489E-2</v>
      </c>
      <c r="V65" s="135">
        <v>0.1078135498592161</v>
      </c>
      <c r="W65" s="135">
        <v>0.11241302853041679</v>
      </c>
      <c r="X65" s="135">
        <v>0.14424027874482093</v>
      </c>
      <c r="Y65" s="237">
        <v>0.1175142075894644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17839417742</v>
      </c>
      <c r="D66" s="124">
        <v>16913861947</v>
      </c>
      <c r="E66" s="124">
        <v>13978915066</v>
      </c>
      <c r="F66" s="124">
        <v>9691735919</v>
      </c>
      <c r="G66" s="124">
        <v>8914181323</v>
      </c>
      <c r="H66" s="124">
        <v>7058333137</v>
      </c>
      <c r="I66" s="124">
        <v>8934029810</v>
      </c>
      <c r="J66" s="124">
        <v>11889165656</v>
      </c>
      <c r="K66" s="124">
        <v>27611651399</v>
      </c>
      <c r="L66" s="124">
        <v>22614653014</v>
      </c>
      <c r="M66" s="231">
        <v>31142584821</v>
      </c>
      <c r="O66" s="125"/>
      <c r="P66" s="125">
        <v>-5.1882623546671613E-2</v>
      </c>
      <c r="Q66" s="125">
        <v>-0.17352316639432952</v>
      </c>
      <c r="R66" s="125">
        <v>-0.30668897598694378</v>
      </c>
      <c r="S66" s="125">
        <v>-8.0228619774467491E-2</v>
      </c>
      <c r="T66" s="125">
        <v>-0.20819053581640945</v>
      </c>
      <c r="U66" s="125">
        <v>0.26574215704945137</v>
      </c>
      <c r="V66" s="125">
        <v>0.33077300040931923</v>
      </c>
      <c r="W66" s="125">
        <v>1.3224212865656786</v>
      </c>
      <c r="X66" s="125">
        <v>-0.18097426744931944</v>
      </c>
      <c r="Y66" s="125">
        <v>0.37709761904021399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339218480340</v>
      </c>
      <c r="D67" s="124">
        <v>378631526926</v>
      </c>
      <c r="E67" s="124">
        <v>423494570069</v>
      </c>
      <c r="F67" s="124">
        <v>468981556727</v>
      </c>
      <c r="G67" s="124">
        <v>540716055606</v>
      </c>
      <c r="H67" s="124">
        <v>597021202095</v>
      </c>
      <c r="I67" s="124">
        <v>624141787824</v>
      </c>
      <c r="J67" s="124">
        <v>683497446753</v>
      </c>
      <c r="K67" s="124">
        <v>715811185738</v>
      </c>
      <c r="L67" s="124">
        <v>808076547909</v>
      </c>
      <c r="M67" s="231">
        <v>890658771011</v>
      </c>
      <c r="O67" s="125"/>
      <c r="P67" s="125">
        <v>0.11618779303089899</v>
      </c>
      <c r="Q67" s="125">
        <v>0.11848734178907416</v>
      </c>
      <c r="R67" s="125">
        <v>0.10740866559537898</v>
      </c>
      <c r="S67" s="125">
        <v>0.15295803822144238</v>
      </c>
      <c r="T67" s="125">
        <v>0.10413070946431735</v>
      </c>
      <c r="U67" s="125">
        <v>4.5426503504115923E-2</v>
      </c>
      <c r="V67" s="125">
        <v>9.509963935588539E-2</v>
      </c>
      <c r="W67" s="125">
        <v>4.7277044176987859E-2</v>
      </c>
      <c r="X67" s="125">
        <v>0.12889622851572868</v>
      </c>
      <c r="Y67" s="125">
        <v>0.1021960398624262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1074889019</v>
      </c>
      <c r="D68" s="124">
        <v>2990345366</v>
      </c>
      <c r="E68" s="124">
        <v>13394562369</v>
      </c>
      <c r="F68" s="124">
        <v>25467649958</v>
      </c>
      <c r="G68" s="124">
        <v>27737255153</v>
      </c>
      <c r="H68" s="124">
        <v>41720569410</v>
      </c>
      <c r="I68" s="124">
        <v>78974061192</v>
      </c>
      <c r="J68" s="124">
        <v>91475414944</v>
      </c>
      <c r="K68" s="124">
        <v>150559343726</v>
      </c>
      <c r="L68" s="124">
        <v>194381021402</v>
      </c>
      <c r="M68" s="231">
        <v>277132179964</v>
      </c>
      <c r="O68" s="125"/>
      <c r="P68" s="125">
        <v>1.78200382843431</v>
      </c>
      <c r="Q68" s="125">
        <v>3.4792693584143013</v>
      </c>
      <c r="R68" s="125">
        <v>0.90134244452372814</v>
      </c>
      <c r="S68" s="125">
        <v>8.9117181944267321E-2</v>
      </c>
      <c r="T68" s="125">
        <v>0.50413475233462668</v>
      </c>
      <c r="U68" s="125">
        <v>0.89292865147403089</v>
      </c>
      <c r="V68" s="125">
        <v>0.15829695932195986</v>
      </c>
      <c r="W68" s="125">
        <v>0.64589954380825021</v>
      </c>
      <c r="X68" s="125">
        <v>0.29105917036773366</v>
      </c>
      <c r="Y68" s="125">
        <v>0.42571624516192896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358132787101</v>
      </c>
      <c r="D69" s="138">
        <v>398535734239</v>
      </c>
      <c r="E69" s="138">
        <v>450868047504</v>
      </c>
      <c r="F69" s="138">
        <v>504140942604</v>
      </c>
      <c r="G69" s="138">
        <v>577367492082</v>
      </c>
      <c r="H69" s="138">
        <v>645800104642</v>
      </c>
      <c r="I69" s="138">
        <v>712049878826</v>
      </c>
      <c r="J69" s="138">
        <v>786862027353</v>
      </c>
      <c r="K69" s="138">
        <v>893982180863</v>
      </c>
      <c r="L69" s="91">
        <v>1025072222325</v>
      </c>
      <c r="M69" s="91">
        <v>1198933535796</v>
      </c>
      <c r="N69" s="225"/>
      <c r="O69" s="135"/>
      <c r="P69" s="135">
        <v>0.11281554940850924</v>
      </c>
      <c r="Q69" s="135">
        <v>0.13131147038778845</v>
      </c>
      <c r="R69" s="135">
        <v>0.11815628850817461</v>
      </c>
      <c r="S69" s="135">
        <v>0.14525015385532591</v>
      </c>
      <c r="T69" s="135">
        <v>0.11852522613150684</v>
      </c>
      <c r="U69" s="135">
        <v>0.10258557362843046</v>
      </c>
      <c r="V69" s="135">
        <v>0.1050658819721273</v>
      </c>
      <c r="W69" s="135">
        <v>0.13613587870080823</v>
      </c>
      <c r="X69" s="135">
        <v>0.14663607873643869</v>
      </c>
      <c r="Y69" s="237">
        <v>0.16960884285466182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1284551113907</v>
      </c>
      <c r="D70" s="139">
        <v>1386296643020</v>
      </c>
      <c r="E70" s="139">
        <v>1419018013874</v>
      </c>
      <c r="F70" s="139">
        <v>1551280338436</v>
      </c>
      <c r="G70" s="139">
        <v>1618142435320</v>
      </c>
      <c r="H70" s="139">
        <v>1703518542637</v>
      </c>
      <c r="I70" s="139">
        <v>1697109498406</v>
      </c>
      <c r="J70" s="139">
        <v>1882037374515</v>
      </c>
      <c r="K70" s="139">
        <v>2074936285612</v>
      </c>
      <c r="L70" s="139">
        <v>2372083871325</v>
      </c>
      <c r="M70" s="12">
        <v>2597436664257</v>
      </c>
      <c r="O70" s="137"/>
      <c r="P70" s="137">
        <v>7.920706931119148E-2</v>
      </c>
      <c r="Q70" s="137">
        <v>2.3603440878798843E-2</v>
      </c>
      <c r="R70" s="137">
        <v>9.3206938367834002E-2</v>
      </c>
      <c r="S70" s="137">
        <v>4.3101234011262202E-2</v>
      </c>
      <c r="T70" s="137">
        <v>5.2761799859798009E-2</v>
      </c>
      <c r="U70" s="137">
        <v>-3.762239195282846E-3</v>
      </c>
      <c r="V70" s="137">
        <v>0.10896637858823621</v>
      </c>
      <c r="W70" s="137">
        <v>0.10249472922752667</v>
      </c>
      <c r="X70" s="137">
        <v>0.143208053072992</v>
      </c>
      <c r="Y70" s="238">
        <v>9.5002034142293024E-2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109905841985</v>
      </c>
      <c r="D71" s="124">
        <v>124941204708</v>
      </c>
      <c r="E71" s="124">
        <v>106196440513</v>
      </c>
      <c r="F71" s="124">
        <v>123146881252</v>
      </c>
      <c r="G71" s="124">
        <v>127544901497</v>
      </c>
      <c r="H71" s="124">
        <v>117156191373</v>
      </c>
      <c r="I71" s="124">
        <v>144767084065</v>
      </c>
      <c r="J71" s="124">
        <v>202591778312</v>
      </c>
      <c r="K71" s="124">
        <v>219415814833</v>
      </c>
      <c r="L71" s="124">
        <v>228896164240</v>
      </c>
      <c r="M71" s="231">
        <v>197299067774</v>
      </c>
      <c r="O71" s="125"/>
      <c r="P71" s="125">
        <v>0.13680221589178165</v>
      </c>
      <c r="Q71" s="125">
        <v>-0.15002868140105075</v>
      </c>
      <c r="R71" s="125">
        <v>0.15961401961419797</v>
      </c>
      <c r="S71" s="125">
        <v>3.5713614508841474E-2</v>
      </c>
      <c r="T71" s="125">
        <v>-8.1451394779934461E-2</v>
      </c>
      <c r="U71" s="125">
        <v>0.23567591578743707</v>
      </c>
      <c r="V71" s="125">
        <v>0.39943261011623932</v>
      </c>
      <c r="W71" s="125">
        <v>8.304402410195677E-2</v>
      </c>
      <c r="X71" s="125">
        <v>4.3207229224637267E-2</v>
      </c>
      <c r="Y71" s="125">
        <v>-0.13804117937454874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701142156696</v>
      </c>
      <c r="D72" s="124">
        <v>804759992857</v>
      </c>
      <c r="E72" s="124">
        <v>849241786381</v>
      </c>
      <c r="F72" s="124">
        <v>988962126005</v>
      </c>
      <c r="G72" s="124">
        <v>946271235062</v>
      </c>
      <c r="H72" s="124">
        <v>955616600301</v>
      </c>
      <c r="I72" s="124">
        <v>1067957601173</v>
      </c>
      <c r="J72" s="124">
        <v>1451104350010</v>
      </c>
      <c r="K72" s="124">
        <v>1304726419653</v>
      </c>
      <c r="L72" s="124">
        <v>1152214592720</v>
      </c>
      <c r="M72" s="231">
        <v>1327102243084</v>
      </c>
      <c r="O72" s="125"/>
      <c r="P72" s="125">
        <v>0.1477843475412739</v>
      </c>
      <c r="Q72" s="125">
        <v>5.5273365871586044E-2</v>
      </c>
      <c r="R72" s="125">
        <v>0.16452362785798735</v>
      </c>
      <c r="S72" s="125">
        <v>-4.3167366899532933E-2</v>
      </c>
      <c r="T72" s="125">
        <v>9.875989983345157E-3</v>
      </c>
      <c r="U72" s="125">
        <v>0.11755865358200657</v>
      </c>
      <c r="V72" s="125">
        <v>0.35876588023360445</v>
      </c>
      <c r="W72" s="125">
        <v>-0.1008734694758453</v>
      </c>
      <c r="X72" s="125">
        <v>-0.11689180554308198</v>
      </c>
      <c r="Y72" s="125">
        <v>0.15178392242989025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389250709</v>
      </c>
      <c r="D73" s="124">
        <v>0</v>
      </c>
      <c r="E73" s="124">
        <v>37086696</v>
      </c>
      <c r="F73" s="124">
        <v>968618562</v>
      </c>
      <c r="G73" s="124">
        <v>3950950517</v>
      </c>
      <c r="H73" s="124">
        <v>2598904807</v>
      </c>
      <c r="I73" s="124">
        <v>1787479647</v>
      </c>
      <c r="J73" s="124">
        <v>1000862610</v>
      </c>
      <c r="K73" s="124">
        <v>6466331326</v>
      </c>
      <c r="L73" s="124">
        <v>14213524406</v>
      </c>
      <c r="M73" s="231">
        <v>13926920677</v>
      </c>
      <c r="O73" s="125"/>
      <c r="P73" s="125">
        <v>-1</v>
      </c>
      <c r="Q73" s="125" t="e">
        <v>#N/A</v>
      </c>
      <c r="R73" s="125">
        <v>25.117682793851465</v>
      </c>
      <c r="S73" s="125">
        <v>3.0789539577293379</v>
      </c>
      <c r="T73" s="125">
        <v>-0.34220770525534783</v>
      </c>
      <c r="U73" s="125">
        <v>-0.31221811503617725</v>
      </c>
      <c r="V73" s="125">
        <v>-0.44007048601656051</v>
      </c>
      <c r="W73" s="125">
        <v>5.4607582113592992</v>
      </c>
      <c r="X73" s="125">
        <v>1.1980816771404639</v>
      </c>
      <c r="Y73" s="125">
        <v>-2.0164156391712096E-2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9194803547</v>
      </c>
      <c r="D74" s="124">
        <v>10686031776</v>
      </c>
      <c r="E74" s="124">
        <v>13114550457</v>
      </c>
      <c r="F74" s="124">
        <v>13272050341</v>
      </c>
      <c r="G74" s="124">
        <v>18941993165</v>
      </c>
      <c r="H74" s="124">
        <v>20664008777</v>
      </c>
      <c r="I74" s="124">
        <v>23193467601</v>
      </c>
      <c r="J74" s="124">
        <v>26781075181</v>
      </c>
      <c r="K74" s="124">
        <v>28423709290</v>
      </c>
      <c r="L74" s="124">
        <v>28041442142</v>
      </c>
      <c r="M74" s="231">
        <v>34489404827</v>
      </c>
      <c r="O74" s="125"/>
      <c r="P74" s="125">
        <v>0.16218163024119692</v>
      </c>
      <c r="Q74" s="125">
        <v>0.22726103870047121</v>
      </c>
      <c r="R74" s="125">
        <v>1.2009552635175114E-2</v>
      </c>
      <c r="S74" s="125">
        <v>0.42720926144202598</v>
      </c>
      <c r="T74" s="125">
        <v>9.0909947913076383E-2</v>
      </c>
      <c r="U74" s="125">
        <v>0.1224089116152236</v>
      </c>
      <c r="V74" s="125">
        <v>0.15468181134955938</v>
      </c>
      <c r="W74" s="125">
        <v>6.1335629652590429E-2</v>
      </c>
      <c r="X74" s="125">
        <v>-1.3448883257980992E-2</v>
      </c>
      <c r="Y74" s="125">
        <v>0.22994404682711922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1762306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231">
        <v>0</v>
      </c>
      <c r="O75" s="125"/>
      <c r="P75" s="125" t="e">
        <v>#N/A</v>
      </c>
      <c r="Q75" s="125">
        <v>-1</v>
      </c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245813384</v>
      </c>
      <c r="D76" s="124">
        <v>67693500</v>
      </c>
      <c r="E76" s="124">
        <v>20498591</v>
      </c>
      <c r="F76" s="124">
        <v>0</v>
      </c>
      <c r="G76" s="124">
        <v>30715181</v>
      </c>
      <c r="H76" s="124">
        <v>0</v>
      </c>
      <c r="I76" s="124">
        <v>0</v>
      </c>
      <c r="J76" s="124">
        <v>147224962</v>
      </c>
      <c r="K76" s="124">
        <v>14000000</v>
      </c>
      <c r="L76" s="124">
        <v>0</v>
      </c>
      <c r="M76" s="231">
        <v>0</v>
      </c>
      <c r="O76" s="125"/>
      <c r="P76" s="125">
        <v>-0.7246142626635822</v>
      </c>
      <c r="Q76" s="125">
        <v>-0.69718523935089782</v>
      </c>
      <c r="R76" s="125">
        <v>-1</v>
      </c>
      <c r="S76" s="125" t="e">
        <v>#N/A</v>
      </c>
      <c r="T76" s="125">
        <v>-1</v>
      </c>
      <c r="U76" s="125"/>
      <c r="V76" s="125" t="e">
        <v>#N/A</v>
      </c>
      <c r="W76" s="125">
        <v>-0.90490743003214358</v>
      </c>
      <c r="X76" s="125">
        <v>-1</v>
      </c>
      <c r="Y76" s="125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3146430887</v>
      </c>
      <c r="D77" s="124">
        <v>2869159303</v>
      </c>
      <c r="E77" s="124">
        <v>4358463580</v>
      </c>
      <c r="F77" s="124">
        <v>2638824350</v>
      </c>
      <c r="G77" s="124">
        <v>4093371220</v>
      </c>
      <c r="H77" s="124">
        <v>38849285006</v>
      </c>
      <c r="I77" s="124">
        <v>1962377140</v>
      </c>
      <c r="J77" s="124">
        <v>4235107647</v>
      </c>
      <c r="K77" s="124">
        <v>4384984542</v>
      </c>
      <c r="L77" s="124">
        <v>3527482263</v>
      </c>
      <c r="M77" s="233">
        <v>3745716470</v>
      </c>
      <c r="O77" s="125"/>
      <c r="P77" s="125">
        <v>-8.8122572514016895E-2</v>
      </c>
      <c r="Q77" s="125">
        <v>0.51907340085396436</v>
      </c>
      <c r="R77" s="125">
        <v>-0.39455170346978097</v>
      </c>
      <c r="S77" s="125">
        <v>0.55121018949215017</v>
      </c>
      <c r="T77" s="125">
        <v>8.4907798286616192</v>
      </c>
      <c r="U77" s="125">
        <v>-0.94948743227328569</v>
      </c>
      <c r="V77" s="125">
        <v>1.1581517439608984</v>
      </c>
      <c r="W77" s="125">
        <v>3.5389158314822922E-2</v>
      </c>
      <c r="X77" s="125">
        <v>-0.19555423075879108</v>
      </c>
      <c r="Y77" s="125">
        <v>6.186684743650539E-2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3390649</v>
      </c>
      <c r="E78" s="124">
        <v>672707</v>
      </c>
      <c r="F78" s="124">
        <v>0</v>
      </c>
      <c r="G78" s="124">
        <v>0</v>
      </c>
      <c r="H78" s="124">
        <v>0</v>
      </c>
      <c r="I78" s="124">
        <v>0</v>
      </c>
      <c r="J78" s="124">
        <v>1212646</v>
      </c>
      <c r="K78" s="124">
        <v>0</v>
      </c>
      <c r="L78" s="124">
        <v>0</v>
      </c>
      <c r="M78" s="233">
        <v>0</v>
      </c>
      <c r="N78" s="225"/>
      <c r="O78" s="125"/>
      <c r="P78" s="125" t="e">
        <v>#N/A</v>
      </c>
      <c r="Q78" s="125">
        <v>-0.80159933983140097</v>
      </c>
      <c r="R78" s="125">
        <v>-1</v>
      </c>
      <c r="S78" s="125"/>
      <c r="T78" s="125"/>
      <c r="U78" s="125"/>
      <c r="V78" s="125" t="e">
        <v>#N/A</v>
      </c>
      <c r="W78" s="125">
        <v>-1</v>
      </c>
      <c r="X78" s="125"/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824024297208</v>
      </c>
      <c r="D79" s="138">
        <v>943329235099</v>
      </c>
      <c r="E79" s="138">
        <v>972969498925</v>
      </c>
      <c r="F79" s="138">
        <v>1128988500510</v>
      </c>
      <c r="G79" s="138">
        <v>1100833166642</v>
      </c>
      <c r="H79" s="138">
        <v>1134884990264</v>
      </c>
      <c r="I79" s="138">
        <v>1239668009626</v>
      </c>
      <c r="J79" s="138">
        <v>1685861611368</v>
      </c>
      <c r="K79" s="138">
        <v>1563431259644</v>
      </c>
      <c r="L79" s="138">
        <v>1426893205771</v>
      </c>
      <c r="M79" s="91">
        <v>1576563352832</v>
      </c>
      <c r="O79" s="135"/>
      <c r="P79" s="135">
        <v>0.14478327677379776</v>
      </c>
      <c r="Q79" s="135">
        <v>3.1420910879423003E-2</v>
      </c>
      <c r="R79" s="135">
        <v>0.1603534352899858</v>
      </c>
      <c r="S79" s="135">
        <v>-2.4938547961543711E-2</v>
      </c>
      <c r="T79" s="135">
        <v>3.0932774060462132E-2</v>
      </c>
      <c r="U79" s="135">
        <v>9.2329196580197115E-2</v>
      </c>
      <c r="V79" s="135">
        <v>0.35992991533000329</v>
      </c>
      <c r="W79" s="135">
        <v>-7.262182785255622E-2</v>
      </c>
      <c r="X79" s="135">
        <v>-8.7332303886574647E-2</v>
      </c>
      <c r="Y79" s="237">
        <v>0.10489232582765573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72164661060</v>
      </c>
      <c r="D80" s="124">
        <v>94327969140</v>
      </c>
      <c r="E80" s="124">
        <v>83116936568</v>
      </c>
      <c r="F80" s="124">
        <v>94400876356</v>
      </c>
      <c r="G80" s="124">
        <v>100267344489</v>
      </c>
      <c r="H80" s="124">
        <v>122114964769</v>
      </c>
      <c r="I80" s="124">
        <v>116828583303</v>
      </c>
      <c r="J80" s="124">
        <v>152647813848</v>
      </c>
      <c r="K80" s="124">
        <v>196517523886</v>
      </c>
      <c r="L80" s="124">
        <v>159415783382</v>
      </c>
      <c r="M80" s="130">
        <v>172795636642</v>
      </c>
      <c r="O80" s="125"/>
      <c r="P80" s="125">
        <v>0.3071213493481626</v>
      </c>
      <c r="Q80" s="125">
        <v>-0.11885162666187343</v>
      </c>
      <c r="R80" s="125">
        <v>0.13575981326944508</v>
      </c>
      <c r="S80" s="125">
        <v>6.2144212632906815E-2</v>
      </c>
      <c r="T80" s="125">
        <v>0.21789367606516019</v>
      </c>
      <c r="U80" s="125">
        <v>-4.3290201786489013E-2</v>
      </c>
      <c r="V80" s="125">
        <v>0.3065964640870571</v>
      </c>
      <c r="W80" s="125">
        <v>0.28739166930804227</v>
      </c>
      <c r="X80" s="125">
        <v>-0.18879609192268654</v>
      </c>
      <c r="Y80" s="125">
        <v>8.3930542987318502E-2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21150300653</v>
      </c>
      <c r="D81" s="124">
        <v>27274268379</v>
      </c>
      <c r="E81" s="124">
        <v>22447395217</v>
      </c>
      <c r="F81" s="124">
        <v>37278849002</v>
      </c>
      <c r="G81" s="124">
        <v>18573696236</v>
      </c>
      <c r="H81" s="124">
        <v>15836089349</v>
      </c>
      <c r="I81" s="124">
        <v>18267410374</v>
      </c>
      <c r="J81" s="124">
        <v>18268023551</v>
      </c>
      <c r="K81" s="124">
        <v>21581143891</v>
      </c>
      <c r="L81" s="124">
        <v>25253728783</v>
      </c>
      <c r="M81" s="130">
        <v>26295242393</v>
      </c>
      <c r="O81" s="125"/>
      <c r="P81" s="125">
        <v>0.2895451855021911</v>
      </c>
      <c r="Q81" s="125">
        <v>-0.1769753488865895</v>
      </c>
      <c r="R81" s="125">
        <v>0.66072048189215971</v>
      </c>
      <c r="S81" s="125">
        <v>-0.50176315167339192</v>
      </c>
      <c r="T81" s="125">
        <v>-0.14739160435357512</v>
      </c>
      <c r="U81" s="125">
        <v>0.15353039323142803</v>
      </c>
      <c r="V81" s="125">
        <v>3.356671730947447E-5</v>
      </c>
      <c r="W81" s="125">
        <v>0.181361729184909</v>
      </c>
      <c r="X81" s="125">
        <v>0.17017563621970844</v>
      </c>
      <c r="Y81" s="125">
        <v>4.1241973371517027E-2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23811650571</v>
      </c>
      <c r="D82" s="124">
        <v>6882143595</v>
      </c>
      <c r="E82" s="124">
        <v>3902147317</v>
      </c>
      <c r="F82" s="124">
        <v>2626379667</v>
      </c>
      <c r="G82" s="124">
        <v>3950924147</v>
      </c>
      <c r="H82" s="124">
        <v>39857534583</v>
      </c>
      <c r="I82" s="124">
        <v>4064012768</v>
      </c>
      <c r="J82" s="124">
        <v>5311851493</v>
      </c>
      <c r="K82" s="124">
        <v>4532118612</v>
      </c>
      <c r="L82" s="124">
        <v>3782274373</v>
      </c>
      <c r="M82" s="130">
        <v>4213424915</v>
      </c>
      <c r="O82" s="125"/>
      <c r="P82" s="125">
        <v>-0.71097578580370646</v>
      </c>
      <c r="Q82" s="125">
        <v>-0.43300408322851913</v>
      </c>
      <c r="R82" s="125">
        <v>-0.32693989907608612</v>
      </c>
      <c r="S82" s="125">
        <v>0.50432330734305819</v>
      </c>
      <c r="T82" s="125">
        <v>9.0881548468260185</v>
      </c>
      <c r="U82" s="125">
        <v>-0.89803652407207901</v>
      </c>
      <c r="V82" s="125">
        <v>0.30704596570795029</v>
      </c>
      <c r="W82" s="125">
        <v>-0.14679116726579011</v>
      </c>
      <c r="X82" s="125">
        <v>-0.16545115059755633</v>
      </c>
      <c r="Y82" s="125">
        <v>0.11399240231692209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107339106763</v>
      </c>
      <c r="D83" s="124">
        <v>156942664461</v>
      </c>
      <c r="E83" s="124">
        <v>206937425260</v>
      </c>
      <c r="F83" s="124">
        <v>299923042803</v>
      </c>
      <c r="G83" s="124">
        <v>270331311266</v>
      </c>
      <c r="H83" s="124">
        <v>312627792048</v>
      </c>
      <c r="I83" s="124">
        <v>386585925155</v>
      </c>
      <c r="J83" s="124">
        <v>593935091005</v>
      </c>
      <c r="K83" s="124">
        <v>459701965615</v>
      </c>
      <c r="L83" s="124">
        <v>291761989441</v>
      </c>
      <c r="M83" s="130">
        <v>482461635339</v>
      </c>
      <c r="O83" s="125"/>
      <c r="P83" s="125">
        <v>0.46212009018784239</v>
      </c>
      <c r="Q83" s="125">
        <v>0.31855430115641759</v>
      </c>
      <c r="R83" s="125">
        <v>0.44934171489845864</v>
      </c>
      <c r="S83" s="125">
        <v>-9.8664414912717713E-2</v>
      </c>
      <c r="T83" s="125">
        <v>0.15646164176809396</v>
      </c>
      <c r="U83" s="125">
        <v>0.23656928458761173</v>
      </c>
      <c r="V83" s="125">
        <v>0.53635984229602829</v>
      </c>
      <c r="W83" s="125">
        <v>-0.22600638928887595</v>
      </c>
      <c r="X83" s="125">
        <v>-0.36532359819111493</v>
      </c>
      <c r="Y83" s="125">
        <v>0.65361374270640971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909091</v>
      </c>
      <c r="I84" s="124">
        <v>0</v>
      </c>
      <c r="J84" s="124">
        <v>0</v>
      </c>
      <c r="K84" s="124">
        <v>0</v>
      </c>
      <c r="L84" s="124">
        <v>0</v>
      </c>
      <c r="M84" s="130">
        <v>0</v>
      </c>
      <c r="O84" s="125"/>
      <c r="P84" s="125"/>
      <c r="Q84" s="125"/>
      <c r="R84" s="125"/>
      <c r="S84" s="125"/>
      <c r="T84" s="125" t="e">
        <v>#N/A</v>
      </c>
      <c r="U84" s="125">
        <v>-1</v>
      </c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30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224465719047</v>
      </c>
      <c r="D86" s="138">
        <v>285427045575</v>
      </c>
      <c r="E86" s="138">
        <v>316403904362</v>
      </c>
      <c r="F86" s="138">
        <v>434229147828</v>
      </c>
      <c r="G86" s="138">
        <v>393123276138</v>
      </c>
      <c r="H86" s="138">
        <v>490437289840</v>
      </c>
      <c r="I86" s="138">
        <v>525745931600</v>
      </c>
      <c r="J86" s="138">
        <v>770162779897</v>
      </c>
      <c r="K86" s="138">
        <v>682332752004</v>
      </c>
      <c r="L86" s="138">
        <v>480213775979</v>
      </c>
      <c r="M86" s="138">
        <v>685765939289</v>
      </c>
      <c r="O86" s="135"/>
      <c r="P86" s="135">
        <v>0.27158412779830998</v>
      </c>
      <c r="Q86" s="135">
        <v>0.10852811346099434</v>
      </c>
      <c r="R86" s="135">
        <v>0.37238871531495166</v>
      </c>
      <c r="S86" s="135">
        <v>-9.4664008382694287E-2</v>
      </c>
      <c r="T86" s="135">
        <v>0.24754070697111152</v>
      </c>
      <c r="U86" s="135">
        <v>7.1994202911281668E-2</v>
      </c>
      <c r="V86" s="135">
        <v>0.4648953679073986</v>
      </c>
      <c r="W86" s="135">
        <v>-0.11404086277026559</v>
      </c>
      <c r="X86" s="135">
        <v>-0.29621760853686108</v>
      </c>
      <c r="Y86" s="237">
        <v>0.42804303748043426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599558578161</v>
      </c>
      <c r="D87" s="139">
        <v>657902189524</v>
      </c>
      <c r="E87" s="139">
        <v>656565594563</v>
      </c>
      <c r="F87" s="139">
        <v>694759352682</v>
      </c>
      <c r="G87" s="139">
        <v>707709890504</v>
      </c>
      <c r="H87" s="139">
        <v>644447700424</v>
      </c>
      <c r="I87" s="139">
        <v>713922078026</v>
      </c>
      <c r="J87" s="139">
        <v>915698831471</v>
      </c>
      <c r="K87" s="139">
        <v>881098507640</v>
      </c>
      <c r="L87" s="139">
        <v>946679429792</v>
      </c>
      <c r="M87" s="139">
        <v>890797413543</v>
      </c>
      <c r="O87" s="137"/>
      <c r="P87" s="137">
        <v>9.7310944231595808E-2</v>
      </c>
      <c r="Q87" s="137">
        <v>-2.0316013265847532E-3</v>
      </c>
      <c r="R87" s="137">
        <v>5.817203709009644E-2</v>
      </c>
      <c r="S87" s="137">
        <v>1.8640321676860694E-2</v>
      </c>
      <c r="T87" s="137">
        <v>-8.9390004193593331E-2</v>
      </c>
      <c r="U87" s="137">
        <v>0.10780452402311447</v>
      </c>
      <c r="V87" s="137">
        <v>0.28263133982761013</v>
      </c>
      <c r="W87" s="137">
        <v>-3.7785702724352332E-2</v>
      </c>
      <c r="X87" s="137">
        <v>7.4430862818797516E-2</v>
      </c>
      <c r="Y87" s="238">
        <v>-5.902950300850851E-2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684992535746</v>
      </c>
      <c r="D88" s="140">
        <v>728394453496</v>
      </c>
      <c r="E88" s="140">
        <v>762452419311</v>
      </c>
      <c r="F88" s="140">
        <v>856520985754</v>
      </c>
      <c r="G88" s="140">
        <v>910432544816</v>
      </c>
      <c r="H88" s="140">
        <v>1059070842213</v>
      </c>
      <c r="I88" s="140">
        <v>983187420380</v>
      </c>
      <c r="J88" s="140">
        <v>966338543044</v>
      </c>
      <c r="K88" s="140">
        <v>1193837777972</v>
      </c>
      <c r="L88" s="140">
        <v>1425404441533</v>
      </c>
      <c r="M88" s="140">
        <v>1706639250714</v>
      </c>
      <c r="O88" s="141"/>
      <c r="P88" s="141">
        <v>6.3361154297444378E-2</v>
      </c>
      <c r="Q88" s="141">
        <v>4.6757585332419138E-2</v>
      </c>
      <c r="R88" s="141">
        <v>0.12337631052178488</v>
      </c>
      <c r="S88" s="141">
        <v>6.2942484724459291E-2</v>
      </c>
      <c r="T88" s="141">
        <v>0.16326118639249665</v>
      </c>
      <c r="U88" s="141">
        <v>-7.1650940436086885E-2</v>
      </c>
      <c r="V88" s="141">
        <v>-1.7136994419118978E-2</v>
      </c>
      <c r="W88" s="141">
        <v>0.23542394802071076</v>
      </c>
      <c r="X88" s="141">
        <v>0.19396828265425459</v>
      </c>
      <c r="Y88" s="239">
        <v>0.19730176291476709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44957348833</v>
      </c>
      <c r="D89" s="124">
        <v>47964382597</v>
      </c>
      <c r="E89" s="124">
        <v>49472877616</v>
      </c>
      <c r="F89" s="124">
        <v>54668518412</v>
      </c>
      <c r="G89" s="124">
        <v>61772005076</v>
      </c>
      <c r="H89" s="124">
        <v>63468931846</v>
      </c>
      <c r="I89" s="124">
        <v>64173617482</v>
      </c>
      <c r="J89" s="124">
        <v>64913321399</v>
      </c>
      <c r="K89" s="124">
        <v>75863443484</v>
      </c>
      <c r="L89" s="124">
        <v>83294479210</v>
      </c>
      <c r="M89" s="130">
        <v>92773571697</v>
      </c>
      <c r="O89" s="125"/>
      <c r="P89" s="125">
        <v>6.6886367680843994E-2</v>
      </c>
      <c r="Q89" s="125">
        <v>3.1450316616696172E-2</v>
      </c>
      <c r="R89" s="125">
        <v>0.10501998360248366</v>
      </c>
      <c r="S89" s="125">
        <v>0.12993742779831319</v>
      </c>
      <c r="T89" s="125">
        <v>2.7470806037657614E-2</v>
      </c>
      <c r="U89" s="125">
        <v>1.1102843793083572E-2</v>
      </c>
      <c r="V89" s="125">
        <v>1.1526604639476412E-2</v>
      </c>
      <c r="W89" s="125">
        <v>0.16868836548500332</v>
      </c>
      <c r="X89" s="125">
        <v>9.7952787070194614E-2</v>
      </c>
      <c r="Y89" s="125">
        <v>0.1138021700466072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24246812</v>
      </c>
      <c r="D90" s="124">
        <v>18088151</v>
      </c>
      <c r="E90" s="124">
        <v>713959768</v>
      </c>
      <c r="F90" s="124">
        <v>216422104</v>
      </c>
      <c r="G90" s="124">
        <v>0</v>
      </c>
      <c r="H90" s="124">
        <v>347232425</v>
      </c>
      <c r="I90" s="124">
        <v>0</v>
      </c>
      <c r="J90" s="124">
        <v>0</v>
      </c>
      <c r="K90" s="124">
        <v>9571337826</v>
      </c>
      <c r="L90" s="124">
        <v>4739691596</v>
      </c>
      <c r="M90" s="130">
        <v>1463672593</v>
      </c>
      <c r="O90" s="125"/>
      <c r="P90" s="125">
        <v>-0.25399879373832734</v>
      </c>
      <c r="Q90" s="125">
        <v>38.471130465463276</v>
      </c>
      <c r="R90" s="125">
        <v>-0.69687072899603497</v>
      </c>
      <c r="S90" s="125">
        <v>-1</v>
      </c>
      <c r="T90" s="125" t="e">
        <v>#N/A</v>
      </c>
      <c r="U90" s="125">
        <v>-1</v>
      </c>
      <c r="V90" s="125"/>
      <c r="W90" s="125" t="e">
        <v>#N/A</v>
      </c>
      <c r="X90" s="125">
        <v>-0.50480364582630288</v>
      </c>
      <c r="Y90" s="125">
        <v>-0.69118822114180445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89992535574</v>
      </c>
      <c r="D91" s="124">
        <v>91437643553</v>
      </c>
      <c r="E91" s="124">
        <v>111312553655</v>
      </c>
      <c r="F91" s="124">
        <v>124215057770</v>
      </c>
      <c r="G91" s="124">
        <v>143190476619</v>
      </c>
      <c r="H91" s="124">
        <v>149976088423</v>
      </c>
      <c r="I91" s="124">
        <v>169322290155</v>
      </c>
      <c r="J91" s="124">
        <v>160637251926</v>
      </c>
      <c r="K91" s="124">
        <v>141223963719</v>
      </c>
      <c r="L91" s="124">
        <v>171013525894</v>
      </c>
      <c r="M91" s="130">
        <v>201366811426</v>
      </c>
      <c r="O91" s="125"/>
      <c r="P91" s="125">
        <v>1.6058087148924649E-2</v>
      </c>
      <c r="Q91" s="125">
        <v>0.21736026137287645</v>
      </c>
      <c r="R91" s="125">
        <v>0.11591238985487462</v>
      </c>
      <c r="S91" s="125">
        <v>0.15276262950451147</v>
      </c>
      <c r="T91" s="125">
        <v>4.7388708831908488E-2</v>
      </c>
      <c r="U91" s="125">
        <v>0.12899524141098428</v>
      </c>
      <c r="V91" s="125">
        <v>-5.1292940941500387E-2</v>
      </c>
      <c r="W91" s="125">
        <v>-0.12085172009754641</v>
      </c>
      <c r="X91" s="125">
        <v>0.21093843700828074</v>
      </c>
      <c r="Y91" s="125">
        <v>0.17749055446534689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926765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30">
        <v>0</v>
      </c>
      <c r="O92" s="125"/>
      <c r="P92" s="125"/>
      <c r="Q92" s="125"/>
      <c r="R92" s="125"/>
      <c r="S92" s="125" t="e">
        <v>#N/A</v>
      </c>
      <c r="T92" s="125">
        <v>-1</v>
      </c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30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90538624325</v>
      </c>
      <c r="D94" s="124">
        <v>116735709136</v>
      </c>
      <c r="E94" s="124">
        <v>87199764468</v>
      </c>
      <c r="F94" s="124">
        <v>60781503183</v>
      </c>
      <c r="G94" s="124">
        <v>58381489157</v>
      </c>
      <c r="H94" s="124">
        <v>69760381353</v>
      </c>
      <c r="I94" s="124">
        <v>57027504484</v>
      </c>
      <c r="J94" s="124">
        <v>40016283708</v>
      </c>
      <c r="K94" s="124">
        <v>45718959451</v>
      </c>
      <c r="L94" s="124">
        <v>59283058732</v>
      </c>
      <c r="M94" s="130">
        <v>78360699675</v>
      </c>
      <c r="O94" s="125"/>
      <c r="P94" s="125">
        <v>0.28934706050936021</v>
      </c>
      <c r="Q94" s="125">
        <v>-0.25301550730796429</v>
      </c>
      <c r="R94" s="125">
        <v>-0.30296253030241616</v>
      </c>
      <c r="S94" s="125">
        <v>-3.9485927466684667E-2</v>
      </c>
      <c r="T94" s="125">
        <v>0.19490582306661941</v>
      </c>
      <c r="U94" s="125">
        <v>-0.18252303989809582</v>
      </c>
      <c r="V94" s="125">
        <v>-0.29829853033061926</v>
      </c>
      <c r="W94" s="125">
        <v>0.14250887925057198</v>
      </c>
      <c r="X94" s="125">
        <v>0.29668433936116889</v>
      </c>
      <c r="Y94" s="125">
        <v>0.32180594846234234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225512755544</v>
      </c>
      <c r="D95" s="142">
        <v>256155823437</v>
      </c>
      <c r="E95" s="142">
        <v>248699155507</v>
      </c>
      <c r="F95" s="142">
        <v>239881501469</v>
      </c>
      <c r="G95" s="142">
        <v>263344897617</v>
      </c>
      <c r="H95" s="142">
        <v>283552634047</v>
      </c>
      <c r="I95" s="142">
        <v>290523412121</v>
      </c>
      <c r="J95" s="142">
        <v>265566857033</v>
      </c>
      <c r="K95" s="142">
        <v>272377704480</v>
      </c>
      <c r="L95" s="142">
        <v>318330755432</v>
      </c>
      <c r="M95" s="142">
        <v>373964755391</v>
      </c>
      <c r="N95" s="224"/>
      <c r="O95" s="135"/>
      <c r="P95" s="135">
        <v>0.13588175009914782</v>
      </c>
      <c r="Q95" s="135">
        <v>-2.9109890339205635E-2</v>
      </c>
      <c r="R95" s="135">
        <v>-3.545510245108896E-2</v>
      </c>
      <c r="S95" s="135">
        <v>9.7812444912648511E-2</v>
      </c>
      <c r="T95" s="135">
        <v>7.6734869795690663E-2</v>
      </c>
      <c r="U95" s="135">
        <v>2.4583718283655909E-2</v>
      </c>
      <c r="V95" s="135">
        <v>-8.5902044540237754E-2</v>
      </c>
      <c r="W95" s="135">
        <v>2.5646451229242251E-2</v>
      </c>
      <c r="X95" s="135">
        <v>0.16871076522114614</v>
      </c>
      <c r="Y95" s="237">
        <v>0.1747679073091768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359476889019</v>
      </c>
      <c r="D96" s="124">
        <v>391734925594</v>
      </c>
      <c r="E96" s="124">
        <v>401469626714</v>
      </c>
      <c r="F96" s="124">
        <v>441530564228</v>
      </c>
      <c r="G96" s="124">
        <v>484936568169</v>
      </c>
      <c r="H96" s="124">
        <v>509627190993</v>
      </c>
      <c r="I96" s="124">
        <v>492812520975</v>
      </c>
      <c r="J96" s="124">
        <v>511948910815</v>
      </c>
      <c r="K96" s="124">
        <v>557292903826</v>
      </c>
      <c r="L96" s="124">
        <v>616621148542</v>
      </c>
      <c r="M96" s="130">
        <v>658326915319</v>
      </c>
      <c r="N96" s="224"/>
      <c r="O96" s="125"/>
      <c r="P96" s="125">
        <v>8.9736051357935942E-2</v>
      </c>
      <c r="Q96" s="125">
        <v>2.4850225200724552E-2</v>
      </c>
      <c r="R96" s="125">
        <v>9.9785724369476858E-2</v>
      </c>
      <c r="S96" s="125">
        <v>9.8308039029854744E-2</v>
      </c>
      <c r="T96" s="125">
        <v>5.0915159723313286E-2</v>
      </c>
      <c r="U96" s="125">
        <v>-3.299405980524095E-2</v>
      </c>
      <c r="V96" s="125">
        <v>3.8830973292114823E-2</v>
      </c>
      <c r="W96" s="125">
        <v>8.8571324312057609E-2</v>
      </c>
      <c r="X96" s="125">
        <v>0.10645792241152185</v>
      </c>
      <c r="Y96" s="125">
        <v>6.7635965577264479E-2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931872849</v>
      </c>
      <c r="D97" s="124">
        <v>932742749</v>
      </c>
      <c r="E97" s="124">
        <v>263096077</v>
      </c>
      <c r="F97" s="124">
        <v>555301190</v>
      </c>
      <c r="G97" s="124">
        <v>146125809</v>
      </c>
      <c r="H97" s="124">
        <v>483050840</v>
      </c>
      <c r="I97" s="124">
        <v>282668035</v>
      </c>
      <c r="J97" s="124">
        <v>632591826</v>
      </c>
      <c r="K97" s="124">
        <v>158238655</v>
      </c>
      <c r="L97" s="124">
        <v>343191316</v>
      </c>
      <c r="M97" s="130">
        <v>561883063</v>
      </c>
      <c r="N97" s="224"/>
      <c r="O97" s="125"/>
      <c r="P97" s="125">
        <v>9.3349645387075242E-4</v>
      </c>
      <c r="Q97" s="125">
        <v>-0.71793286275120649</v>
      </c>
      <c r="R97" s="125">
        <v>1.1106403270315583</v>
      </c>
      <c r="S97" s="125">
        <v>-0.7368530598682852</v>
      </c>
      <c r="T97" s="125">
        <v>2.3057188412212657</v>
      </c>
      <c r="U97" s="125">
        <v>-0.41482756763242556</v>
      </c>
      <c r="V97" s="125">
        <v>1.2379319472751846</v>
      </c>
      <c r="W97" s="125">
        <v>-0.74985662397730701</v>
      </c>
      <c r="X97" s="125">
        <v>1.1688209875140814</v>
      </c>
      <c r="Y97" s="125">
        <v>0.63722983888088813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46220183626</v>
      </c>
      <c r="D98" s="124">
        <v>47423719993</v>
      </c>
      <c r="E98" s="124">
        <v>54956332146</v>
      </c>
      <c r="F98" s="124">
        <v>60681085916</v>
      </c>
      <c r="G98" s="124">
        <v>62595138913</v>
      </c>
      <c r="H98" s="124">
        <v>56519708862</v>
      </c>
      <c r="I98" s="124">
        <v>55749205141</v>
      </c>
      <c r="J98" s="124">
        <v>52627357644</v>
      </c>
      <c r="K98" s="124">
        <v>68082853143</v>
      </c>
      <c r="L98" s="124">
        <v>73464616621</v>
      </c>
      <c r="M98" s="130">
        <v>90978266995</v>
      </c>
      <c r="N98" s="224"/>
      <c r="O98" s="125"/>
      <c r="P98" s="125">
        <v>2.6039194840476121E-2</v>
      </c>
      <c r="Q98" s="125">
        <v>0.1588363830191275</v>
      </c>
      <c r="R98" s="125">
        <v>0.10416913841322795</v>
      </c>
      <c r="S98" s="125">
        <v>3.1542827029324982E-2</v>
      </c>
      <c r="T98" s="125">
        <v>-9.7059135206076341E-2</v>
      </c>
      <c r="U98" s="125">
        <v>-1.3632478590455577E-2</v>
      </c>
      <c r="V98" s="125">
        <v>-5.5998062915951441E-2</v>
      </c>
      <c r="W98" s="125">
        <v>0.29367796885318387</v>
      </c>
      <c r="X98" s="125">
        <v>7.9047267109917385E-2</v>
      </c>
      <c r="Y98" s="125">
        <v>0.2383957227239335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0</v>
      </c>
      <c r="D99" s="124">
        <v>69474209</v>
      </c>
      <c r="E99" s="124">
        <v>0</v>
      </c>
      <c r="F99" s="124">
        <v>258465</v>
      </c>
      <c r="G99" s="124">
        <v>0</v>
      </c>
      <c r="H99" s="124">
        <v>0</v>
      </c>
      <c r="I99" s="124">
        <v>0</v>
      </c>
      <c r="J99" s="124">
        <v>0</v>
      </c>
      <c r="K99" s="124">
        <v>4910059259</v>
      </c>
      <c r="L99" s="124">
        <v>4761114943</v>
      </c>
      <c r="M99" s="130">
        <v>5967238087</v>
      </c>
      <c r="N99" s="224"/>
      <c r="O99" s="125"/>
      <c r="P99" s="125" t="e">
        <v>#N/A</v>
      </c>
      <c r="Q99" s="125">
        <v>-1</v>
      </c>
      <c r="R99" s="125" t="e">
        <v>#N/A</v>
      </c>
      <c r="S99" s="125">
        <v>-1</v>
      </c>
      <c r="T99" s="125"/>
      <c r="U99" s="125"/>
      <c r="V99" s="125"/>
      <c r="W99" s="125" t="e">
        <v>#N/A</v>
      </c>
      <c r="X99" s="125">
        <v>-3.0334525133681289E-2</v>
      </c>
      <c r="Y99" s="125">
        <v>0.25332787770085141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4441423</v>
      </c>
      <c r="D100" s="124">
        <v>20989597</v>
      </c>
      <c r="E100" s="124">
        <v>174952165</v>
      </c>
      <c r="F100" s="124">
        <v>0</v>
      </c>
      <c r="G100" s="124">
        <v>0</v>
      </c>
      <c r="H100" s="124">
        <v>456212668</v>
      </c>
      <c r="I100" s="124">
        <v>5120928</v>
      </c>
      <c r="J100" s="124">
        <v>0</v>
      </c>
      <c r="K100" s="124">
        <v>0</v>
      </c>
      <c r="L100" s="124">
        <v>0</v>
      </c>
      <c r="M100" s="130">
        <v>0</v>
      </c>
      <c r="N100" s="224"/>
      <c r="O100" s="125"/>
      <c r="P100" s="125">
        <v>3.72587209099426</v>
      </c>
      <c r="Q100" s="125">
        <v>7.3351845678599741</v>
      </c>
      <c r="R100" s="125">
        <v>-1</v>
      </c>
      <c r="S100" s="125"/>
      <c r="T100" s="125" t="e">
        <v>#N/A</v>
      </c>
      <c r="U100" s="125">
        <v>-0.98877512976031612</v>
      </c>
      <c r="V100" s="125">
        <v>-1</v>
      </c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332101946275</v>
      </c>
      <c r="D101" s="124">
        <v>372465766563</v>
      </c>
      <c r="E101" s="124">
        <v>404614836468</v>
      </c>
      <c r="F101" s="124">
        <v>443143350414</v>
      </c>
      <c r="G101" s="124">
        <v>463611953080</v>
      </c>
      <c r="H101" s="124">
        <v>514031102772</v>
      </c>
      <c r="I101" s="124">
        <v>519929210256</v>
      </c>
      <c r="J101" s="124">
        <v>561447782265</v>
      </c>
      <c r="K101" s="124">
        <v>643250362621</v>
      </c>
      <c r="L101" s="124">
        <v>754242975327</v>
      </c>
      <c r="M101" s="130">
        <v>823773579194</v>
      </c>
      <c r="N101" s="225"/>
      <c r="O101" s="125"/>
      <c r="P101" s="125">
        <v>0.12154045087882848</v>
      </c>
      <c r="Q101" s="125">
        <v>8.6314160363412107E-2</v>
      </c>
      <c r="R101" s="125">
        <v>9.5222691986103447E-2</v>
      </c>
      <c r="S101" s="125">
        <v>4.6189574201841221E-2</v>
      </c>
      <c r="T101" s="125">
        <v>0.10875291147486821</v>
      </c>
      <c r="U101" s="125">
        <v>1.1474222964706682E-2</v>
      </c>
      <c r="V101" s="125">
        <v>7.9854278601806827E-2</v>
      </c>
      <c r="W101" s="125">
        <v>0.14569935609326112</v>
      </c>
      <c r="X101" s="125">
        <v>0.17254963099242948</v>
      </c>
      <c r="Y101" s="125">
        <v>9.2185948217621938E-2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117615558656</v>
      </c>
      <c r="D102" s="124">
        <v>139520482034</v>
      </c>
      <c r="E102" s="124">
        <v>111644954831</v>
      </c>
      <c r="F102" s="124">
        <v>92781589570</v>
      </c>
      <c r="G102" s="124">
        <v>89126251942</v>
      </c>
      <c r="H102" s="124">
        <v>85468451025</v>
      </c>
      <c r="I102" s="124">
        <v>104014335385</v>
      </c>
      <c r="J102" s="124">
        <v>66209961303</v>
      </c>
      <c r="K102" s="124">
        <v>73377153146</v>
      </c>
      <c r="L102" s="124">
        <v>88860480553</v>
      </c>
      <c r="M102" s="130">
        <v>112299852126</v>
      </c>
      <c r="N102" s="225"/>
      <c r="O102" s="125"/>
      <c r="P102" s="125">
        <v>0.18624171519745225</v>
      </c>
      <c r="Q102" s="125">
        <v>-0.19979523290499357</v>
      </c>
      <c r="R102" s="125">
        <v>-0.16895851039175025</v>
      </c>
      <c r="S102" s="125">
        <v>-3.9397230042520381E-2</v>
      </c>
      <c r="T102" s="125">
        <v>-4.1040668010816406E-2</v>
      </c>
      <c r="U102" s="125">
        <v>0.21699099653245413</v>
      </c>
      <c r="V102" s="125">
        <v>-0.36345349842471619</v>
      </c>
      <c r="W102" s="125">
        <v>0.10824944920599511</v>
      </c>
      <c r="X102" s="125">
        <v>0.21101019517877062</v>
      </c>
      <c r="Y102" s="125">
        <v>0.26377723175849588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856350891848</v>
      </c>
      <c r="D103" s="142">
        <v>952168100739</v>
      </c>
      <c r="E103" s="142">
        <v>973123798401</v>
      </c>
      <c r="F103" s="142">
        <v>1038692149783</v>
      </c>
      <c r="G103" s="142">
        <v>1100416037913</v>
      </c>
      <c r="H103" s="142">
        <v>1166585717160</v>
      </c>
      <c r="I103" s="142">
        <v>1172793060720</v>
      </c>
      <c r="J103" s="142">
        <v>1192866603853</v>
      </c>
      <c r="K103" s="142">
        <v>1347071570650</v>
      </c>
      <c r="L103" s="142">
        <v>1538293527302</v>
      </c>
      <c r="M103" s="142">
        <v>1691907734784</v>
      </c>
      <c r="N103" s="225"/>
      <c r="O103" s="135"/>
      <c r="P103" s="135">
        <v>0.11189012565191248</v>
      </c>
      <c r="Q103" s="135">
        <v>2.2008401295670055E-2</v>
      </c>
      <c r="R103" s="135">
        <v>6.7379249679988762E-2</v>
      </c>
      <c r="S103" s="135">
        <v>5.94246217639125E-2</v>
      </c>
      <c r="T103" s="135">
        <v>6.0131511144180028E-2</v>
      </c>
      <c r="U103" s="135">
        <v>5.3209493899097904E-3</v>
      </c>
      <c r="V103" s="135">
        <v>1.7116014585451644E-2</v>
      </c>
      <c r="W103" s="135">
        <v>0.12927259955045489</v>
      </c>
      <c r="X103" s="135">
        <v>0.141953821028032</v>
      </c>
      <c r="Y103" s="237">
        <v>9.9860140314977919E-2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-630838136304</v>
      </c>
      <c r="D104" s="143">
        <v>-696012277302</v>
      </c>
      <c r="E104" s="143">
        <v>-724424642894</v>
      </c>
      <c r="F104" s="143">
        <v>-798810648314</v>
      </c>
      <c r="G104" s="143">
        <v>-837071140296</v>
      </c>
      <c r="H104" s="143">
        <v>-883033083113</v>
      </c>
      <c r="I104" s="143">
        <v>-882269648599</v>
      </c>
      <c r="J104" s="143">
        <v>-927299746820</v>
      </c>
      <c r="K104" s="143">
        <v>-1074693866170</v>
      </c>
      <c r="L104" s="143">
        <v>-1219962771870</v>
      </c>
      <c r="M104" s="143">
        <v>-1317942979393</v>
      </c>
      <c r="O104" s="137"/>
      <c r="P104" s="137">
        <v>0.10331357165539634</v>
      </c>
      <c r="Q104" s="137">
        <v>4.0821644270610857E-2</v>
      </c>
      <c r="R104" s="137">
        <v>0.10268287550632693</v>
      </c>
      <c r="S104" s="137">
        <v>4.7896822686019469E-2</v>
      </c>
      <c r="T104" s="137">
        <v>5.4908048556956857E-2</v>
      </c>
      <c r="U104" s="137">
        <v>-8.6455935638174441E-4</v>
      </c>
      <c r="V104" s="137">
        <v>5.1038929302969382E-2</v>
      </c>
      <c r="W104" s="137">
        <v>0.15894981084105808</v>
      </c>
      <c r="X104" s="137">
        <v>0.13517235956478491</v>
      </c>
      <c r="Y104" s="238">
        <v>8.0314096284112457E-2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54154399442</v>
      </c>
      <c r="D105" s="144">
        <v>32382176194</v>
      </c>
      <c r="E105" s="144">
        <v>38027776417</v>
      </c>
      <c r="F105" s="144">
        <v>57710337440</v>
      </c>
      <c r="G105" s="144">
        <v>73361404520</v>
      </c>
      <c r="H105" s="144">
        <v>176037759100</v>
      </c>
      <c r="I105" s="144">
        <v>100917771781</v>
      </c>
      <c r="J105" s="144">
        <v>39038796224</v>
      </c>
      <c r="K105" s="144">
        <v>119143911802</v>
      </c>
      <c r="L105" s="144">
        <v>205441669663</v>
      </c>
      <c r="M105" s="144">
        <v>388696271321</v>
      </c>
      <c r="O105" s="141"/>
      <c r="P105" s="141">
        <v>-0.40203978757659953</v>
      </c>
      <c r="Q105" s="141">
        <v>0.17434282949908897</v>
      </c>
      <c r="R105" s="141">
        <v>0.51758379998787074</v>
      </c>
      <c r="S105" s="141">
        <v>0.27120040835443082</v>
      </c>
      <c r="T105" s="141">
        <v>1.3995963579460651</v>
      </c>
      <c r="U105" s="141">
        <v>-0.42672655970545126</v>
      </c>
      <c r="V105" s="141">
        <v>-0.6131623247814324</v>
      </c>
      <c r="W105" s="141">
        <v>2.0519361078237739</v>
      </c>
      <c r="X105" s="141">
        <v>0.72431529698650854</v>
      </c>
      <c r="Y105" s="239">
        <v>0.89200307784981026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173893169238</v>
      </c>
      <c r="D106" s="124">
        <v>277634219008</v>
      </c>
      <c r="E106" s="124">
        <v>176885728622</v>
      </c>
      <c r="F106" s="124">
        <v>136197062807</v>
      </c>
      <c r="G106" s="124">
        <v>208537100249</v>
      </c>
      <c r="H106" s="124">
        <v>225948506418</v>
      </c>
      <c r="I106" s="124">
        <v>266007291258</v>
      </c>
      <c r="J106" s="124">
        <v>205821842684</v>
      </c>
      <c r="K106" s="124">
        <v>280985960875</v>
      </c>
      <c r="L106" s="124">
        <v>286607508083</v>
      </c>
      <c r="M106" s="130">
        <v>442983992865</v>
      </c>
      <c r="O106" s="125"/>
      <c r="P106" s="125">
        <v>0.59657921138934533</v>
      </c>
      <c r="Q106" s="125">
        <v>-0.36288210706151081</v>
      </c>
      <c r="R106" s="125">
        <v>-0.23002797417280951</v>
      </c>
      <c r="S106" s="125">
        <v>0.53114241930834072</v>
      </c>
      <c r="T106" s="125">
        <v>8.3493086593273924E-2</v>
      </c>
      <c r="U106" s="125">
        <v>0.17729165585140927</v>
      </c>
      <c r="V106" s="125">
        <v>-0.22625488304990193</v>
      </c>
      <c r="W106" s="125">
        <v>0.36519019172518097</v>
      </c>
      <c r="X106" s="125">
        <v>2.0006505629300175E-2</v>
      </c>
      <c r="Y106" s="125">
        <v>0.5456119619054578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72529735496</v>
      </c>
      <c r="D107" s="124">
        <v>193340579729</v>
      </c>
      <c r="E107" s="124">
        <v>103149012827</v>
      </c>
      <c r="F107" s="124">
        <v>52824286602</v>
      </c>
      <c r="G107" s="124">
        <v>75839223300</v>
      </c>
      <c r="H107" s="124">
        <v>102628562922</v>
      </c>
      <c r="I107" s="124">
        <v>179426857947</v>
      </c>
      <c r="J107" s="124">
        <v>96497945834</v>
      </c>
      <c r="K107" s="124">
        <v>140031482583</v>
      </c>
      <c r="L107" s="124">
        <v>94281342225</v>
      </c>
      <c r="M107" s="130">
        <v>218359836096</v>
      </c>
      <c r="N107" s="225"/>
      <c r="O107" s="125"/>
      <c r="P107" s="125">
        <v>1.6656733049807233</v>
      </c>
      <c r="Q107" s="125">
        <v>-0.46649061996410146</v>
      </c>
      <c r="R107" s="125">
        <v>-0.48788374067528772</v>
      </c>
      <c r="S107" s="125">
        <v>0.43568854741766883</v>
      </c>
      <c r="T107" s="125">
        <v>0.3532385809916383</v>
      </c>
      <c r="U107" s="125">
        <v>0.74831307034249739</v>
      </c>
      <c r="V107" s="125">
        <v>-0.46218784111738698</v>
      </c>
      <c r="W107" s="125">
        <v>0.4511343363089646</v>
      </c>
      <c r="X107" s="125">
        <v>-0.32671324700774196</v>
      </c>
      <c r="Y107" s="125">
        <v>1.316045051362229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101363433742</v>
      </c>
      <c r="D108" s="143">
        <v>84293639279</v>
      </c>
      <c r="E108" s="143">
        <v>73736715795</v>
      </c>
      <c r="F108" s="143">
        <v>83372776205</v>
      </c>
      <c r="G108" s="143">
        <v>132697876949</v>
      </c>
      <c r="H108" s="143">
        <v>123319943496</v>
      </c>
      <c r="I108" s="143">
        <v>86580433311</v>
      </c>
      <c r="J108" s="143">
        <v>109323896850</v>
      </c>
      <c r="K108" s="143">
        <v>140954478292</v>
      </c>
      <c r="L108" s="143">
        <v>192326165858</v>
      </c>
      <c r="M108" s="143">
        <v>224624156769</v>
      </c>
      <c r="O108" s="137"/>
      <c r="P108" s="137">
        <v>-0.16840189635295588</v>
      </c>
      <c r="Q108" s="137">
        <v>-0.12523985883511424</v>
      </c>
      <c r="R108" s="137">
        <v>0.13068198530552677</v>
      </c>
      <c r="S108" s="137">
        <v>0.59162118606579273</v>
      </c>
      <c r="T108" s="137">
        <v>-7.0671314934482643E-2</v>
      </c>
      <c r="U108" s="137">
        <v>-0.29792026450443254</v>
      </c>
      <c r="V108" s="137">
        <v>0.26268595188597255</v>
      </c>
      <c r="W108" s="137">
        <v>0.2893290703440563</v>
      </c>
      <c r="X108" s="137">
        <v>0.36445587389979117</v>
      </c>
      <c r="Y108" s="238">
        <v>0.16793342063942851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7321394091</v>
      </c>
      <c r="D109" s="124">
        <v>14112970495</v>
      </c>
      <c r="E109" s="124">
        <v>13728251803</v>
      </c>
      <c r="F109" s="124">
        <v>12419473652</v>
      </c>
      <c r="G109" s="124">
        <v>13950891659</v>
      </c>
      <c r="H109" s="124">
        <v>12797826351</v>
      </c>
      <c r="I109" s="124">
        <v>20640164588</v>
      </c>
      <c r="J109" s="124">
        <v>19663608518</v>
      </c>
      <c r="K109" s="124">
        <v>23481516031</v>
      </c>
      <c r="L109" s="124">
        <v>41108430062</v>
      </c>
      <c r="M109" s="10">
        <v>49374416511</v>
      </c>
      <c r="O109" s="125"/>
      <c r="P109" s="125">
        <v>0.92763431657759132</v>
      </c>
      <c r="Q109" s="125">
        <v>-2.7259937384287669E-2</v>
      </c>
      <c r="R109" s="125">
        <v>-9.5334655117121025E-2</v>
      </c>
      <c r="S109" s="125">
        <v>0.12330780272265285</v>
      </c>
      <c r="T109" s="125">
        <v>-8.2651728375808475E-2</v>
      </c>
      <c r="U109" s="125">
        <v>0.61278673595904931</v>
      </c>
      <c r="V109" s="125">
        <v>-4.7313385793820717E-2</v>
      </c>
      <c r="W109" s="125">
        <v>0.19416108236212604</v>
      </c>
      <c r="X109" s="125">
        <v>0.75067189050865246</v>
      </c>
      <c r="Y109" s="125">
        <v>0.20107764846609766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186922936</v>
      </c>
      <c r="D110" s="124">
        <v>132722646</v>
      </c>
      <c r="E110" s="124">
        <v>165390487</v>
      </c>
      <c r="F110" s="124">
        <v>672391665</v>
      </c>
      <c r="G110" s="124">
        <v>364018628</v>
      </c>
      <c r="H110" s="124">
        <v>139033214</v>
      </c>
      <c r="I110" s="124">
        <v>691514725</v>
      </c>
      <c r="J110" s="124">
        <v>236186574</v>
      </c>
      <c r="K110" s="124">
        <v>806655574</v>
      </c>
      <c r="L110" s="124">
        <v>8510726859</v>
      </c>
      <c r="M110" s="130">
        <v>434987514</v>
      </c>
      <c r="N110" s="225"/>
      <c r="O110" s="125"/>
      <c r="P110" s="125">
        <v>-0.28996061778100901</v>
      </c>
      <c r="Q110" s="125">
        <v>0.24613614921450555</v>
      </c>
      <c r="R110" s="125">
        <v>3.0654796850558883</v>
      </c>
      <c r="S110" s="125">
        <v>-0.45862114754203565</v>
      </c>
      <c r="T110" s="125">
        <v>-0.61806016696486199</v>
      </c>
      <c r="U110" s="125">
        <v>3.9737376063247734</v>
      </c>
      <c r="V110" s="125">
        <v>-0.65845040537640032</v>
      </c>
      <c r="W110" s="125">
        <v>2.4153320416934454</v>
      </c>
      <c r="X110" s="125">
        <v>9.5506329260175669</v>
      </c>
      <c r="Y110" s="125">
        <v>-0.94888949895742392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7134471155</v>
      </c>
      <c r="D111" s="143">
        <v>13980247849</v>
      </c>
      <c r="E111" s="143">
        <v>13562861316</v>
      </c>
      <c r="F111" s="143">
        <v>11747081987</v>
      </c>
      <c r="G111" s="143">
        <v>13586873031</v>
      </c>
      <c r="H111" s="143">
        <v>12658793137</v>
      </c>
      <c r="I111" s="143">
        <v>19948649863</v>
      </c>
      <c r="J111" s="143">
        <v>19427421944</v>
      </c>
      <c r="K111" s="143">
        <v>22674860457</v>
      </c>
      <c r="L111" s="143">
        <v>32597703203</v>
      </c>
      <c r="M111" s="143">
        <v>48939428997</v>
      </c>
      <c r="O111" s="137"/>
      <c r="P111" s="137">
        <v>0.95953526831520275</v>
      </c>
      <c r="Q111" s="137">
        <v>-2.9855445876795006E-2</v>
      </c>
      <c r="R111" s="137">
        <v>-0.13387878019942145</v>
      </c>
      <c r="S111" s="137">
        <v>0.15661685566134809</v>
      </c>
      <c r="T111" s="137">
        <v>-6.8307099939955318E-2</v>
      </c>
      <c r="U111" s="137">
        <v>0.57587296412109779</v>
      </c>
      <c r="V111" s="137">
        <v>-2.6128481003957704E-2</v>
      </c>
      <c r="W111" s="137">
        <v>0.16715746033420276</v>
      </c>
      <c r="X111" s="137">
        <v>0.43761428057373997</v>
      </c>
      <c r="Y111" s="238">
        <v>0.50131525194376447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162652304339</v>
      </c>
      <c r="D112" s="144">
        <v>130656063322</v>
      </c>
      <c r="E112" s="144">
        <v>125327353528</v>
      </c>
      <c r="F112" s="144">
        <v>152830195632</v>
      </c>
      <c r="G112" s="144">
        <v>219646154500</v>
      </c>
      <c r="H112" s="144">
        <v>312016495733</v>
      </c>
      <c r="I112" s="144">
        <v>207446854955</v>
      </c>
      <c r="J112" s="144">
        <v>167790115018</v>
      </c>
      <c r="K112" s="144">
        <v>282773250551</v>
      </c>
      <c r="L112" s="144">
        <v>430365538724</v>
      </c>
      <c r="M112" s="144">
        <v>662259857087</v>
      </c>
      <c r="O112" s="141"/>
      <c r="P112" s="141">
        <v>-0.19671557158091912</v>
      </c>
      <c r="Q112" s="141">
        <v>-4.0784251863363319E-2</v>
      </c>
      <c r="R112" s="141">
        <v>0.21944804011085628</v>
      </c>
      <c r="S112" s="141">
        <v>0.43719082208653459</v>
      </c>
      <c r="T112" s="141">
        <v>0.42054158172389045</v>
      </c>
      <c r="U112" s="141">
        <v>-0.33514138581789199</v>
      </c>
      <c r="V112" s="141">
        <v>-0.19116578048677801</v>
      </c>
      <c r="W112" s="141">
        <v>0.68527955607316304</v>
      </c>
      <c r="X112" s="141">
        <v>0.52194572112251736</v>
      </c>
      <c r="Y112" s="239">
        <v>0.53883105754830751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9612373434</v>
      </c>
      <c r="D113" s="124">
        <v>7602232760</v>
      </c>
      <c r="E113" s="124">
        <v>7564748430</v>
      </c>
      <c r="F113" s="124">
        <v>9961398902</v>
      </c>
      <c r="G113" s="124">
        <v>18419103721</v>
      </c>
      <c r="H113" s="124">
        <v>22568353844</v>
      </c>
      <c r="I113" s="124">
        <v>20223445059</v>
      </c>
      <c r="J113" s="124">
        <v>16368688442</v>
      </c>
      <c r="K113" s="124">
        <v>28810684308</v>
      </c>
      <c r="L113" s="124">
        <v>40289090004</v>
      </c>
      <c r="M113" s="130">
        <v>60713059781</v>
      </c>
      <c r="O113" s="125"/>
      <c r="P113" s="125">
        <v>-0.2091201187513082</v>
      </c>
      <c r="Q113" s="125">
        <v>-4.9307001223677371E-3</v>
      </c>
      <c r="R113" s="125">
        <v>0.31681826490031728</v>
      </c>
      <c r="S113" s="125">
        <v>0.84904790001953478</v>
      </c>
      <c r="T113" s="125">
        <v>0.22526883967048583</v>
      </c>
      <c r="U113" s="125">
        <v>-0.10390251771169456</v>
      </c>
      <c r="V113" s="125">
        <v>-0.1906083066339147</v>
      </c>
      <c r="W113" s="125">
        <v>0.76010951702614116</v>
      </c>
      <c r="X113" s="125">
        <v>0.39840795078972624</v>
      </c>
      <c r="Y113" s="125">
        <v>0.50693549481937317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153039930905</v>
      </c>
      <c r="D114" s="145">
        <v>123053830562</v>
      </c>
      <c r="E114" s="145">
        <v>117762605098</v>
      </c>
      <c r="F114" s="145">
        <v>142868796730</v>
      </c>
      <c r="G114" s="145">
        <v>201227050779</v>
      </c>
      <c r="H114" s="145">
        <v>289448141889</v>
      </c>
      <c r="I114" s="145">
        <v>187223409896</v>
      </c>
      <c r="J114" s="145">
        <v>151421426576</v>
      </c>
      <c r="K114" s="145">
        <v>253962566243</v>
      </c>
      <c r="L114" s="145">
        <v>390076448720</v>
      </c>
      <c r="M114" s="145">
        <v>601546797306</v>
      </c>
      <c r="O114" s="146"/>
      <c r="P114" s="146">
        <v>-0.19593644721137493</v>
      </c>
      <c r="Q114" s="146">
        <v>-4.2999274706316815E-2</v>
      </c>
      <c r="R114" s="146">
        <v>0.21319324255018879</v>
      </c>
      <c r="S114" s="146">
        <v>0.40847445617735634</v>
      </c>
      <c r="T114" s="146">
        <v>0.43841566413896249</v>
      </c>
      <c r="U114" s="146">
        <v>-0.35317114605006517</v>
      </c>
      <c r="V114" s="146">
        <v>-0.19122599753891623</v>
      </c>
      <c r="W114" s="146">
        <v>0.67719042136704166</v>
      </c>
      <c r="X114" s="146">
        <v>0.53596041531082039</v>
      </c>
      <c r="Y114" s="240">
        <v>0.54212539434236673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215272298892</v>
      </c>
      <c r="D116" s="132">
        <v>237639264318</v>
      </c>
      <c r="E116" s="132">
        <v>248164742770</v>
      </c>
      <c r="F116" s="132">
        <v>279766697204</v>
      </c>
      <c r="G116" s="132">
        <v>297579958822</v>
      </c>
      <c r="H116" s="132">
        <v>286776881549</v>
      </c>
      <c r="I116" s="132">
        <v>271330590321</v>
      </c>
      <c r="J116" s="132">
        <v>297403217877</v>
      </c>
      <c r="K116" s="132">
        <v>321139107958</v>
      </c>
      <c r="L116" s="132">
        <v>356838116168</v>
      </c>
      <c r="M116" s="132">
        <v>388725715649</v>
      </c>
      <c r="O116" s="131"/>
      <c r="P116" s="131">
        <v>0.10390080628637355</v>
      </c>
      <c r="Q116" s="131">
        <v>4.429183233758538E-2</v>
      </c>
      <c r="R116" s="131">
        <v>0.12734264376664006</v>
      </c>
      <c r="S116" s="131">
        <v>6.3671844419033619E-2</v>
      </c>
      <c r="T116" s="131">
        <v>-3.6303107627829068E-2</v>
      </c>
      <c r="U116" s="131">
        <v>-5.3861703023508123E-2</v>
      </c>
      <c r="V116" s="131">
        <v>9.6091736376479053E-2</v>
      </c>
      <c r="W116" s="131">
        <v>7.9810468260692158E-2</v>
      </c>
      <c r="X116" s="131">
        <v>0.11116368989437708</v>
      </c>
      <c r="Y116" s="234">
        <v>8.9361528480851105E-2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727317091224</v>
      </c>
      <c r="D117" s="132">
        <v>818784991822</v>
      </c>
      <c r="E117" s="132">
        <v>863025532262</v>
      </c>
      <c r="F117" s="132">
        <v>994669950802</v>
      </c>
      <c r="G117" s="132">
        <v>977868039516</v>
      </c>
      <c r="H117" s="132">
        <v>958084651140</v>
      </c>
      <c r="I117" s="132">
        <v>1102609638809</v>
      </c>
      <c r="J117" s="132">
        <v>1510562228714</v>
      </c>
      <c r="K117" s="132">
        <v>1340933607325</v>
      </c>
      <c r="L117" s="132">
        <v>1238696211343</v>
      </c>
      <c r="M117" s="132">
        <v>1373726757327</v>
      </c>
      <c r="O117" s="131"/>
      <c r="P117" s="131">
        <v>0.1257606918655918</v>
      </c>
      <c r="Q117" s="131">
        <v>5.4031938643078758E-2</v>
      </c>
      <c r="R117" s="131">
        <v>0.15253826638820112</v>
      </c>
      <c r="S117" s="131">
        <v>-1.6891946190243923E-2</v>
      </c>
      <c r="T117" s="131">
        <v>-2.0231143238705118E-2</v>
      </c>
      <c r="U117" s="131">
        <v>0.15084782696083643</v>
      </c>
      <c r="V117" s="131">
        <v>0.36998823114375812</v>
      </c>
      <c r="W117" s="131">
        <v>-0.1122950237762872</v>
      </c>
      <c r="X117" s="131">
        <v>-7.6243443689916313E-2</v>
      </c>
      <c r="Y117" s="234">
        <v>0.10901021957401436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458426121900</v>
      </c>
      <c r="D118" s="132">
        <v>501381818140</v>
      </c>
      <c r="E118" s="132">
        <v>532892033159</v>
      </c>
      <c r="F118" s="132">
        <v>582238785413</v>
      </c>
      <c r="G118" s="132">
        <v>619941320136</v>
      </c>
      <c r="H118" s="132">
        <v>689120550042</v>
      </c>
      <c r="I118" s="132">
        <v>724224354329</v>
      </c>
      <c r="J118" s="132">
        <v>737273831399</v>
      </c>
      <c r="K118" s="132">
        <v>831198908700</v>
      </c>
      <c r="L118" s="132">
        <v>960308950312</v>
      </c>
      <c r="M118" s="132">
        <v>1034540359618</v>
      </c>
      <c r="O118" s="131"/>
      <c r="P118" s="131">
        <v>9.3702549195855411E-2</v>
      </c>
      <c r="Q118" s="131">
        <v>6.2846744494834184E-2</v>
      </c>
      <c r="R118" s="131">
        <v>9.2601782694087253E-2</v>
      </c>
      <c r="S118" s="131">
        <v>6.4754419780290728E-2</v>
      </c>
      <c r="T118" s="131">
        <v>0.11158996449990433</v>
      </c>
      <c r="U118" s="131">
        <v>5.0940005032298785E-2</v>
      </c>
      <c r="V118" s="131">
        <v>1.8018555979231632E-2</v>
      </c>
      <c r="W118" s="131">
        <v>0.12739510518469688</v>
      </c>
      <c r="X118" s="131">
        <v>0.1553298978868114</v>
      </c>
      <c r="Y118" s="234">
        <v>7.7299507915533416E-2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222074036163</v>
      </c>
      <c r="D119" s="132">
        <v>206280618953</v>
      </c>
      <c r="E119" s="132">
        <v>208959202854</v>
      </c>
      <c r="F119" s="132">
        <v>167616478795</v>
      </c>
      <c r="G119" s="132">
        <v>262824382467</v>
      </c>
      <c r="H119" s="132">
        <v>362426780130</v>
      </c>
      <c r="I119" s="132">
        <v>220949370991</v>
      </c>
      <c r="J119" s="132">
        <v>21610463569</v>
      </c>
      <c r="K119" s="132">
        <v>378480727829</v>
      </c>
      <c r="L119" s="132">
        <v>656239382108</v>
      </c>
      <c r="M119" s="132">
        <v>726848243623</v>
      </c>
      <c r="O119" s="131"/>
      <c r="P119" s="131">
        <v>-7.1117801445315321E-2</v>
      </c>
      <c r="Q119" s="131">
        <v>1.2985145742704596E-2</v>
      </c>
      <c r="R119" s="131">
        <v>-0.19785069762103846</v>
      </c>
      <c r="S119" s="131">
        <v>0.56801040301319139</v>
      </c>
      <c r="T119" s="131">
        <v>0.37896939670544461</v>
      </c>
      <c r="U119" s="131">
        <v>-0.39036135543916772</v>
      </c>
      <c r="V119" s="131">
        <v>-0.90219269024359305</v>
      </c>
      <c r="W119" s="131">
        <v>16.513771818015368</v>
      </c>
      <c r="X119" s="131">
        <v>0.73387793315725469</v>
      </c>
      <c r="Y119" s="234">
        <v>0.10759619651016261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1623089548179</v>
      </c>
      <c r="D120" s="147">
        <v>1764086693233</v>
      </c>
      <c r="E120" s="147">
        <v>1853041511045</v>
      </c>
      <c r="F120" s="147">
        <v>2024291912214</v>
      </c>
      <c r="G120" s="147">
        <v>2158213700941</v>
      </c>
      <c r="H120" s="147">
        <v>2296408862861</v>
      </c>
      <c r="I120" s="147">
        <v>2319113954450</v>
      </c>
      <c r="J120" s="147">
        <v>2566849741559</v>
      </c>
      <c r="K120" s="147">
        <v>2871752351812</v>
      </c>
      <c r="L120" s="147">
        <v>3212082659931</v>
      </c>
      <c r="M120" s="147">
        <v>3523841076217</v>
      </c>
      <c r="O120" s="129"/>
      <c r="P120" s="129">
        <v>8.6869603228108661E-2</v>
      </c>
      <c r="Q120" s="129">
        <v>5.042542305501696E-2</v>
      </c>
      <c r="R120" s="129">
        <v>9.2415847215654434E-2</v>
      </c>
      <c r="S120" s="129">
        <v>6.6157350093113632E-2</v>
      </c>
      <c r="T120" s="129">
        <v>6.4032195634633249E-2</v>
      </c>
      <c r="U120" s="129">
        <v>9.8872164953729413E-3</v>
      </c>
      <c r="V120" s="129">
        <v>0.10682346446738222</v>
      </c>
      <c r="W120" s="129">
        <v>0.11878475210933637</v>
      </c>
      <c r="X120" s="129">
        <v>0.11850962980991753</v>
      </c>
      <c r="Y120" s="235">
        <v>9.7058030347418667E-2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27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215272298892</v>
      </c>
      <c r="D122" s="132">
        <v>237639264318</v>
      </c>
      <c r="E122" s="132">
        <v>248164742770</v>
      </c>
      <c r="F122" s="132">
        <v>279766697204</v>
      </c>
      <c r="G122" s="132">
        <v>297579958822</v>
      </c>
      <c r="H122" s="132">
        <v>286776881549</v>
      </c>
      <c r="I122" s="132">
        <v>271330590321</v>
      </c>
      <c r="J122" s="132">
        <v>297403217877</v>
      </c>
      <c r="K122" s="132">
        <v>321139107958</v>
      </c>
      <c r="L122" s="132">
        <v>356838116168</v>
      </c>
      <c r="M122" s="132">
        <v>388725715649</v>
      </c>
      <c r="N122" s="227"/>
      <c r="O122" s="131"/>
      <c r="P122" s="131">
        <v>0.10390080628637355</v>
      </c>
      <c r="Q122" s="131">
        <v>4.429183233758538E-2</v>
      </c>
      <c r="R122" s="131">
        <v>0.12734264376664006</v>
      </c>
      <c r="S122" s="131">
        <v>6.3671844419033619E-2</v>
      </c>
      <c r="T122" s="131">
        <v>-3.6303107627829068E-2</v>
      </c>
      <c r="U122" s="131">
        <v>-5.3861703023508123E-2</v>
      </c>
      <c r="V122" s="131">
        <v>9.6091736376479053E-2</v>
      </c>
      <c r="W122" s="131">
        <v>7.9810468260692158E-2</v>
      </c>
      <c r="X122" s="131">
        <v>0.11116368989437708</v>
      </c>
      <c r="Y122" s="234">
        <v>8.9361528480851105E-2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599558578161</v>
      </c>
      <c r="D123" s="132">
        <v>657902189524</v>
      </c>
      <c r="E123" s="132">
        <v>656565594563</v>
      </c>
      <c r="F123" s="132">
        <v>694759352682</v>
      </c>
      <c r="G123" s="132">
        <v>707709890504</v>
      </c>
      <c r="H123" s="132">
        <v>644447700424</v>
      </c>
      <c r="I123" s="132">
        <v>713922078026</v>
      </c>
      <c r="J123" s="132">
        <v>915698831471</v>
      </c>
      <c r="K123" s="132">
        <v>881098507640</v>
      </c>
      <c r="L123" s="132">
        <v>946679429792</v>
      </c>
      <c r="M123" s="132">
        <v>890797413543</v>
      </c>
      <c r="N123" s="227"/>
      <c r="O123" s="131"/>
      <c r="P123" s="131">
        <v>9.7310944231595808E-2</v>
      </c>
      <c r="Q123" s="131">
        <v>-2.0316013265847532E-3</v>
      </c>
      <c r="R123" s="131">
        <v>5.817203709009644E-2</v>
      </c>
      <c r="S123" s="131">
        <v>1.8640321676860694E-2</v>
      </c>
      <c r="T123" s="131">
        <v>-8.9390004193593331E-2</v>
      </c>
      <c r="U123" s="131">
        <v>0.10780452402311447</v>
      </c>
      <c r="V123" s="131">
        <v>0.28263133982761013</v>
      </c>
      <c r="W123" s="131">
        <v>-3.7785702724352332E-2</v>
      </c>
      <c r="X123" s="131">
        <v>7.4430862818797516E-2</v>
      </c>
      <c r="Y123" s="234">
        <v>-5.902950300850851E-2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415565837412</v>
      </c>
      <c r="D124" s="132">
        <v>458373012984</v>
      </c>
      <c r="E124" s="132">
        <v>476259900124</v>
      </c>
      <c r="F124" s="132">
        <v>519043951110</v>
      </c>
      <c r="G124" s="132">
        <v>539491181474</v>
      </c>
      <c r="H124" s="132">
        <v>596256201564</v>
      </c>
      <c r="I124" s="132">
        <v>610939058278</v>
      </c>
      <c r="J124" s="132">
        <v>629896528943</v>
      </c>
      <c r="K124" s="132">
        <v>753554758212</v>
      </c>
      <c r="L124" s="132">
        <v>863124655702</v>
      </c>
      <c r="M124" s="132">
        <v>929217263744</v>
      </c>
      <c r="O124" s="131"/>
      <c r="P124" s="131">
        <v>0.10300937112296871</v>
      </c>
      <c r="Q124" s="131">
        <v>3.902255724776782E-2</v>
      </c>
      <c r="R124" s="131">
        <v>8.9833410234329225E-2</v>
      </c>
      <c r="S124" s="131">
        <v>3.9394024957371432E-2</v>
      </c>
      <c r="T124" s="131">
        <v>0.10521955138340977</v>
      </c>
      <c r="U124" s="131">
        <v>2.4625080083840345E-2</v>
      </c>
      <c r="V124" s="131">
        <v>3.1030051865457375E-2</v>
      </c>
      <c r="W124" s="131">
        <v>0.19631514635666458</v>
      </c>
      <c r="X124" s="131">
        <v>0.14540402843448619</v>
      </c>
      <c r="Y124" s="234">
        <v>7.6573653185987745E-2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54154399442</v>
      </c>
      <c r="D125" s="132">
        <v>32382176194</v>
      </c>
      <c r="E125" s="132">
        <v>38027776417</v>
      </c>
      <c r="F125" s="132">
        <v>57710337440</v>
      </c>
      <c r="G125" s="132">
        <v>73361404520</v>
      </c>
      <c r="H125" s="132">
        <v>176037759100</v>
      </c>
      <c r="I125" s="132">
        <v>100917771781</v>
      </c>
      <c r="J125" s="132">
        <v>39038796224</v>
      </c>
      <c r="K125" s="132">
        <v>119143911802</v>
      </c>
      <c r="L125" s="132">
        <v>205441669663</v>
      </c>
      <c r="M125" s="132">
        <v>388696271321</v>
      </c>
      <c r="O125" s="131"/>
      <c r="P125" s="131">
        <v>-0.40203978757659953</v>
      </c>
      <c r="Q125" s="131">
        <v>0.17434282949908897</v>
      </c>
      <c r="R125" s="131">
        <v>0.51758379998787074</v>
      </c>
      <c r="S125" s="131">
        <v>0.27120040835443082</v>
      </c>
      <c r="T125" s="131">
        <v>1.3995963579460651</v>
      </c>
      <c r="U125" s="131">
        <v>-0.42672655970545126</v>
      </c>
      <c r="V125" s="131">
        <v>-0.6131623247814324</v>
      </c>
      <c r="W125" s="131">
        <v>2.0519361078237739</v>
      </c>
      <c r="X125" s="131">
        <v>0.72431529698650854</v>
      </c>
      <c r="Y125" s="234">
        <v>0.89200307784981026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1284551113907</v>
      </c>
      <c r="D126" s="147">
        <v>1386296643020</v>
      </c>
      <c r="E126" s="147">
        <v>1419018013874</v>
      </c>
      <c r="F126" s="147">
        <v>1551280338436</v>
      </c>
      <c r="G126" s="147">
        <v>1618142435320</v>
      </c>
      <c r="H126" s="147">
        <v>1703518542637</v>
      </c>
      <c r="I126" s="147">
        <v>1697109498406</v>
      </c>
      <c r="J126" s="147">
        <v>1882037374515</v>
      </c>
      <c r="K126" s="147">
        <v>2074936285612</v>
      </c>
      <c r="L126" s="147">
        <v>2372083871325</v>
      </c>
      <c r="M126" s="147">
        <v>2597436664257</v>
      </c>
      <c r="O126" s="129"/>
      <c r="P126" s="129">
        <v>7.920706931119148E-2</v>
      </c>
      <c r="Q126" s="129">
        <v>2.3603440878798843E-2</v>
      </c>
      <c r="R126" s="129">
        <v>9.3206938367834002E-2</v>
      </c>
      <c r="S126" s="129">
        <v>4.3101234011262202E-2</v>
      </c>
      <c r="T126" s="129">
        <v>5.2761799859798009E-2</v>
      </c>
      <c r="U126" s="129">
        <v>-3.762239195282846E-3</v>
      </c>
      <c r="V126" s="129">
        <v>0.10896637858823621</v>
      </c>
      <c r="W126" s="129">
        <v>0.10249472922752667</v>
      </c>
      <c r="X126" s="129">
        <v>0.143208053072992</v>
      </c>
      <c r="Y126" s="235">
        <v>9.5002034142293024E-2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  <row r="131" spans="10:10" x14ac:dyDescent="0.3">
      <c r="J131" s="230"/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N565"/>
  <sheetViews>
    <sheetView showGridLines="0" zoomScale="85" zoomScaleNormal="85" zoomScalePageLayoutView="55" workbookViewId="0">
      <pane xSplit="2" ySplit="6" topLeftCell="AJ14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L16" sqref="AL16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6" width="21.77734375" style="1" customWidth="1" collapsed="1"/>
    <col min="37" max="37" width="21.77734375" style="1" customWidth="1"/>
    <col min="38" max="38" width="35.5546875" style="218" customWidth="1" collapsed="1"/>
    <col min="39" max="39" width="20.109375" style="1" customWidth="1" collapsed="1"/>
    <col min="40" max="40" width="11.44140625" style="1"/>
    <col min="41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68" t="s">
        <v>75</v>
      </c>
      <c r="U1" s="8"/>
      <c r="V1" s="8"/>
      <c r="W1" s="8"/>
      <c r="X1" s="8"/>
      <c r="Y1" s="8"/>
      <c r="Z1" s="68" t="s">
        <v>75</v>
      </c>
      <c r="AA1" s="8"/>
      <c r="AB1" s="8"/>
      <c r="AC1" s="8"/>
      <c r="AD1" s="8"/>
      <c r="AE1" s="8"/>
      <c r="AF1" s="68" t="s">
        <v>75</v>
      </c>
      <c r="AG1" s="8"/>
      <c r="AH1" s="8"/>
      <c r="AI1" s="8"/>
      <c r="AJ1" s="8"/>
      <c r="AK1" s="8"/>
      <c r="AL1" s="216"/>
    </row>
    <row r="2" spans="1:38" s="7" customFormat="1" ht="28.8" x14ac:dyDescent="0.3">
      <c r="A2" s="53"/>
      <c r="B2" s="69"/>
      <c r="C2" s="258" t="s">
        <v>103</v>
      </c>
      <c r="D2" s="258"/>
      <c r="E2" s="258"/>
      <c r="F2" s="258"/>
      <c r="G2" s="258"/>
      <c r="H2" s="258"/>
      <c r="I2" s="258" t="s">
        <v>103</v>
      </c>
      <c r="J2" s="258"/>
      <c r="K2" s="258"/>
      <c r="L2" s="258"/>
      <c r="M2" s="258"/>
      <c r="N2" s="258"/>
      <c r="O2" s="258" t="s">
        <v>103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 t="s">
        <v>103</v>
      </c>
      <c r="AA2" s="258"/>
      <c r="AB2" s="258"/>
      <c r="AC2" s="258"/>
      <c r="AD2" s="258"/>
      <c r="AE2" s="258"/>
      <c r="AF2" s="258" t="s">
        <v>103</v>
      </c>
      <c r="AG2" s="258"/>
      <c r="AH2" s="258"/>
      <c r="AI2" s="258"/>
      <c r="AJ2" s="258"/>
      <c r="AK2" s="258"/>
      <c r="AL2" s="258"/>
    </row>
    <row r="3" spans="1:38" s="7" customFormat="1" ht="18" x14ac:dyDescent="0.3">
      <c r="A3" s="53"/>
      <c r="B3" s="70"/>
      <c r="C3" s="259" t="str">
        <f>PROPER(CARATULA!$A$19)</f>
        <v>Periodo Julio 2024 - Abril 2025</v>
      </c>
      <c r="D3" s="259"/>
      <c r="E3" s="259"/>
      <c r="F3" s="259"/>
      <c r="G3" s="259"/>
      <c r="H3" s="259"/>
      <c r="I3" s="259" t="str">
        <f>$C$3</f>
        <v>Periodo Julio 2024 - Abril 2025</v>
      </c>
      <c r="J3" s="259"/>
      <c r="K3" s="259"/>
      <c r="L3" s="259"/>
      <c r="M3" s="259"/>
      <c r="N3" s="259"/>
      <c r="O3" s="259" t="str">
        <f>$C$3</f>
        <v>Periodo Julio 2024 - Abril 2025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 t="str">
        <f>$C$3</f>
        <v>Periodo Julio 2024 - Abril 2025</v>
      </c>
      <c r="AA3" s="259"/>
      <c r="AB3" s="259"/>
      <c r="AC3" s="259"/>
      <c r="AD3" s="259"/>
      <c r="AE3" s="259"/>
      <c r="AF3" s="259" t="str">
        <f>$C$3</f>
        <v>Periodo Julio 2024 - Abril 2025</v>
      </c>
      <c r="AG3" s="259"/>
      <c r="AH3" s="259"/>
      <c r="AI3" s="259"/>
      <c r="AJ3" s="259"/>
      <c r="AK3" s="259"/>
      <c r="AL3" s="259"/>
    </row>
    <row r="4" spans="1:38" s="7" customFormat="1" ht="14.4" x14ac:dyDescent="0.3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 t="s">
        <v>71</v>
      </c>
      <c r="AA4" s="260"/>
      <c r="AB4" s="260"/>
      <c r="AC4" s="260"/>
      <c r="AD4" s="260"/>
      <c r="AE4" s="260"/>
      <c r="AF4" s="260" t="s">
        <v>71</v>
      </c>
      <c r="AG4" s="260"/>
      <c r="AH4" s="260"/>
      <c r="AI4" s="260"/>
      <c r="AJ4" s="260"/>
      <c r="AK4" s="260"/>
      <c r="AL4" s="260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7"/>
    </row>
    <row r="6" spans="1:38" s="6" customFormat="1" ht="43.2" x14ac:dyDescent="0.3">
      <c r="A6" s="32" t="s">
        <v>142</v>
      </c>
      <c r="B6" s="9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21" t="s">
        <v>1385</v>
      </c>
    </row>
    <row r="7" spans="1:38" s="6" customFormat="1" ht="14.4" x14ac:dyDescent="0.3">
      <c r="A7" s="52" t="s">
        <v>7</v>
      </c>
      <c r="B7" s="6" t="s">
        <v>1339</v>
      </c>
      <c r="C7" s="10">
        <v>1411469518</v>
      </c>
      <c r="D7" s="10">
        <v>3360882929</v>
      </c>
      <c r="E7" s="10">
        <v>2547964149</v>
      </c>
      <c r="F7" s="10">
        <v>2036398458</v>
      </c>
      <c r="G7" s="10">
        <v>1021969631</v>
      </c>
      <c r="H7" s="10">
        <v>14077668410</v>
      </c>
      <c r="I7" s="10">
        <v>5626123951</v>
      </c>
      <c r="J7" s="10">
        <v>1413451531</v>
      </c>
      <c r="K7" s="10">
        <v>7909280011</v>
      </c>
      <c r="L7" s="10">
        <v>2778093162</v>
      </c>
      <c r="M7" s="10">
        <v>41885222247</v>
      </c>
      <c r="N7" s="10">
        <v>5836144003</v>
      </c>
      <c r="O7" s="10">
        <v>5887634919</v>
      </c>
      <c r="P7" s="10">
        <v>2747589069</v>
      </c>
      <c r="Q7" s="10">
        <v>2301988811</v>
      </c>
      <c r="R7" s="10">
        <v>2412278348</v>
      </c>
      <c r="S7" s="10">
        <v>622158202</v>
      </c>
      <c r="T7" s="10">
        <v>14010382364</v>
      </c>
      <c r="U7" s="10">
        <v>15636184593</v>
      </c>
      <c r="V7" s="10">
        <v>1636255911</v>
      </c>
      <c r="W7" s="10">
        <v>24631094283</v>
      </c>
      <c r="X7" s="10">
        <v>5040234241</v>
      </c>
      <c r="Y7" s="10">
        <v>659403402</v>
      </c>
      <c r="Z7" s="10">
        <v>23525958744</v>
      </c>
      <c r="AA7" s="10">
        <v>14667002845</v>
      </c>
      <c r="AB7" s="10">
        <v>26882832401</v>
      </c>
      <c r="AC7" s="10">
        <v>54702983491</v>
      </c>
      <c r="AD7" s="10">
        <v>16719549149</v>
      </c>
      <c r="AE7" s="10">
        <v>37835217180</v>
      </c>
      <c r="AF7" s="10">
        <v>11320646998</v>
      </c>
      <c r="AG7" s="10">
        <v>5630251824</v>
      </c>
      <c r="AH7" s="10">
        <v>6501976337</v>
      </c>
      <c r="AI7" s="10">
        <v>8796142024</v>
      </c>
      <c r="AJ7" s="10">
        <v>1736136640</v>
      </c>
      <c r="AK7" s="10">
        <v>3928276412</v>
      </c>
      <c r="AL7" s="197">
        <v>377736846188</v>
      </c>
    </row>
    <row r="8" spans="1:38" s="6" customFormat="1" ht="14.4" x14ac:dyDescent="0.3">
      <c r="A8" s="52" t="s">
        <v>8</v>
      </c>
      <c r="B8" s="6" t="s">
        <v>1311</v>
      </c>
      <c r="C8" s="10">
        <v>19513660111</v>
      </c>
      <c r="D8" s="10">
        <v>16929266850</v>
      </c>
      <c r="E8" s="10">
        <v>10357501097</v>
      </c>
      <c r="F8" s="10">
        <v>5850866761</v>
      </c>
      <c r="G8" s="10">
        <v>40690857247</v>
      </c>
      <c r="H8" s="10">
        <v>118395478818</v>
      </c>
      <c r="I8" s="10">
        <v>22866856736</v>
      </c>
      <c r="J8" s="10">
        <v>6500139550</v>
      </c>
      <c r="K8" s="10">
        <v>9332959038</v>
      </c>
      <c r="L8" s="10">
        <v>111366035589</v>
      </c>
      <c r="M8" s="10">
        <v>57037771194</v>
      </c>
      <c r="N8" s="10">
        <v>15526626507</v>
      </c>
      <c r="O8" s="10">
        <v>31055745239</v>
      </c>
      <c r="P8" s="10">
        <v>22450375394</v>
      </c>
      <c r="Q8" s="10">
        <v>9349172237</v>
      </c>
      <c r="R8" s="10">
        <v>23055012475</v>
      </c>
      <c r="S8" s="10">
        <v>3745637412</v>
      </c>
      <c r="T8" s="10">
        <v>62176894926</v>
      </c>
      <c r="U8" s="10">
        <v>79967537810</v>
      </c>
      <c r="V8" s="10">
        <v>17619734842</v>
      </c>
      <c r="W8" s="10">
        <v>14916720253</v>
      </c>
      <c r="X8" s="10">
        <v>25927134838</v>
      </c>
      <c r="Y8" s="10">
        <v>7336785809</v>
      </c>
      <c r="Z8" s="10">
        <v>162033918507</v>
      </c>
      <c r="AA8" s="10">
        <v>48932111121</v>
      </c>
      <c r="AB8" s="10">
        <v>194134658409</v>
      </c>
      <c r="AC8" s="10">
        <v>59039595089</v>
      </c>
      <c r="AD8" s="10">
        <v>19098670589</v>
      </c>
      <c r="AE8" s="10">
        <v>65003830081</v>
      </c>
      <c r="AF8" s="10">
        <v>46266223348</v>
      </c>
      <c r="AG8" s="10">
        <v>24610363574</v>
      </c>
      <c r="AH8" s="10">
        <v>34956465892</v>
      </c>
      <c r="AI8" s="10">
        <v>22550705117</v>
      </c>
      <c r="AJ8" s="10">
        <v>5884407438</v>
      </c>
      <c r="AK8" s="10">
        <v>0</v>
      </c>
      <c r="AL8" s="197">
        <v>1414479719898</v>
      </c>
    </row>
    <row r="9" spans="1:38" s="6" customFormat="1" ht="14.4" x14ac:dyDescent="0.3">
      <c r="A9" s="52" t="s">
        <v>9</v>
      </c>
      <c r="B9" s="6" t="s">
        <v>1313</v>
      </c>
      <c r="C9" s="10">
        <v>3870030135</v>
      </c>
      <c r="D9" s="10">
        <v>1430024100</v>
      </c>
      <c r="E9" s="10">
        <v>1153122612</v>
      </c>
      <c r="F9" s="10">
        <v>112625131</v>
      </c>
      <c r="G9" s="10">
        <v>9069698395</v>
      </c>
      <c r="H9" s="10">
        <v>4070070394</v>
      </c>
      <c r="I9" s="10">
        <v>9367685184</v>
      </c>
      <c r="J9" s="10">
        <v>1058134883</v>
      </c>
      <c r="K9" s="10">
        <v>2613200724</v>
      </c>
      <c r="L9" s="10">
        <v>40796096993</v>
      </c>
      <c r="M9" s="10">
        <v>21192871256</v>
      </c>
      <c r="N9" s="10">
        <v>4261530920</v>
      </c>
      <c r="O9" s="10">
        <v>3010747229</v>
      </c>
      <c r="P9" s="10">
        <v>1781664875</v>
      </c>
      <c r="Q9" s="10">
        <v>833324155</v>
      </c>
      <c r="R9" s="10">
        <v>3996642503</v>
      </c>
      <c r="S9" s="10">
        <v>606018905</v>
      </c>
      <c r="T9" s="10">
        <v>664073056</v>
      </c>
      <c r="U9" s="10">
        <v>18509235612</v>
      </c>
      <c r="V9" s="10">
        <v>768223463</v>
      </c>
      <c r="W9" s="10">
        <v>1610086397</v>
      </c>
      <c r="X9" s="10">
        <v>1032768840</v>
      </c>
      <c r="Y9" s="10">
        <v>555199461</v>
      </c>
      <c r="Z9" s="10">
        <v>11167816086</v>
      </c>
      <c r="AA9" s="10">
        <v>5427557708</v>
      </c>
      <c r="AB9" s="10">
        <v>1941724498</v>
      </c>
      <c r="AC9" s="10">
        <v>16144120944</v>
      </c>
      <c r="AD9" s="10">
        <v>4735308580</v>
      </c>
      <c r="AE9" s="10">
        <v>4527077310</v>
      </c>
      <c r="AF9" s="10">
        <v>4275560577</v>
      </c>
      <c r="AG9" s="10">
        <v>2355125469</v>
      </c>
      <c r="AH9" s="10">
        <v>893836145</v>
      </c>
      <c r="AI9" s="10">
        <v>921235340</v>
      </c>
      <c r="AJ9" s="10">
        <v>635936616</v>
      </c>
      <c r="AK9" s="10">
        <v>0</v>
      </c>
      <c r="AL9" s="197">
        <v>185388374496</v>
      </c>
    </row>
    <row r="10" spans="1:38" s="6" customFormat="1" ht="14.4" x14ac:dyDescent="0.3">
      <c r="A10" s="52" t="s">
        <v>10</v>
      </c>
      <c r="B10" s="6" t="s">
        <v>194</v>
      </c>
      <c r="C10" s="10">
        <v>2041093900</v>
      </c>
      <c r="D10" s="10">
        <v>2531195075</v>
      </c>
      <c r="E10" s="10">
        <v>313516572</v>
      </c>
      <c r="F10" s="10">
        <v>899507984</v>
      </c>
      <c r="G10" s="10">
        <v>1591316460</v>
      </c>
      <c r="H10" s="10">
        <v>2765262917</v>
      </c>
      <c r="I10" s="10">
        <v>843929843</v>
      </c>
      <c r="J10" s="10">
        <v>252206084</v>
      </c>
      <c r="K10" s="10">
        <v>2341328454</v>
      </c>
      <c r="L10" s="10">
        <v>6005089045</v>
      </c>
      <c r="M10" s="10">
        <v>1541094312</v>
      </c>
      <c r="N10" s="10">
        <v>4500441232</v>
      </c>
      <c r="O10" s="10">
        <v>1969717926</v>
      </c>
      <c r="P10" s="10">
        <v>739868430</v>
      </c>
      <c r="Q10" s="10">
        <v>647469109</v>
      </c>
      <c r="R10" s="10">
        <v>1745176644</v>
      </c>
      <c r="S10" s="10">
        <v>341879557</v>
      </c>
      <c r="T10" s="10">
        <v>1695984255</v>
      </c>
      <c r="U10" s="10">
        <v>5657744868</v>
      </c>
      <c r="V10" s="10">
        <v>835847229</v>
      </c>
      <c r="W10" s="10">
        <v>975828680</v>
      </c>
      <c r="X10" s="10">
        <v>1123959608</v>
      </c>
      <c r="Y10" s="10">
        <v>785910672</v>
      </c>
      <c r="Z10" s="10">
        <v>3905660874</v>
      </c>
      <c r="AA10" s="10">
        <v>2154164187</v>
      </c>
      <c r="AB10" s="10">
        <v>11062371948</v>
      </c>
      <c r="AC10" s="10">
        <v>1500154573</v>
      </c>
      <c r="AD10" s="10">
        <v>957082717</v>
      </c>
      <c r="AE10" s="10">
        <v>5288187792</v>
      </c>
      <c r="AF10" s="10">
        <v>2223215731</v>
      </c>
      <c r="AG10" s="10">
        <v>1547382943</v>
      </c>
      <c r="AH10" s="10">
        <v>4814537354</v>
      </c>
      <c r="AI10" s="10">
        <v>2685474772</v>
      </c>
      <c r="AJ10" s="10">
        <v>1194713020</v>
      </c>
      <c r="AK10" s="10">
        <v>15628666</v>
      </c>
      <c r="AL10" s="197">
        <v>79493943433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605962999</v>
      </c>
      <c r="E11" s="10">
        <v>62771885</v>
      </c>
      <c r="F11" s="10">
        <v>17998062</v>
      </c>
      <c r="G11" s="10">
        <v>28330755</v>
      </c>
      <c r="H11" s="10">
        <v>1230019102</v>
      </c>
      <c r="I11" s="10">
        <v>73570481</v>
      </c>
      <c r="J11" s="10">
        <v>13044105</v>
      </c>
      <c r="K11" s="10">
        <v>58724953</v>
      </c>
      <c r="L11" s="10">
        <v>367651087</v>
      </c>
      <c r="M11" s="10">
        <v>1730712744</v>
      </c>
      <c r="N11" s="10">
        <v>54726446</v>
      </c>
      <c r="O11" s="10">
        <v>793227031</v>
      </c>
      <c r="P11" s="10">
        <v>15028505</v>
      </c>
      <c r="Q11" s="10">
        <v>0</v>
      </c>
      <c r="R11" s="10">
        <v>893078580</v>
      </c>
      <c r="S11" s="10">
        <v>25295278</v>
      </c>
      <c r="T11" s="10">
        <v>567315238</v>
      </c>
      <c r="U11" s="10">
        <v>1956547454</v>
      </c>
      <c r="V11" s="10">
        <v>774041030</v>
      </c>
      <c r="W11" s="10">
        <v>0</v>
      </c>
      <c r="X11" s="10">
        <v>48209586</v>
      </c>
      <c r="Y11" s="10">
        <v>7394160</v>
      </c>
      <c r="Z11" s="10">
        <v>1017669870</v>
      </c>
      <c r="AA11" s="10">
        <v>903651221</v>
      </c>
      <c r="AB11" s="10">
        <v>2984221685</v>
      </c>
      <c r="AC11" s="10">
        <v>1095763098</v>
      </c>
      <c r="AD11" s="10">
        <v>454312138</v>
      </c>
      <c r="AE11" s="10">
        <v>914660413</v>
      </c>
      <c r="AF11" s="10">
        <v>828447432</v>
      </c>
      <c r="AG11" s="10">
        <v>39232977</v>
      </c>
      <c r="AH11" s="10">
        <v>105353255</v>
      </c>
      <c r="AI11" s="10">
        <v>7367676</v>
      </c>
      <c r="AJ11" s="10">
        <v>4661995</v>
      </c>
      <c r="AK11" s="10">
        <v>0</v>
      </c>
      <c r="AL11" s="197">
        <v>17678991241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5480028</v>
      </c>
      <c r="E12" s="10">
        <v>3695454</v>
      </c>
      <c r="F12" s="10">
        <v>0</v>
      </c>
      <c r="G12" s="10">
        <v>11092819</v>
      </c>
      <c r="H12" s="10">
        <v>135726796</v>
      </c>
      <c r="I12" s="10">
        <v>23783654</v>
      </c>
      <c r="J12" s="10">
        <v>0</v>
      </c>
      <c r="K12" s="10">
        <v>35137572</v>
      </c>
      <c r="L12" s="10">
        <v>119294558</v>
      </c>
      <c r="M12" s="10">
        <v>177229726</v>
      </c>
      <c r="N12" s="10">
        <v>116099822</v>
      </c>
      <c r="O12" s="10">
        <v>15041581</v>
      </c>
      <c r="P12" s="10">
        <v>0</v>
      </c>
      <c r="Q12" s="10">
        <v>8866869</v>
      </c>
      <c r="R12" s="10">
        <v>34868192</v>
      </c>
      <c r="S12" s="10">
        <v>9750000</v>
      </c>
      <c r="T12" s="10">
        <v>0</v>
      </c>
      <c r="U12" s="10">
        <v>126799069</v>
      </c>
      <c r="V12" s="10">
        <v>286542700</v>
      </c>
      <c r="W12" s="10">
        <v>10440273</v>
      </c>
      <c r="X12" s="10">
        <v>20385016</v>
      </c>
      <c r="Y12" s="10">
        <v>0</v>
      </c>
      <c r="Z12" s="10">
        <v>68720213</v>
      </c>
      <c r="AA12" s="10">
        <v>9387150</v>
      </c>
      <c r="AB12" s="10">
        <v>93140093</v>
      </c>
      <c r="AC12" s="10">
        <v>1469177239</v>
      </c>
      <c r="AD12" s="10">
        <v>121292541</v>
      </c>
      <c r="AE12" s="10">
        <v>19429140</v>
      </c>
      <c r="AF12" s="10">
        <v>76759735</v>
      </c>
      <c r="AG12" s="10">
        <v>54800385</v>
      </c>
      <c r="AH12" s="10">
        <v>0</v>
      </c>
      <c r="AI12" s="10">
        <v>0</v>
      </c>
      <c r="AJ12" s="10">
        <v>0</v>
      </c>
      <c r="AK12" s="10">
        <v>0</v>
      </c>
      <c r="AL12" s="197">
        <v>3052940625</v>
      </c>
    </row>
    <row r="13" spans="1:38" s="6" customFormat="1" ht="14.4" x14ac:dyDescent="0.3">
      <c r="A13" s="52" t="s">
        <v>13</v>
      </c>
      <c r="B13" s="6" t="s">
        <v>1333</v>
      </c>
      <c r="C13" s="10">
        <v>30845244107</v>
      </c>
      <c r="D13" s="10">
        <v>23241926018</v>
      </c>
      <c r="E13" s="10">
        <v>26808056703</v>
      </c>
      <c r="F13" s="10">
        <v>10074272242</v>
      </c>
      <c r="G13" s="10">
        <v>96607587795</v>
      </c>
      <c r="H13" s="10">
        <v>174912401605</v>
      </c>
      <c r="I13" s="10">
        <v>31170852964</v>
      </c>
      <c r="J13" s="10">
        <v>25110986614</v>
      </c>
      <c r="K13" s="10">
        <v>28664702945</v>
      </c>
      <c r="L13" s="10">
        <v>503378544024</v>
      </c>
      <c r="M13" s="10">
        <v>71206898758</v>
      </c>
      <c r="N13" s="10">
        <v>32169781082</v>
      </c>
      <c r="O13" s="10">
        <v>26767784955</v>
      </c>
      <c r="P13" s="10">
        <v>25604581098</v>
      </c>
      <c r="Q13" s="10">
        <v>25502632906</v>
      </c>
      <c r="R13" s="10">
        <v>37345827842</v>
      </c>
      <c r="S13" s="10">
        <v>7081548473</v>
      </c>
      <c r="T13" s="10">
        <v>55308908116</v>
      </c>
      <c r="U13" s="10">
        <v>180217246048</v>
      </c>
      <c r="V13" s="10">
        <v>24256641257</v>
      </c>
      <c r="W13" s="10">
        <v>73889462366</v>
      </c>
      <c r="X13" s="10">
        <v>49168440454</v>
      </c>
      <c r="Y13" s="10">
        <v>31723512782</v>
      </c>
      <c r="Z13" s="10">
        <v>377747013403</v>
      </c>
      <c r="AA13" s="10">
        <v>98958546427</v>
      </c>
      <c r="AB13" s="10">
        <v>448797744658</v>
      </c>
      <c r="AC13" s="10">
        <v>137353181055</v>
      </c>
      <c r="AD13" s="10">
        <v>64505209127</v>
      </c>
      <c r="AE13" s="10">
        <v>98557832854</v>
      </c>
      <c r="AF13" s="10">
        <v>73916232150</v>
      </c>
      <c r="AG13" s="10">
        <v>98997602073</v>
      </c>
      <c r="AH13" s="10">
        <v>379732177260</v>
      </c>
      <c r="AI13" s="10">
        <v>149881437023</v>
      </c>
      <c r="AJ13" s="10">
        <v>82708387785</v>
      </c>
      <c r="AK13" s="10">
        <v>36686600705</v>
      </c>
      <c r="AL13" s="197">
        <v>3638899805674</v>
      </c>
    </row>
    <row r="14" spans="1:38" s="6" customFormat="1" ht="14.4" x14ac:dyDescent="0.3">
      <c r="A14" s="52" t="s">
        <v>14</v>
      </c>
      <c r="B14" s="6" t="s">
        <v>1341</v>
      </c>
      <c r="C14" s="10">
        <v>7178061716</v>
      </c>
      <c r="D14" s="10">
        <v>25537146932</v>
      </c>
      <c r="E14" s="10">
        <v>6068513510</v>
      </c>
      <c r="F14" s="10">
        <v>1735803207</v>
      </c>
      <c r="G14" s="10">
        <v>10929256700</v>
      </c>
      <c r="H14" s="10">
        <v>6714959257</v>
      </c>
      <c r="I14" s="10">
        <v>10244990266</v>
      </c>
      <c r="J14" s="10">
        <v>5267540595</v>
      </c>
      <c r="K14" s="10">
        <v>616464638</v>
      </c>
      <c r="L14" s="10">
        <v>1233880413</v>
      </c>
      <c r="M14" s="10">
        <v>10971080697</v>
      </c>
      <c r="N14" s="10">
        <v>1817909780</v>
      </c>
      <c r="O14" s="10">
        <v>1257694081</v>
      </c>
      <c r="P14" s="10">
        <v>608633764</v>
      </c>
      <c r="Q14" s="10">
        <v>303116702</v>
      </c>
      <c r="R14" s="10">
        <v>4452560946</v>
      </c>
      <c r="S14" s="10">
        <v>1685512174</v>
      </c>
      <c r="T14" s="10">
        <v>25048471809</v>
      </c>
      <c r="U14" s="10">
        <v>5477497069</v>
      </c>
      <c r="V14" s="10">
        <v>6884084810</v>
      </c>
      <c r="W14" s="10">
        <v>107631565</v>
      </c>
      <c r="X14" s="10">
        <v>7884093429</v>
      </c>
      <c r="Y14" s="10">
        <v>1314490642</v>
      </c>
      <c r="Z14" s="10">
        <v>53019632511</v>
      </c>
      <c r="AA14" s="10">
        <v>14203183215</v>
      </c>
      <c r="AB14" s="10">
        <v>42422795325</v>
      </c>
      <c r="AC14" s="10">
        <v>2533669779</v>
      </c>
      <c r="AD14" s="10">
        <v>19841211593</v>
      </c>
      <c r="AE14" s="10">
        <v>3203847440</v>
      </c>
      <c r="AF14" s="10">
        <v>7651635830</v>
      </c>
      <c r="AG14" s="10">
        <v>797637093</v>
      </c>
      <c r="AH14" s="10">
        <v>0</v>
      </c>
      <c r="AI14" s="10">
        <v>1258269884</v>
      </c>
      <c r="AJ14" s="10">
        <v>165736207</v>
      </c>
      <c r="AK14" s="10">
        <v>0</v>
      </c>
      <c r="AL14" s="197">
        <v>288437013579</v>
      </c>
    </row>
    <row r="15" spans="1:38" s="6" customFormat="1" ht="14.4" x14ac:dyDescent="0.3">
      <c r="A15" s="52" t="s">
        <v>15</v>
      </c>
      <c r="B15" s="6" t="s">
        <v>1342</v>
      </c>
      <c r="C15" s="10">
        <v>9315256014</v>
      </c>
      <c r="D15" s="10">
        <v>13414510889</v>
      </c>
      <c r="E15" s="10">
        <v>7564770156</v>
      </c>
      <c r="F15" s="10">
        <v>1199586651</v>
      </c>
      <c r="G15" s="10">
        <v>13450807886</v>
      </c>
      <c r="H15" s="10">
        <v>49574163336</v>
      </c>
      <c r="I15" s="10">
        <v>9934303600</v>
      </c>
      <c r="J15" s="10">
        <v>606811299</v>
      </c>
      <c r="K15" s="10">
        <v>3565549504</v>
      </c>
      <c r="L15" s="10">
        <v>78366186800</v>
      </c>
      <c r="M15" s="10">
        <v>75575866547</v>
      </c>
      <c r="N15" s="10">
        <v>10379711895</v>
      </c>
      <c r="O15" s="10">
        <v>28986131107</v>
      </c>
      <c r="P15" s="10">
        <v>5363334735</v>
      </c>
      <c r="Q15" s="10">
        <v>1998481836</v>
      </c>
      <c r="R15" s="10">
        <v>7186464441</v>
      </c>
      <c r="S15" s="10">
        <v>603645726</v>
      </c>
      <c r="T15" s="10">
        <v>61573758967</v>
      </c>
      <c r="U15" s="10">
        <v>85005172440</v>
      </c>
      <c r="V15" s="10">
        <v>3279455628</v>
      </c>
      <c r="W15" s="10">
        <v>8395502545</v>
      </c>
      <c r="X15" s="10">
        <v>6386877049</v>
      </c>
      <c r="Y15" s="10">
        <v>5461135813</v>
      </c>
      <c r="Z15" s="10">
        <v>162689999640</v>
      </c>
      <c r="AA15" s="10">
        <v>40056375899</v>
      </c>
      <c r="AB15" s="10">
        <v>104804630717</v>
      </c>
      <c r="AC15" s="10">
        <v>38990692668</v>
      </c>
      <c r="AD15" s="10">
        <v>5930060136</v>
      </c>
      <c r="AE15" s="10">
        <v>23813909397</v>
      </c>
      <c r="AF15" s="10">
        <v>29695072684</v>
      </c>
      <c r="AG15" s="10">
        <v>12910571571</v>
      </c>
      <c r="AH15" s="10">
        <v>17714120403</v>
      </c>
      <c r="AI15" s="10">
        <v>15074471591</v>
      </c>
      <c r="AJ15" s="10">
        <v>5033368126</v>
      </c>
      <c r="AK15" s="10">
        <v>456654735</v>
      </c>
      <c r="AL15" s="197">
        <v>944357412431</v>
      </c>
    </row>
    <row r="16" spans="1:38" s="6" customFormat="1" ht="18.75" customHeight="1" x14ac:dyDescent="0.3">
      <c r="A16" s="83"/>
      <c r="B16" s="17" t="s">
        <v>81</v>
      </c>
      <c r="C16" s="18">
        <v>74174815501</v>
      </c>
      <c r="D16" s="18">
        <v>87056395820</v>
      </c>
      <c r="E16" s="18">
        <v>54879912138</v>
      </c>
      <c r="F16" s="18">
        <v>21927058496</v>
      </c>
      <c r="G16" s="18">
        <v>173400917688</v>
      </c>
      <c r="H16" s="18">
        <v>371875750635</v>
      </c>
      <c r="I16" s="18">
        <v>90152096679</v>
      </c>
      <c r="J16" s="18">
        <v>40222314661</v>
      </c>
      <c r="K16" s="18">
        <v>55137347839</v>
      </c>
      <c r="L16" s="18">
        <v>744410871671</v>
      </c>
      <c r="M16" s="18">
        <v>281318747481</v>
      </c>
      <c r="N16" s="18">
        <v>74662971687</v>
      </c>
      <c r="O16" s="18">
        <v>99743724068</v>
      </c>
      <c r="P16" s="18">
        <v>59311075870</v>
      </c>
      <c r="Q16" s="18">
        <v>40945052625</v>
      </c>
      <c r="R16" s="18">
        <v>81121909971</v>
      </c>
      <c r="S16" s="18">
        <v>14721445727</v>
      </c>
      <c r="T16" s="18">
        <v>221045788731</v>
      </c>
      <c r="U16" s="18">
        <v>392553964963</v>
      </c>
      <c r="V16" s="18">
        <v>56340826870</v>
      </c>
      <c r="W16" s="18">
        <v>124536766362</v>
      </c>
      <c r="X16" s="18">
        <v>96632103061</v>
      </c>
      <c r="Y16" s="18">
        <v>47843832741</v>
      </c>
      <c r="Z16" s="18">
        <v>795176389848</v>
      </c>
      <c r="AA16" s="18">
        <v>225311979773</v>
      </c>
      <c r="AB16" s="18">
        <v>833124119734</v>
      </c>
      <c r="AC16" s="18">
        <v>312829337936</v>
      </c>
      <c r="AD16" s="18">
        <v>132362696570</v>
      </c>
      <c r="AE16" s="18">
        <v>239163991607</v>
      </c>
      <c r="AF16" s="18">
        <v>176253794485</v>
      </c>
      <c r="AG16" s="18">
        <v>146942967909</v>
      </c>
      <c r="AH16" s="18">
        <v>444718466646</v>
      </c>
      <c r="AI16" s="18">
        <v>201175103427</v>
      </c>
      <c r="AJ16" s="18">
        <v>97363347827</v>
      </c>
      <c r="AK16" s="18">
        <v>41087160518</v>
      </c>
      <c r="AL16" s="198">
        <v>6949525047565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305642923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711818195</v>
      </c>
      <c r="O17" s="10">
        <v>244282771</v>
      </c>
      <c r="P17" s="10">
        <v>0</v>
      </c>
      <c r="Q17" s="10">
        <v>0</v>
      </c>
      <c r="R17" s="10">
        <v>26470028</v>
      </c>
      <c r="S17" s="10">
        <v>0</v>
      </c>
      <c r="T17" s="10">
        <v>0</v>
      </c>
      <c r="U17" s="10">
        <v>0</v>
      </c>
      <c r="V17" s="10">
        <v>27607293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259858677</v>
      </c>
      <c r="AE17" s="10">
        <v>0</v>
      </c>
      <c r="AF17" s="10">
        <v>0</v>
      </c>
      <c r="AG17" s="10">
        <v>72687362</v>
      </c>
      <c r="AH17" s="10">
        <v>0</v>
      </c>
      <c r="AI17" s="10">
        <v>84114931</v>
      </c>
      <c r="AJ17" s="10">
        <v>0</v>
      </c>
      <c r="AK17" s="10">
        <v>0</v>
      </c>
      <c r="AL17" s="197">
        <v>1732482180</v>
      </c>
    </row>
    <row r="18" spans="1:38" s="6" customFormat="1" ht="14.4" x14ac:dyDescent="0.3">
      <c r="A18" s="52" t="s">
        <v>17</v>
      </c>
      <c r="B18" s="6" t="s">
        <v>1344</v>
      </c>
      <c r="C18" s="10">
        <v>352113050</v>
      </c>
      <c r="D18" s="10">
        <v>753787657</v>
      </c>
      <c r="E18" s="10">
        <v>103953788</v>
      </c>
      <c r="F18" s="10">
        <v>72940709</v>
      </c>
      <c r="G18" s="10">
        <v>2238690102</v>
      </c>
      <c r="H18" s="10">
        <v>1304631101</v>
      </c>
      <c r="I18" s="10">
        <v>1210516436</v>
      </c>
      <c r="J18" s="10">
        <v>18455920</v>
      </c>
      <c r="K18" s="10">
        <v>160670506</v>
      </c>
      <c r="L18" s="10">
        <v>2174978854</v>
      </c>
      <c r="M18" s="10">
        <v>1667877833</v>
      </c>
      <c r="N18" s="10">
        <v>956095972</v>
      </c>
      <c r="O18" s="10">
        <v>3845840683</v>
      </c>
      <c r="P18" s="10">
        <v>189389241</v>
      </c>
      <c r="Q18" s="10">
        <v>40008619</v>
      </c>
      <c r="R18" s="10">
        <v>1427682647</v>
      </c>
      <c r="S18" s="10">
        <v>103733127</v>
      </c>
      <c r="T18" s="10">
        <v>1183962649</v>
      </c>
      <c r="U18" s="10">
        <v>5116956294</v>
      </c>
      <c r="V18" s="10">
        <v>557771942</v>
      </c>
      <c r="W18" s="10">
        <v>158846756</v>
      </c>
      <c r="X18" s="10">
        <v>254889653</v>
      </c>
      <c r="Y18" s="10">
        <v>72906482</v>
      </c>
      <c r="Z18" s="10">
        <v>4946737765</v>
      </c>
      <c r="AA18" s="10">
        <v>366332087</v>
      </c>
      <c r="AB18" s="10">
        <v>3937807312</v>
      </c>
      <c r="AC18" s="10">
        <v>2416948875</v>
      </c>
      <c r="AD18" s="10">
        <v>272810374</v>
      </c>
      <c r="AE18" s="10">
        <v>1853369953</v>
      </c>
      <c r="AF18" s="10">
        <v>1105326492</v>
      </c>
      <c r="AG18" s="10">
        <v>358975352</v>
      </c>
      <c r="AH18" s="10">
        <v>6242664</v>
      </c>
      <c r="AI18" s="10">
        <v>15045461</v>
      </c>
      <c r="AJ18" s="10">
        <v>74278386</v>
      </c>
      <c r="AK18" s="10">
        <v>0</v>
      </c>
      <c r="AL18" s="197">
        <v>39320574742</v>
      </c>
    </row>
    <row r="19" spans="1:38" s="6" customFormat="1" ht="14.4" x14ac:dyDescent="0.3">
      <c r="A19" s="52" t="s">
        <v>18</v>
      </c>
      <c r="B19" s="6" t="s">
        <v>1345</v>
      </c>
      <c r="C19" s="10">
        <v>1273214739</v>
      </c>
      <c r="D19" s="10">
        <v>281236102</v>
      </c>
      <c r="E19" s="10">
        <v>172184056</v>
      </c>
      <c r="F19" s="10">
        <v>326731543</v>
      </c>
      <c r="G19" s="10">
        <v>221309787</v>
      </c>
      <c r="H19" s="10">
        <v>1343111547</v>
      </c>
      <c r="I19" s="10">
        <v>538584844</v>
      </c>
      <c r="J19" s="10">
        <v>174117531</v>
      </c>
      <c r="K19" s="10">
        <v>174117531</v>
      </c>
      <c r="L19" s="10">
        <v>929952072</v>
      </c>
      <c r="M19" s="10">
        <v>1205452269</v>
      </c>
      <c r="N19" s="10">
        <v>1569807243</v>
      </c>
      <c r="O19" s="10">
        <v>843716156</v>
      </c>
      <c r="P19" s="10">
        <v>174324297</v>
      </c>
      <c r="Q19" s="10">
        <v>447918861</v>
      </c>
      <c r="R19" s="10">
        <v>161979402</v>
      </c>
      <c r="S19" s="10">
        <v>174117531</v>
      </c>
      <c r="T19" s="10">
        <v>173603007</v>
      </c>
      <c r="U19" s="10">
        <v>4347651433</v>
      </c>
      <c r="V19" s="10">
        <v>199160258</v>
      </c>
      <c r="W19" s="10">
        <v>145222385</v>
      </c>
      <c r="X19" s="10">
        <v>174117531</v>
      </c>
      <c r="Y19" s="10">
        <v>434701992</v>
      </c>
      <c r="Z19" s="10">
        <v>775185217</v>
      </c>
      <c r="AA19" s="10">
        <v>499333469</v>
      </c>
      <c r="AB19" s="10">
        <v>3956897125</v>
      </c>
      <c r="AC19" s="10">
        <v>1038848705</v>
      </c>
      <c r="AD19" s="10">
        <v>174117531</v>
      </c>
      <c r="AE19" s="10">
        <v>323634467</v>
      </c>
      <c r="AF19" s="10">
        <v>4250691732</v>
      </c>
      <c r="AG19" s="10">
        <v>163878909</v>
      </c>
      <c r="AH19" s="10">
        <v>163043479</v>
      </c>
      <c r="AI19" s="10">
        <v>145222415</v>
      </c>
      <c r="AJ19" s="10">
        <v>0</v>
      </c>
      <c r="AK19" s="10">
        <v>0</v>
      </c>
      <c r="AL19" s="197">
        <v>26977185166</v>
      </c>
    </row>
    <row r="20" spans="1:38" s="6" customFormat="1" ht="14.4" x14ac:dyDescent="0.3">
      <c r="A20" s="52" t="s">
        <v>19</v>
      </c>
      <c r="B20" s="6" t="s">
        <v>1346</v>
      </c>
      <c r="C20" s="10">
        <v>450467330</v>
      </c>
      <c r="D20" s="10">
        <v>93775744</v>
      </c>
      <c r="E20" s="10">
        <v>0</v>
      </c>
      <c r="F20" s="10">
        <v>29719181</v>
      </c>
      <c r="G20" s="10">
        <v>2922029823</v>
      </c>
      <c r="H20" s="10">
        <v>866560089</v>
      </c>
      <c r="I20" s="10">
        <v>56346873</v>
      </c>
      <c r="J20" s="10">
        <v>68907234</v>
      </c>
      <c r="K20" s="10">
        <v>0</v>
      </c>
      <c r="L20" s="10">
        <v>241437666</v>
      </c>
      <c r="M20" s="10">
        <v>376784363</v>
      </c>
      <c r="N20" s="10">
        <v>2501386346</v>
      </c>
      <c r="O20" s="10">
        <v>150220313</v>
      </c>
      <c r="P20" s="10">
        <v>94987269</v>
      </c>
      <c r="Q20" s="10">
        <v>577070750</v>
      </c>
      <c r="R20" s="10">
        <v>48880733</v>
      </c>
      <c r="S20" s="10">
        <v>539572</v>
      </c>
      <c r="T20" s="10">
        <v>25305495</v>
      </c>
      <c r="U20" s="10">
        <v>86278578</v>
      </c>
      <c r="V20" s="10">
        <v>339260509</v>
      </c>
      <c r="W20" s="10">
        <v>61657037</v>
      </c>
      <c r="X20" s="10">
        <v>68497007</v>
      </c>
      <c r="Y20" s="10">
        <v>194862262</v>
      </c>
      <c r="Z20" s="10">
        <v>3569400357</v>
      </c>
      <c r="AA20" s="10">
        <v>214350823</v>
      </c>
      <c r="AB20" s="10">
        <v>0</v>
      </c>
      <c r="AC20" s="10">
        <v>4787715101</v>
      </c>
      <c r="AD20" s="10">
        <v>212649563</v>
      </c>
      <c r="AE20" s="10">
        <v>0</v>
      </c>
      <c r="AF20" s="10">
        <v>497594170</v>
      </c>
      <c r="AG20" s="10">
        <v>21318487</v>
      </c>
      <c r="AH20" s="10">
        <v>50803810</v>
      </c>
      <c r="AI20" s="10">
        <v>0</v>
      </c>
      <c r="AJ20" s="10">
        <v>0</v>
      </c>
      <c r="AK20" s="10">
        <v>0</v>
      </c>
      <c r="AL20" s="197">
        <v>18608806485</v>
      </c>
    </row>
    <row r="21" spans="1:38" s="6" customFormat="1" ht="14.4" x14ac:dyDescent="0.3">
      <c r="A21" s="52" t="s">
        <v>20</v>
      </c>
      <c r="B21" s="6" t="s">
        <v>1347</v>
      </c>
      <c r="C21" s="10">
        <v>7015315422</v>
      </c>
      <c r="D21" s="10">
        <v>5252653036</v>
      </c>
      <c r="E21" s="10">
        <v>4113346097</v>
      </c>
      <c r="F21" s="10">
        <v>335774307</v>
      </c>
      <c r="G21" s="10">
        <v>4423232949</v>
      </c>
      <c r="H21" s="10">
        <v>31945101901</v>
      </c>
      <c r="I21" s="10">
        <v>5717518530</v>
      </c>
      <c r="J21" s="10">
        <v>0</v>
      </c>
      <c r="K21" s="10">
        <v>3465056843</v>
      </c>
      <c r="L21" s="10">
        <v>35746101457</v>
      </c>
      <c r="M21" s="10">
        <v>43916934257</v>
      </c>
      <c r="N21" s="10">
        <v>6698903161</v>
      </c>
      <c r="O21" s="10">
        <v>15224889727</v>
      </c>
      <c r="P21" s="10">
        <v>510793819</v>
      </c>
      <c r="Q21" s="10">
        <v>21863893</v>
      </c>
      <c r="R21" s="10">
        <v>1107871417</v>
      </c>
      <c r="S21" s="10">
        <v>309266149</v>
      </c>
      <c r="T21" s="10">
        <v>48233639407</v>
      </c>
      <c r="U21" s="10">
        <v>56461144686</v>
      </c>
      <c r="V21" s="10">
        <v>517422299</v>
      </c>
      <c r="W21" s="10">
        <v>3154778125</v>
      </c>
      <c r="X21" s="10">
        <v>593326225</v>
      </c>
      <c r="Y21" s="10">
        <v>731865799</v>
      </c>
      <c r="Z21" s="10">
        <v>10874053121</v>
      </c>
      <c r="AA21" s="10">
        <v>10009565746</v>
      </c>
      <c r="AB21" s="10">
        <v>35756631628</v>
      </c>
      <c r="AC21" s="10">
        <v>20929905533</v>
      </c>
      <c r="AD21" s="10">
        <v>7218264148</v>
      </c>
      <c r="AE21" s="10">
        <v>18565298711</v>
      </c>
      <c r="AF21" s="10">
        <v>15242091622</v>
      </c>
      <c r="AG21" s="10">
        <v>3497997087</v>
      </c>
      <c r="AH21" s="10">
        <v>7363787030</v>
      </c>
      <c r="AI21" s="10">
        <v>6831841114</v>
      </c>
      <c r="AJ21" s="10">
        <v>2213205488</v>
      </c>
      <c r="AK21" s="10">
        <v>0</v>
      </c>
      <c r="AL21" s="197">
        <v>413999440734</v>
      </c>
    </row>
    <row r="22" spans="1:38" s="6" customFormat="1" ht="14.4" x14ac:dyDescent="0.3">
      <c r="A22" s="52" t="s">
        <v>21</v>
      </c>
      <c r="B22" s="6" t="s">
        <v>1348</v>
      </c>
      <c r="C22" s="10">
        <v>3329734939</v>
      </c>
      <c r="D22" s="10">
        <v>1194872410</v>
      </c>
      <c r="E22" s="10">
        <v>1971610650</v>
      </c>
      <c r="F22" s="10">
        <v>335527038</v>
      </c>
      <c r="G22" s="10">
        <v>5903651186</v>
      </c>
      <c r="H22" s="10">
        <v>18237073518</v>
      </c>
      <c r="I22" s="10">
        <v>4055226916</v>
      </c>
      <c r="J22" s="10">
        <v>538648566</v>
      </c>
      <c r="K22" s="10">
        <v>1188147319</v>
      </c>
      <c r="L22" s="10">
        <v>5362139449</v>
      </c>
      <c r="M22" s="10">
        <v>13983234215</v>
      </c>
      <c r="N22" s="10">
        <v>3206656410</v>
      </c>
      <c r="O22" s="10">
        <v>5069471906</v>
      </c>
      <c r="P22" s="10">
        <v>4765692930</v>
      </c>
      <c r="Q22" s="10">
        <v>1452301070</v>
      </c>
      <c r="R22" s="10">
        <v>4625844604</v>
      </c>
      <c r="S22" s="10">
        <v>359425554</v>
      </c>
      <c r="T22" s="10">
        <v>9066927328</v>
      </c>
      <c r="U22" s="10">
        <v>12516666686</v>
      </c>
      <c r="V22" s="10">
        <v>3239852392</v>
      </c>
      <c r="W22" s="10">
        <v>2171920982</v>
      </c>
      <c r="X22" s="10">
        <v>4929464094</v>
      </c>
      <c r="Y22" s="10">
        <v>947867261</v>
      </c>
      <c r="Z22" s="10">
        <v>38265547325</v>
      </c>
      <c r="AA22" s="10">
        <v>4257771898</v>
      </c>
      <c r="AB22" s="10">
        <v>23557641047</v>
      </c>
      <c r="AC22" s="10">
        <v>9802044889</v>
      </c>
      <c r="AD22" s="10">
        <v>2703285721</v>
      </c>
      <c r="AE22" s="10">
        <v>11251972176</v>
      </c>
      <c r="AF22" s="10">
        <v>10833956727</v>
      </c>
      <c r="AG22" s="10">
        <v>2028092329</v>
      </c>
      <c r="AH22" s="10">
        <v>0</v>
      </c>
      <c r="AI22" s="10">
        <v>0</v>
      </c>
      <c r="AJ22" s="10">
        <v>17346358</v>
      </c>
      <c r="AK22" s="10">
        <v>0</v>
      </c>
      <c r="AL22" s="197">
        <v>211169615893</v>
      </c>
    </row>
    <row r="23" spans="1:38" s="6" customFormat="1" ht="14.4" x14ac:dyDescent="0.3">
      <c r="A23" s="52" t="s">
        <v>22</v>
      </c>
      <c r="B23" s="6" t="s">
        <v>1349</v>
      </c>
      <c r="C23" s="10">
        <v>1851357831</v>
      </c>
      <c r="D23" s="10">
        <v>315489982</v>
      </c>
      <c r="E23" s="10">
        <v>447918935</v>
      </c>
      <c r="F23" s="10">
        <v>115614770</v>
      </c>
      <c r="G23" s="10">
        <v>96091300</v>
      </c>
      <c r="H23" s="10">
        <v>4800551171</v>
      </c>
      <c r="I23" s="10">
        <v>815928922</v>
      </c>
      <c r="J23" s="10">
        <v>361244771</v>
      </c>
      <c r="K23" s="10">
        <v>307435447</v>
      </c>
      <c r="L23" s="10">
        <v>1444579241</v>
      </c>
      <c r="M23" s="10">
        <v>3586154936</v>
      </c>
      <c r="N23" s="10">
        <v>1262869790</v>
      </c>
      <c r="O23" s="10">
        <v>6880523086</v>
      </c>
      <c r="P23" s="10">
        <v>1636072227</v>
      </c>
      <c r="Q23" s="10">
        <v>100888882</v>
      </c>
      <c r="R23" s="10">
        <v>1369391193</v>
      </c>
      <c r="S23" s="10">
        <v>118696999</v>
      </c>
      <c r="T23" s="10">
        <v>5151770511</v>
      </c>
      <c r="U23" s="10">
        <v>4892042193</v>
      </c>
      <c r="V23" s="10">
        <v>707359734</v>
      </c>
      <c r="W23" s="10">
        <v>967285974</v>
      </c>
      <c r="X23" s="10">
        <v>529767083</v>
      </c>
      <c r="Y23" s="10">
        <v>37249581</v>
      </c>
      <c r="Z23" s="10">
        <v>12406334439</v>
      </c>
      <c r="AA23" s="10">
        <v>350617235</v>
      </c>
      <c r="AB23" s="10">
        <v>0</v>
      </c>
      <c r="AC23" s="10">
        <v>6642836049</v>
      </c>
      <c r="AD23" s="10">
        <v>1337295585</v>
      </c>
      <c r="AE23" s="10">
        <v>261303085</v>
      </c>
      <c r="AF23" s="10">
        <v>1715863585</v>
      </c>
      <c r="AG23" s="10">
        <v>701345068</v>
      </c>
      <c r="AH23" s="10">
        <v>0</v>
      </c>
      <c r="AI23" s="10">
        <v>54160009</v>
      </c>
      <c r="AJ23" s="10">
        <v>0</v>
      </c>
      <c r="AK23" s="10">
        <v>0</v>
      </c>
      <c r="AL23" s="197">
        <v>61266039614</v>
      </c>
    </row>
    <row r="24" spans="1:38" s="6" customFormat="1" ht="14.4" x14ac:dyDescent="0.3">
      <c r="A24" s="52" t="s">
        <v>23</v>
      </c>
      <c r="B24" s="6" t="s">
        <v>1350</v>
      </c>
      <c r="C24" s="10">
        <v>3401996803</v>
      </c>
      <c r="D24" s="10">
        <v>1715463409</v>
      </c>
      <c r="E24" s="10">
        <v>247592484</v>
      </c>
      <c r="F24" s="10">
        <v>1183612142</v>
      </c>
      <c r="G24" s="10">
        <v>5853882001</v>
      </c>
      <c r="H24" s="10">
        <v>7965756766</v>
      </c>
      <c r="I24" s="10">
        <v>2877565188</v>
      </c>
      <c r="J24" s="10">
        <v>467482589</v>
      </c>
      <c r="K24" s="10">
        <v>1032027735</v>
      </c>
      <c r="L24" s="10">
        <v>33697495822</v>
      </c>
      <c r="M24" s="10">
        <v>8789073270</v>
      </c>
      <c r="N24" s="10">
        <v>2466819461</v>
      </c>
      <c r="O24" s="10">
        <v>3194370866</v>
      </c>
      <c r="P24" s="10">
        <v>1233801964</v>
      </c>
      <c r="Q24" s="10">
        <v>1273108610</v>
      </c>
      <c r="R24" s="10">
        <v>1297719917</v>
      </c>
      <c r="S24" s="10">
        <v>95011493</v>
      </c>
      <c r="T24" s="10">
        <v>6984435311</v>
      </c>
      <c r="U24" s="10">
        <v>8101572115</v>
      </c>
      <c r="V24" s="10">
        <v>1143220015</v>
      </c>
      <c r="W24" s="10">
        <v>2592556670</v>
      </c>
      <c r="X24" s="10">
        <v>1005039252</v>
      </c>
      <c r="Y24" s="10">
        <v>1050680056</v>
      </c>
      <c r="Z24" s="10">
        <v>4156637183</v>
      </c>
      <c r="AA24" s="10">
        <v>7532656910</v>
      </c>
      <c r="AB24" s="10">
        <v>33436265951</v>
      </c>
      <c r="AC24" s="10">
        <v>6939984819</v>
      </c>
      <c r="AD24" s="10">
        <v>4768218184</v>
      </c>
      <c r="AE24" s="10">
        <v>6854378169</v>
      </c>
      <c r="AF24" s="10">
        <v>6303407263</v>
      </c>
      <c r="AG24" s="10">
        <v>2255764335</v>
      </c>
      <c r="AH24" s="10">
        <v>14744598739</v>
      </c>
      <c r="AI24" s="10">
        <v>7075737996</v>
      </c>
      <c r="AJ24" s="10">
        <v>3585908489</v>
      </c>
      <c r="AK24" s="10">
        <v>871782568</v>
      </c>
      <c r="AL24" s="197">
        <v>196195624545</v>
      </c>
    </row>
    <row r="25" spans="1:38" s="6" customFormat="1" ht="14.4" x14ac:dyDescent="0.3">
      <c r="A25" s="52" t="s">
        <v>24</v>
      </c>
      <c r="B25" s="6" t="s">
        <v>1362</v>
      </c>
      <c r="C25" s="10">
        <v>24923767326</v>
      </c>
      <c r="D25" s="10">
        <v>26484142247</v>
      </c>
      <c r="E25" s="10">
        <v>15208348221</v>
      </c>
      <c r="F25" s="10">
        <v>5635709983</v>
      </c>
      <c r="G25" s="10">
        <v>44290380598</v>
      </c>
      <c r="H25" s="10">
        <v>152344546429</v>
      </c>
      <c r="I25" s="10">
        <v>22473150445</v>
      </c>
      <c r="J25" s="10">
        <v>5703358397</v>
      </c>
      <c r="K25" s="10">
        <v>11829693638</v>
      </c>
      <c r="L25" s="10">
        <v>121280926923</v>
      </c>
      <c r="M25" s="10">
        <v>92049074086</v>
      </c>
      <c r="N25" s="10">
        <v>22719259074</v>
      </c>
      <c r="O25" s="10">
        <v>40020773643</v>
      </c>
      <c r="P25" s="10">
        <v>23763752090</v>
      </c>
      <c r="Q25" s="10">
        <v>9811030345</v>
      </c>
      <c r="R25" s="10">
        <v>29697419728</v>
      </c>
      <c r="S25" s="10">
        <v>2667307957</v>
      </c>
      <c r="T25" s="10">
        <v>78840038626</v>
      </c>
      <c r="U25" s="10">
        <v>172532931999</v>
      </c>
      <c r="V25" s="10">
        <v>17098822363</v>
      </c>
      <c r="W25" s="10">
        <v>22552158365</v>
      </c>
      <c r="X25" s="10">
        <v>31226238528</v>
      </c>
      <c r="Y25" s="10">
        <v>15382610013</v>
      </c>
      <c r="Z25" s="10">
        <v>385975620166</v>
      </c>
      <c r="AA25" s="10">
        <v>69626046243</v>
      </c>
      <c r="AB25" s="10">
        <v>251028204355</v>
      </c>
      <c r="AC25" s="10">
        <v>128445364501</v>
      </c>
      <c r="AD25" s="10">
        <v>32741242364</v>
      </c>
      <c r="AE25" s="10">
        <v>74459272773</v>
      </c>
      <c r="AF25" s="10">
        <v>76566138045</v>
      </c>
      <c r="AG25" s="10">
        <v>31201925652</v>
      </c>
      <c r="AH25" s="10">
        <v>114374973973</v>
      </c>
      <c r="AI25" s="10">
        <v>49765664643</v>
      </c>
      <c r="AJ25" s="10">
        <v>19208319306</v>
      </c>
      <c r="AK25" s="10">
        <v>31751462608</v>
      </c>
      <c r="AL25" s="197">
        <v>2253679675653</v>
      </c>
    </row>
    <row r="26" spans="1:38" s="6" customFormat="1" ht="14.4" x14ac:dyDescent="0.3">
      <c r="A26" s="52" t="s">
        <v>25</v>
      </c>
      <c r="B26" s="6" t="s">
        <v>1312</v>
      </c>
      <c r="C26" s="10">
        <v>10210457424</v>
      </c>
      <c r="D26" s="10">
        <v>4273868231</v>
      </c>
      <c r="E26" s="10">
        <v>3703211392</v>
      </c>
      <c r="F26" s="10">
        <v>1938367144</v>
      </c>
      <c r="G26" s="10">
        <v>14774877715</v>
      </c>
      <c r="H26" s="10">
        <v>26541060565</v>
      </c>
      <c r="I26" s="10">
        <v>3144174335</v>
      </c>
      <c r="J26" s="10">
        <v>3450526289</v>
      </c>
      <c r="K26" s="10">
        <v>3636767688</v>
      </c>
      <c r="L26" s="10">
        <v>12987264953</v>
      </c>
      <c r="M26" s="10">
        <v>8736412032</v>
      </c>
      <c r="N26" s="10">
        <v>6107399372</v>
      </c>
      <c r="O26" s="10">
        <v>8205664874</v>
      </c>
      <c r="P26" s="10">
        <v>4921377028</v>
      </c>
      <c r="Q26" s="10">
        <v>3236988686</v>
      </c>
      <c r="R26" s="10">
        <v>6165284015</v>
      </c>
      <c r="S26" s="10">
        <v>1712866035</v>
      </c>
      <c r="T26" s="10">
        <v>9587941115</v>
      </c>
      <c r="U26" s="10">
        <v>16937655850</v>
      </c>
      <c r="V26" s="10">
        <v>6004658025</v>
      </c>
      <c r="W26" s="10">
        <v>4913946057</v>
      </c>
      <c r="X26" s="10">
        <v>13412923986</v>
      </c>
      <c r="Y26" s="10">
        <v>1744320956</v>
      </c>
      <c r="Z26" s="10">
        <v>36973074397</v>
      </c>
      <c r="AA26" s="10">
        <v>11557373175</v>
      </c>
      <c r="AB26" s="10">
        <v>54610524311</v>
      </c>
      <c r="AC26" s="10">
        <v>12208738321</v>
      </c>
      <c r="AD26" s="10">
        <v>15964214338</v>
      </c>
      <c r="AE26" s="10">
        <v>20117478988</v>
      </c>
      <c r="AF26" s="10">
        <v>8650749761</v>
      </c>
      <c r="AG26" s="10">
        <v>4508047860</v>
      </c>
      <c r="AH26" s="10">
        <v>13075320383</v>
      </c>
      <c r="AI26" s="10">
        <v>9461951309</v>
      </c>
      <c r="AJ26" s="10">
        <v>1009412633</v>
      </c>
      <c r="AK26" s="10">
        <v>0</v>
      </c>
      <c r="AL26" s="197">
        <v>364484899243</v>
      </c>
    </row>
    <row r="27" spans="1:38" s="6" customFormat="1" ht="14.4" x14ac:dyDescent="0.3">
      <c r="A27" s="52" t="s">
        <v>26</v>
      </c>
      <c r="B27" s="6" t="s">
        <v>1351</v>
      </c>
      <c r="C27" s="10">
        <v>3563149262</v>
      </c>
      <c r="D27" s="10">
        <v>456329356</v>
      </c>
      <c r="E27" s="10">
        <v>3485678</v>
      </c>
      <c r="F27" s="10">
        <v>359194278</v>
      </c>
      <c r="G27" s="10">
        <v>2245272065</v>
      </c>
      <c r="H27" s="10">
        <v>9019188618</v>
      </c>
      <c r="I27" s="10">
        <v>2266166194</v>
      </c>
      <c r="J27" s="10">
        <v>184702976</v>
      </c>
      <c r="K27" s="10">
        <v>731980089</v>
      </c>
      <c r="L27" s="10">
        <v>16812583079</v>
      </c>
      <c r="M27" s="10">
        <v>15059484132</v>
      </c>
      <c r="N27" s="10">
        <v>2026041354</v>
      </c>
      <c r="O27" s="10">
        <v>4574181052</v>
      </c>
      <c r="P27" s="10">
        <v>121963867</v>
      </c>
      <c r="Q27" s="10">
        <v>102279112</v>
      </c>
      <c r="R27" s="10">
        <v>2083207351</v>
      </c>
      <c r="S27" s="10">
        <v>37360969</v>
      </c>
      <c r="T27" s="10">
        <v>9884502744</v>
      </c>
      <c r="U27" s="10">
        <v>10604188278</v>
      </c>
      <c r="V27" s="10">
        <v>1058234613</v>
      </c>
      <c r="W27" s="10">
        <v>853523932</v>
      </c>
      <c r="X27" s="10">
        <v>1390080685</v>
      </c>
      <c r="Y27" s="10">
        <v>477616501</v>
      </c>
      <c r="Z27" s="10">
        <v>91961028034</v>
      </c>
      <c r="AA27" s="10">
        <v>11150383680</v>
      </c>
      <c r="AB27" s="10">
        <v>16989245802</v>
      </c>
      <c r="AC27" s="10">
        <v>5377505538</v>
      </c>
      <c r="AD27" s="10">
        <v>665294441</v>
      </c>
      <c r="AE27" s="10">
        <v>4897727082</v>
      </c>
      <c r="AF27" s="10">
        <v>4569256507</v>
      </c>
      <c r="AG27" s="10">
        <v>4359571904</v>
      </c>
      <c r="AH27" s="10">
        <v>0</v>
      </c>
      <c r="AI27" s="10">
        <v>3895601184</v>
      </c>
      <c r="AJ27" s="10">
        <v>1833449296</v>
      </c>
      <c r="AK27" s="10">
        <v>0</v>
      </c>
      <c r="AL27" s="197">
        <v>229613779653</v>
      </c>
    </row>
    <row r="28" spans="1:38" s="6" customFormat="1" ht="18.75" customHeight="1" x14ac:dyDescent="0.3">
      <c r="A28" s="83"/>
      <c r="B28" s="17" t="s">
        <v>80</v>
      </c>
      <c r="C28" s="19">
        <v>56371574126</v>
      </c>
      <c r="D28" s="19">
        <v>40821618174</v>
      </c>
      <c r="E28" s="19">
        <v>25971651301</v>
      </c>
      <c r="F28" s="19">
        <v>10333191095</v>
      </c>
      <c r="G28" s="19">
        <v>82969417526</v>
      </c>
      <c r="H28" s="19">
        <v>254673224628</v>
      </c>
      <c r="I28" s="19">
        <v>43155178683</v>
      </c>
      <c r="J28" s="19">
        <v>10967444273</v>
      </c>
      <c r="K28" s="19">
        <v>22525896796</v>
      </c>
      <c r="L28" s="19">
        <v>230677459516</v>
      </c>
      <c r="M28" s="19">
        <v>189370481393</v>
      </c>
      <c r="N28" s="19">
        <v>50227056378</v>
      </c>
      <c r="O28" s="19">
        <v>88253935077</v>
      </c>
      <c r="P28" s="19">
        <v>37412154732</v>
      </c>
      <c r="Q28" s="19">
        <v>17063458828</v>
      </c>
      <c r="R28" s="19">
        <v>48011751035</v>
      </c>
      <c r="S28" s="19">
        <v>5578325386</v>
      </c>
      <c r="T28" s="19">
        <v>169132126193</v>
      </c>
      <c r="U28" s="19">
        <v>291597088112</v>
      </c>
      <c r="V28" s="19">
        <v>30893369443</v>
      </c>
      <c r="W28" s="19">
        <v>37571896283</v>
      </c>
      <c r="X28" s="19">
        <v>53584344044</v>
      </c>
      <c r="Y28" s="19">
        <v>21074680903</v>
      </c>
      <c r="Z28" s="19">
        <v>589903618004</v>
      </c>
      <c r="AA28" s="19">
        <v>115564431266</v>
      </c>
      <c r="AB28" s="19">
        <v>423273217531</v>
      </c>
      <c r="AC28" s="19">
        <v>198589892331</v>
      </c>
      <c r="AD28" s="19">
        <v>66317250926</v>
      </c>
      <c r="AE28" s="19">
        <v>138584435404</v>
      </c>
      <c r="AF28" s="19">
        <v>129735075904</v>
      </c>
      <c r="AG28" s="19">
        <v>49169604345</v>
      </c>
      <c r="AH28" s="19">
        <v>149778770078</v>
      </c>
      <c r="AI28" s="19">
        <v>77329339062</v>
      </c>
      <c r="AJ28" s="19">
        <v>27941919956</v>
      </c>
      <c r="AK28" s="19">
        <v>32623245176</v>
      </c>
      <c r="AL28" s="199">
        <v>3817048123908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8012827973</v>
      </c>
      <c r="G29" s="10">
        <v>63013000000</v>
      </c>
      <c r="H29" s="10">
        <v>81451084745</v>
      </c>
      <c r="I29" s="10">
        <v>37000000000</v>
      </c>
      <c r="J29" s="10">
        <v>20000000000</v>
      </c>
      <c r="K29" s="10">
        <v>28141205781</v>
      </c>
      <c r="L29" s="10">
        <v>203000000000</v>
      </c>
      <c r="M29" s="10">
        <v>65878000000</v>
      </c>
      <c r="N29" s="10">
        <v>11602862570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65000000000</v>
      </c>
      <c r="V29" s="10">
        <v>13000000000</v>
      </c>
      <c r="W29" s="10">
        <v>70093000000</v>
      </c>
      <c r="X29" s="10">
        <v>31132000000</v>
      </c>
      <c r="Y29" s="10">
        <v>19510000000</v>
      </c>
      <c r="Z29" s="10">
        <v>139073900000</v>
      </c>
      <c r="AA29" s="10">
        <v>68266000000</v>
      </c>
      <c r="AB29" s="10">
        <v>124392913000</v>
      </c>
      <c r="AC29" s="10">
        <v>91825000000</v>
      </c>
      <c r="AD29" s="10">
        <v>43160000000</v>
      </c>
      <c r="AE29" s="10">
        <v>82000000000</v>
      </c>
      <c r="AF29" s="10">
        <v>21475000000</v>
      </c>
      <c r="AG29" s="10">
        <v>70700800000</v>
      </c>
      <c r="AH29" s="10">
        <v>25407200000</v>
      </c>
      <c r="AI29" s="10">
        <v>81028300000</v>
      </c>
      <c r="AJ29" s="10">
        <v>42673000000</v>
      </c>
      <c r="AK29" s="10">
        <v>4000000000</v>
      </c>
      <c r="AL29" s="197">
        <v>1668560384901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394350680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165000000000</v>
      </c>
      <c r="M30" s="10">
        <v>10777550439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1442688983</v>
      </c>
      <c r="T30" s="10">
        <v>0</v>
      </c>
      <c r="U30" s="10">
        <v>0</v>
      </c>
      <c r="V30" s="10">
        <v>1568500000</v>
      </c>
      <c r="W30" s="10">
        <v>6218836</v>
      </c>
      <c r="X30" s="10">
        <v>5255074</v>
      </c>
      <c r="Y30" s="10">
        <v>271209</v>
      </c>
      <c r="Z30" s="10">
        <v>408832</v>
      </c>
      <c r="AA30" s="10">
        <v>1254728</v>
      </c>
      <c r="AB30" s="10">
        <v>0</v>
      </c>
      <c r="AC30" s="10">
        <v>0</v>
      </c>
      <c r="AD30" s="10">
        <v>1800000000</v>
      </c>
      <c r="AE30" s="10">
        <v>107288668</v>
      </c>
      <c r="AF30" s="10">
        <v>4488886403</v>
      </c>
      <c r="AG30" s="10">
        <v>7600039928</v>
      </c>
      <c r="AH30" s="10">
        <v>154136000</v>
      </c>
      <c r="AI30" s="10">
        <v>0</v>
      </c>
      <c r="AJ30" s="10">
        <v>687795</v>
      </c>
      <c r="AK30" s="10">
        <v>150000000</v>
      </c>
      <c r="AL30" s="197">
        <v>194322852115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11506015132</v>
      </c>
      <c r="E31" s="10">
        <v>10181568930</v>
      </c>
      <c r="F31" s="10">
        <v>1825729745</v>
      </c>
      <c r="G31" s="10">
        <v>12733505416</v>
      </c>
      <c r="H31" s="10">
        <v>24423153613</v>
      </c>
      <c r="I31" s="10">
        <v>7408094784</v>
      </c>
      <c r="J31" s="10">
        <v>6645777845</v>
      </c>
      <c r="K31" s="10">
        <v>2372455716</v>
      </c>
      <c r="L31" s="10">
        <v>60363104702</v>
      </c>
      <c r="M31" s="10">
        <v>4783773113</v>
      </c>
      <c r="N31" s="10">
        <v>6764340531</v>
      </c>
      <c r="O31" s="10">
        <v>5180198873</v>
      </c>
      <c r="P31" s="10">
        <v>5581865673</v>
      </c>
      <c r="Q31" s="10">
        <v>8011534184</v>
      </c>
      <c r="R31" s="10">
        <v>3555475393</v>
      </c>
      <c r="S31" s="10">
        <v>1566844945</v>
      </c>
      <c r="T31" s="10">
        <v>8780487139</v>
      </c>
      <c r="U31" s="10">
        <v>11865867297</v>
      </c>
      <c r="V31" s="10">
        <v>9490252100</v>
      </c>
      <c r="W31" s="10">
        <v>2601429864</v>
      </c>
      <c r="X31" s="10">
        <v>6218066666</v>
      </c>
      <c r="Y31" s="10">
        <v>2897942453</v>
      </c>
      <c r="Z31" s="10">
        <v>27065421363</v>
      </c>
      <c r="AA31" s="10">
        <v>12151725914</v>
      </c>
      <c r="AB31" s="10">
        <v>203642789223</v>
      </c>
      <c r="AC31" s="10">
        <v>9286251263</v>
      </c>
      <c r="AD31" s="10">
        <v>8991207665</v>
      </c>
      <c r="AE31" s="10">
        <v>4192279048</v>
      </c>
      <c r="AF31" s="10">
        <v>6419712684</v>
      </c>
      <c r="AG31" s="10">
        <v>4402768596</v>
      </c>
      <c r="AH31" s="10">
        <v>171232452086</v>
      </c>
      <c r="AI31" s="10">
        <v>5765487474</v>
      </c>
      <c r="AJ31" s="10">
        <v>1877562515</v>
      </c>
      <c r="AK31" s="10">
        <v>0</v>
      </c>
      <c r="AL31" s="197">
        <v>681415843495</v>
      </c>
    </row>
    <row r="32" spans="1:38" s="6" customFormat="1" ht="14.4" x14ac:dyDescent="0.3">
      <c r="A32" s="52" t="s">
        <v>30</v>
      </c>
      <c r="B32" s="6" t="s">
        <v>1355</v>
      </c>
      <c r="C32" s="10">
        <v>-4466859752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-17027692424</v>
      </c>
      <c r="P32" s="10">
        <v>0</v>
      </c>
      <c r="Q32" s="10">
        <v>0</v>
      </c>
      <c r="R32" s="10">
        <v>-1419427842</v>
      </c>
      <c r="S32" s="10">
        <v>0</v>
      </c>
      <c r="T32" s="10">
        <v>9728333775</v>
      </c>
      <c r="U32" s="10">
        <v>0</v>
      </c>
      <c r="V32" s="10">
        <v>-183319115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11198</v>
      </c>
      <c r="AJ32" s="10">
        <v>0</v>
      </c>
      <c r="AK32" s="10">
        <v>0</v>
      </c>
      <c r="AL32" s="197">
        <v>-13368954160</v>
      </c>
    </row>
    <row r="33" spans="1:39" s="6" customFormat="1" ht="14.4" x14ac:dyDescent="0.3">
      <c r="A33" s="100"/>
      <c r="B33" s="6" t="s">
        <v>114</v>
      </c>
      <c r="C33" s="50">
        <v>1228795577</v>
      </c>
      <c r="D33" s="50">
        <v>5913175682</v>
      </c>
      <c r="E33" s="50">
        <v>6742089982</v>
      </c>
      <c r="F33" s="50">
        <v>1360959003</v>
      </c>
      <c r="G33" s="50">
        <v>14684994746</v>
      </c>
      <c r="H33" s="50">
        <v>11328287649</v>
      </c>
      <c r="I33" s="50">
        <v>2588823212</v>
      </c>
      <c r="J33" s="50">
        <v>2609092543</v>
      </c>
      <c r="K33" s="50">
        <v>2097789546</v>
      </c>
      <c r="L33" s="50">
        <v>85370307453</v>
      </c>
      <c r="M33" s="50">
        <v>10508942536</v>
      </c>
      <c r="N33" s="50">
        <v>6068712208</v>
      </c>
      <c r="O33" s="50">
        <v>-6291788827</v>
      </c>
      <c r="P33" s="50">
        <v>3369674219</v>
      </c>
      <c r="Q33" s="50">
        <v>5870059613</v>
      </c>
      <c r="R33" s="50">
        <v>3001751385</v>
      </c>
      <c r="S33" s="50">
        <v>1343586413</v>
      </c>
      <c r="T33" s="50">
        <v>10404841624</v>
      </c>
      <c r="U33" s="50">
        <v>24091009554</v>
      </c>
      <c r="V33" s="50">
        <v>1572024442</v>
      </c>
      <c r="W33" s="50">
        <v>14264221379</v>
      </c>
      <c r="X33" s="50">
        <v>5692437277</v>
      </c>
      <c r="Y33" s="50">
        <v>4360938176</v>
      </c>
      <c r="Z33" s="50">
        <v>39133041649</v>
      </c>
      <c r="AA33" s="50">
        <v>29328567865</v>
      </c>
      <c r="AB33" s="50">
        <v>81815199980</v>
      </c>
      <c r="AC33" s="50">
        <v>13128194342</v>
      </c>
      <c r="AD33" s="50">
        <v>12094237979</v>
      </c>
      <c r="AE33" s="50">
        <v>14279988487</v>
      </c>
      <c r="AF33" s="50">
        <v>14135119494</v>
      </c>
      <c r="AG33" s="50">
        <v>15069755040</v>
      </c>
      <c r="AH33" s="50">
        <v>98145908482</v>
      </c>
      <c r="AI33" s="50">
        <v>37051965693</v>
      </c>
      <c r="AJ33" s="50">
        <v>24870177561</v>
      </c>
      <c r="AK33" s="50">
        <v>4313915342</v>
      </c>
      <c r="AL33" s="200">
        <v>601546797306</v>
      </c>
    </row>
    <row r="34" spans="1:39" s="6" customFormat="1" ht="18.75" customHeight="1" x14ac:dyDescent="0.3">
      <c r="A34" s="83"/>
      <c r="B34" s="17" t="s">
        <v>82</v>
      </c>
      <c r="C34" s="19">
        <v>17803241375</v>
      </c>
      <c r="D34" s="19">
        <v>46234777646</v>
      </c>
      <c r="E34" s="19">
        <v>28908260837</v>
      </c>
      <c r="F34" s="19">
        <v>11593867401</v>
      </c>
      <c r="G34" s="19">
        <v>90431500162</v>
      </c>
      <c r="H34" s="19">
        <v>117202526007</v>
      </c>
      <c r="I34" s="19">
        <v>46996917996</v>
      </c>
      <c r="J34" s="19">
        <v>29254870388</v>
      </c>
      <c r="K34" s="19">
        <v>32611451043</v>
      </c>
      <c r="L34" s="19">
        <v>513733412155</v>
      </c>
      <c r="M34" s="19">
        <v>91948266088</v>
      </c>
      <c r="N34" s="19">
        <v>24435915309</v>
      </c>
      <c r="O34" s="19">
        <v>11489788991</v>
      </c>
      <c r="P34" s="19">
        <v>21898921138</v>
      </c>
      <c r="Q34" s="19">
        <v>23881593797</v>
      </c>
      <c r="R34" s="19">
        <v>33110158936</v>
      </c>
      <c r="S34" s="19">
        <v>9143120341</v>
      </c>
      <c r="T34" s="19">
        <v>51913662538</v>
      </c>
      <c r="U34" s="19">
        <v>100956876851</v>
      </c>
      <c r="V34" s="19">
        <v>25447457427</v>
      </c>
      <c r="W34" s="19">
        <v>86964870079</v>
      </c>
      <c r="X34" s="19">
        <v>43047759017</v>
      </c>
      <c r="Y34" s="19">
        <v>26769151838</v>
      </c>
      <c r="Z34" s="19">
        <v>205272771844</v>
      </c>
      <c r="AA34" s="19">
        <v>109747548507</v>
      </c>
      <c r="AB34" s="19">
        <v>409850902203</v>
      </c>
      <c r="AC34" s="19">
        <v>114239445605</v>
      </c>
      <c r="AD34" s="19">
        <v>66045445644</v>
      </c>
      <c r="AE34" s="19">
        <v>100579556203</v>
      </c>
      <c r="AF34" s="19">
        <v>46518718581</v>
      </c>
      <c r="AG34" s="19">
        <v>97773363564</v>
      </c>
      <c r="AH34" s="19">
        <v>294939696568</v>
      </c>
      <c r="AI34" s="19">
        <v>123845764365</v>
      </c>
      <c r="AJ34" s="19">
        <v>69421427871</v>
      </c>
      <c r="AK34" s="19">
        <v>8463915342</v>
      </c>
      <c r="AL34" s="199">
        <v>3132476923657</v>
      </c>
      <c r="AM34" s="226"/>
    </row>
    <row r="35" spans="1:39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9" x14ac:dyDescent="0.3">
      <c r="AJ36" s="223"/>
      <c r="AK36" s="223"/>
      <c r="AL36" s="229"/>
    </row>
    <row r="37" spans="1:39" x14ac:dyDescent="0.3">
      <c r="AJ37" s="223"/>
      <c r="AK37" s="223"/>
      <c r="AL37" s="229"/>
    </row>
    <row r="38" spans="1:39" x14ac:dyDescent="0.3">
      <c r="V38" s="223"/>
      <c r="AL38" s="201"/>
    </row>
    <row r="39" spans="1:39" x14ac:dyDescent="0.3">
      <c r="V39" s="223"/>
      <c r="AL39" s="201"/>
    </row>
    <row r="40" spans="1:39" x14ac:dyDescent="0.3">
      <c r="AL40" s="201"/>
    </row>
    <row r="41" spans="1:39" x14ac:dyDescent="0.3">
      <c r="AL41" s="201"/>
    </row>
    <row r="42" spans="1:39" x14ac:dyDescent="0.3">
      <c r="AL42" s="201"/>
    </row>
    <row r="43" spans="1:39" x14ac:dyDescent="0.3">
      <c r="AL43" s="201"/>
    </row>
    <row r="44" spans="1:39" x14ac:dyDescent="0.3">
      <c r="AL44" s="201"/>
    </row>
    <row r="45" spans="1:39" x14ac:dyDescent="0.3">
      <c r="AL45" s="201"/>
    </row>
    <row r="46" spans="1:39" x14ac:dyDescent="0.3">
      <c r="AL46" s="201"/>
    </row>
    <row r="47" spans="1:39" x14ac:dyDescent="0.3">
      <c r="AL47" s="201"/>
    </row>
    <row r="48" spans="1:39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Z2:AE2"/>
    <mergeCell ref="Z3:AE3"/>
    <mergeCell ref="Z4:AE4"/>
    <mergeCell ref="AF2:AL2"/>
    <mergeCell ref="AF3:AL3"/>
    <mergeCell ref="AF4:AL4"/>
    <mergeCell ref="O2:T2"/>
    <mergeCell ref="O3:T3"/>
    <mergeCell ref="O4:T4"/>
    <mergeCell ref="U2:Y2"/>
    <mergeCell ref="U3:Y3"/>
    <mergeCell ref="U4:Y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T1" location="INDICE!A1" display="VOLVER AL INDICE" xr:uid="{00000000-0004-0000-0300-000003000000}"/>
    <hyperlink ref="Z1" location="INDICE!A1" display="VOLVER AL INDICE" xr:uid="{00000000-0004-0000-0300-000004000000}"/>
    <hyperlink ref="AF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P60"/>
  <sheetViews>
    <sheetView showGridLines="0" zoomScale="83" zoomScaleNormal="83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6" width="20.21875" style="1" customWidth="1" collapsed="1"/>
    <col min="37" max="37" width="20.21875" style="1" customWidth="1"/>
    <col min="38" max="38" width="42" style="1" customWidth="1" collapsed="1"/>
    <col min="39" max="39" width="17.77734375" style="1" customWidth="1" collapsed="1"/>
    <col min="40" max="40" width="11.44140625" style="1" collapsed="1"/>
    <col min="41" max="41" width="14.6640625" style="1" bestFit="1" customWidth="1" collapsed="1"/>
    <col min="42" max="42" width="11.44140625" style="1"/>
    <col min="43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8" x14ac:dyDescent="0.3">
      <c r="B2" s="69"/>
      <c r="C2" s="258" t="s">
        <v>141</v>
      </c>
      <c r="D2" s="258"/>
      <c r="E2" s="258"/>
      <c r="F2" s="258"/>
      <c r="G2" s="258"/>
      <c r="H2" s="258"/>
      <c r="I2" s="258" t="s">
        <v>141</v>
      </c>
      <c r="J2" s="258"/>
      <c r="K2" s="258"/>
      <c r="L2" s="258"/>
      <c r="M2" s="258"/>
      <c r="N2" s="258"/>
      <c r="O2" s="258" t="s">
        <v>141</v>
      </c>
      <c r="P2" s="258"/>
      <c r="Q2" s="258"/>
      <c r="R2" s="258"/>
      <c r="S2" s="258"/>
      <c r="T2" s="258"/>
      <c r="U2" s="258" t="s">
        <v>141</v>
      </c>
      <c r="V2" s="258"/>
      <c r="W2" s="258"/>
      <c r="X2" s="258"/>
      <c r="Y2" s="258"/>
      <c r="Z2" s="258"/>
      <c r="AA2" s="258" t="s">
        <v>141</v>
      </c>
      <c r="AB2" s="258"/>
      <c r="AC2" s="258"/>
      <c r="AD2" s="258"/>
      <c r="AE2" s="258"/>
      <c r="AF2" s="258"/>
      <c r="AG2" s="258" t="s">
        <v>141</v>
      </c>
      <c r="AH2" s="258"/>
      <c r="AI2" s="258"/>
      <c r="AJ2" s="258"/>
      <c r="AK2" s="258"/>
      <c r="AL2" s="258"/>
    </row>
    <row r="3" spans="1:38" s="7" customFormat="1" ht="18" x14ac:dyDescent="0.3">
      <c r="B3" s="70"/>
      <c r="C3" s="259" t="str">
        <f>PROPER(CARATULA!$A$19)</f>
        <v>Periodo Julio 2024 - Abril 2025</v>
      </c>
      <c r="D3" s="259"/>
      <c r="E3" s="259"/>
      <c r="F3" s="259"/>
      <c r="G3" s="259"/>
      <c r="H3" s="259"/>
      <c r="I3" s="259" t="str">
        <f>$C$3</f>
        <v>Periodo Julio 2024 - Abril 2025</v>
      </c>
      <c r="J3" s="259"/>
      <c r="K3" s="259"/>
      <c r="L3" s="259"/>
      <c r="M3" s="259"/>
      <c r="N3" s="259"/>
      <c r="O3" s="259" t="str">
        <f>$C$3</f>
        <v>Periodo Julio 2024 - Abril 2025</v>
      </c>
      <c r="P3" s="259"/>
      <c r="Q3" s="259"/>
      <c r="R3" s="259"/>
      <c r="S3" s="259"/>
      <c r="T3" s="259"/>
      <c r="U3" s="259" t="str">
        <f>$C$3</f>
        <v>Periodo Julio 2024 - Abril 2025</v>
      </c>
      <c r="V3" s="259"/>
      <c r="W3" s="259"/>
      <c r="X3" s="259"/>
      <c r="Y3" s="259"/>
      <c r="Z3" s="259"/>
      <c r="AA3" s="259" t="str">
        <f>$C$3</f>
        <v>Periodo Julio 2024 - Abril 2025</v>
      </c>
      <c r="AB3" s="259"/>
      <c r="AC3" s="259"/>
      <c r="AD3" s="259"/>
      <c r="AE3" s="259"/>
      <c r="AF3" s="259"/>
      <c r="AG3" s="259" t="str">
        <f>$C$3</f>
        <v>Periodo Julio 2024 - Abril 2025</v>
      </c>
      <c r="AH3" s="259"/>
      <c r="AI3" s="259"/>
      <c r="AJ3" s="259"/>
      <c r="AK3" s="259"/>
      <c r="AL3" s="259"/>
    </row>
    <row r="4" spans="1:38" s="7" customFormat="1" ht="14.4" x14ac:dyDescent="0.3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19" t="s">
        <v>1385</v>
      </c>
    </row>
    <row r="7" spans="1:38" s="6" customFormat="1" ht="14.4" x14ac:dyDescent="0.3">
      <c r="A7" s="52" t="s">
        <v>31</v>
      </c>
      <c r="B7" s="5" t="s">
        <v>83</v>
      </c>
      <c r="C7" s="10">
        <v>43208366417</v>
      </c>
      <c r="D7" s="10">
        <v>88931435291</v>
      </c>
      <c r="E7" s="10">
        <v>29588846483</v>
      </c>
      <c r="F7" s="10">
        <v>9395785306</v>
      </c>
      <c r="G7" s="10">
        <v>65753758772</v>
      </c>
      <c r="H7" s="10">
        <v>234489622010</v>
      </c>
      <c r="I7" s="10">
        <v>35174715173</v>
      </c>
      <c r="J7" s="10">
        <v>8893273329</v>
      </c>
      <c r="K7" s="10">
        <v>30913289286</v>
      </c>
      <c r="L7" s="10">
        <v>190138573907</v>
      </c>
      <c r="M7" s="10">
        <v>188832561555</v>
      </c>
      <c r="N7" s="10">
        <v>47863574270</v>
      </c>
      <c r="O7" s="10">
        <v>62900217411</v>
      </c>
      <c r="P7" s="10">
        <v>36161518574</v>
      </c>
      <c r="Q7" s="10">
        <v>15301161598</v>
      </c>
      <c r="R7" s="10">
        <v>46111974052</v>
      </c>
      <c r="S7" s="10">
        <v>4998476091</v>
      </c>
      <c r="T7" s="10">
        <v>132024278207</v>
      </c>
      <c r="U7" s="10">
        <v>254348094349</v>
      </c>
      <c r="V7" s="10">
        <v>30496968051</v>
      </c>
      <c r="W7" s="10">
        <v>34378049238</v>
      </c>
      <c r="X7" s="10">
        <v>55014219080</v>
      </c>
      <c r="Y7" s="10">
        <v>20206840434</v>
      </c>
      <c r="Z7" s="10">
        <v>395383012653</v>
      </c>
      <c r="AA7" s="10">
        <v>90851676448</v>
      </c>
      <c r="AB7" s="10">
        <v>446948307869</v>
      </c>
      <c r="AC7" s="10">
        <v>226767236276</v>
      </c>
      <c r="AD7" s="10">
        <v>69194117263</v>
      </c>
      <c r="AE7" s="10">
        <v>133166143597</v>
      </c>
      <c r="AF7" s="10">
        <v>171281506686</v>
      </c>
      <c r="AG7" s="10">
        <v>47745349496</v>
      </c>
      <c r="AH7" s="10">
        <v>151552615370</v>
      </c>
      <c r="AI7" s="10">
        <v>83872603278</v>
      </c>
      <c r="AJ7" s="10">
        <v>36439985185</v>
      </c>
      <c r="AK7" s="10">
        <v>5512923212</v>
      </c>
      <c r="AL7" s="197">
        <v>3523841076217</v>
      </c>
    </row>
    <row r="8" spans="1:38" s="6" customFormat="1" ht="14.4" x14ac:dyDescent="0.3">
      <c r="A8" s="52" t="s">
        <v>32</v>
      </c>
      <c r="B8" s="5" t="s">
        <v>84</v>
      </c>
      <c r="C8" s="10">
        <v>1137889734</v>
      </c>
      <c r="D8" s="10">
        <v>447026254</v>
      </c>
      <c r="E8" s="10">
        <v>235554348</v>
      </c>
      <c r="F8" s="10">
        <v>10270199</v>
      </c>
      <c r="G8" s="10">
        <v>321905101</v>
      </c>
      <c r="H8" s="10">
        <v>395795881</v>
      </c>
      <c r="I8" s="10">
        <v>1073587953</v>
      </c>
      <c r="J8" s="10">
        <v>281971258</v>
      </c>
      <c r="K8" s="10">
        <v>152790628</v>
      </c>
      <c r="L8" s="10">
        <v>2188498808</v>
      </c>
      <c r="M8" s="10">
        <v>830479654</v>
      </c>
      <c r="N8" s="10">
        <v>192756635</v>
      </c>
      <c r="O8" s="10">
        <v>621439350</v>
      </c>
      <c r="P8" s="10">
        <v>454359278</v>
      </c>
      <c r="Q8" s="10">
        <v>367685824</v>
      </c>
      <c r="R8" s="10">
        <v>100506560</v>
      </c>
      <c r="S8" s="10">
        <v>55339992</v>
      </c>
      <c r="T8" s="10">
        <v>88382852</v>
      </c>
      <c r="U8" s="10">
        <v>2038145971</v>
      </c>
      <c r="V8" s="10">
        <v>211079483</v>
      </c>
      <c r="W8" s="10">
        <v>188910089</v>
      </c>
      <c r="X8" s="10">
        <v>513108651</v>
      </c>
      <c r="Y8" s="10">
        <v>272458768</v>
      </c>
      <c r="Z8" s="10">
        <v>9129464782</v>
      </c>
      <c r="AA8" s="10">
        <v>401601867</v>
      </c>
      <c r="AB8" s="10">
        <v>0</v>
      </c>
      <c r="AC8" s="10">
        <v>2837308380</v>
      </c>
      <c r="AD8" s="10">
        <v>1232906633</v>
      </c>
      <c r="AE8" s="10">
        <v>209671550</v>
      </c>
      <c r="AF8" s="10">
        <v>555428631</v>
      </c>
      <c r="AG8" s="10">
        <v>852848488</v>
      </c>
      <c r="AH8" s="10">
        <v>10751477212</v>
      </c>
      <c r="AI8" s="10">
        <v>0</v>
      </c>
      <c r="AJ8" s="10">
        <v>0</v>
      </c>
      <c r="AK8" s="10">
        <v>0</v>
      </c>
      <c r="AL8" s="197">
        <v>38150650814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418796135</v>
      </c>
      <c r="E10" s="10">
        <v>0</v>
      </c>
      <c r="F10" s="10">
        <v>0</v>
      </c>
      <c r="G10" s="10">
        <v>0</v>
      </c>
      <c r="H10" s="10">
        <v>1976554538</v>
      </c>
      <c r="I10" s="10">
        <v>0</v>
      </c>
      <c r="J10" s="10">
        <v>0</v>
      </c>
      <c r="K10" s="10">
        <v>0</v>
      </c>
      <c r="L10" s="10">
        <v>62533796500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262952187</v>
      </c>
      <c r="S10" s="10">
        <v>0</v>
      </c>
      <c r="T10" s="10">
        <v>408919010</v>
      </c>
      <c r="U10" s="10">
        <v>12356205516</v>
      </c>
      <c r="V10" s="10">
        <v>0</v>
      </c>
      <c r="W10" s="10">
        <v>8561446</v>
      </c>
      <c r="X10" s="10">
        <v>2575586033</v>
      </c>
      <c r="Y10" s="10">
        <v>0</v>
      </c>
      <c r="Z10" s="10">
        <v>60173713088</v>
      </c>
      <c r="AA10" s="10">
        <v>744043633</v>
      </c>
      <c r="AB10" s="10">
        <v>1615782087</v>
      </c>
      <c r="AC10" s="10">
        <v>0</v>
      </c>
      <c r="AD10" s="10">
        <v>0</v>
      </c>
      <c r="AE10" s="10">
        <v>0</v>
      </c>
      <c r="AF10" s="10">
        <v>0</v>
      </c>
      <c r="AG10" s="10">
        <v>36235879499</v>
      </c>
      <c r="AH10" s="10">
        <v>55067683350</v>
      </c>
      <c r="AI10" s="10">
        <v>0</v>
      </c>
      <c r="AJ10" s="10">
        <v>0</v>
      </c>
      <c r="AK10" s="10">
        <v>0</v>
      </c>
      <c r="AL10" s="197">
        <v>234378473022</v>
      </c>
    </row>
    <row r="11" spans="1:38" s="6" customFormat="1" ht="14.4" x14ac:dyDescent="0.3">
      <c r="A11" s="89"/>
      <c r="B11" s="90" t="s">
        <v>128</v>
      </c>
      <c r="C11" s="91">
        <v>44346256151</v>
      </c>
      <c r="D11" s="91">
        <v>89797257680</v>
      </c>
      <c r="E11" s="91">
        <v>29824400831</v>
      </c>
      <c r="F11" s="91">
        <v>9406055505</v>
      </c>
      <c r="G11" s="91">
        <v>66075663873</v>
      </c>
      <c r="H11" s="91">
        <v>236861972429</v>
      </c>
      <c r="I11" s="91">
        <v>36248303126</v>
      </c>
      <c r="J11" s="91">
        <v>9175244587</v>
      </c>
      <c r="K11" s="91">
        <v>31066079914</v>
      </c>
      <c r="L11" s="91">
        <v>254860869215</v>
      </c>
      <c r="M11" s="91">
        <v>189663041209</v>
      </c>
      <c r="N11" s="91">
        <v>48056330905</v>
      </c>
      <c r="O11" s="91">
        <v>63521656761</v>
      </c>
      <c r="P11" s="91">
        <v>36615877852</v>
      </c>
      <c r="Q11" s="91">
        <v>15668847422</v>
      </c>
      <c r="R11" s="91">
        <v>46475432799</v>
      </c>
      <c r="S11" s="91">
        <v>5053816083</v>
      </c>
      <c r="T11" s="91">
        <v>132521580069</v>
      </c>
      <c r="U11" s="91">
        <v>268742445836</v>
      </c>
      <c r="V11" s="91">
        <v>30708047534</v>
      </c>
      <c r="W11" s="91">
        <v>34575520773</v>
      </c>
      <c r="X11" s="91">
        <v>58102913764</v>
      </c>
      <c r="Y11" s="91">
        <v>20479299202</v>
      </c>
      <c r="Z11" s="91">
        <v>464686190523</v>
      </c>
      <c r="AA11" s="91">
        <v>91997321948</v>
      </c>
      <c r="AB11" s="91">
        <v>448564089956</v>
      </c>
      <c r="AC11" s="91">
        <v>229604544656</v>
      </c>
      <c r="AD11" s="91">
        <v>70427023896</v>
      </c>
      <c r="AE11" s="91">
        <v>133375815147</v>
      </c>
      <c r="AF11" s="91">
        <v>171836935317</v>
      </c>
      <c r="AG11" s="91">
        <v>84834077483</v>
      </c>
      <c r="AH11" s="91">
        <v>217371775932</v>
      </c>
      <c r="AI11" s="91">
        <v>83872603278</v>
      </c>
      <c r="AJ11" s="91">
        <v>36439985185</v>
      </c>
      <c r="AK11" s="91">
        <v>5512923212</v>
      </c>
      <c r="AL11" s="208">
        <v>3796370200053</v>
      </c>
    </row>
    <row r="12" spans="1:38" s="6" customFormat="1" ht="14.4" x14ac:dyDescent="0.3">
      <c r="A12" s="54" t="s">
        <v>49</v>
      </c>
      <c r="B12" s="6" t="s">
        <v>87</v>
      </c>
      <c r="C12" s="10">
        <v>442682408</v>
      </c>
      <c r="D12" s="10">
        <v>169994161</v>
      </c>
      <c r="E12" s="10">
        <v>344500300</v>
      </c>
      <c r="F12" s="10">
        <v>59037689</v>
      </c>
      <c r="G12" s="10">
        <v>2126074358</v>
      </c>
      <c r="H12" s="10">
        <v>3185192864</v>
      </c>
      <c r="I12" s="10">
        <v>707176424</v>
      </c>
      <c r="J12" s="10">
        <v>82288096</v>
      </c>
      <c r="K12" s="10">
        <v>19484411</v>
      </c>
      <c r="L12" s="10">
        <v>741369658</v>
      </c>
      <c r="M12" s="10">
        <v>677170251</v>
      </c>
      <c r="N12" s="10">
        <v>1794798943</v>
      </c>
      <c r="O12" s="10">
        <v>263647049</v>
      </c>
      <c r="P12" s="10">
        <v>198260141</v>
      </c>
      <c r="Q12" s="10">
        <v>649354441</v>
      </c>
      <c r="R12" s="10">
        <v>109096962</v>
      </c>
      <c r="S12" s="10">
        <v>22275402</v>
      </c>
      <c r="T12" s="10">
        <v>120288718</v>
      </c>
      <c r="U12" s="10">
        <v>177809086</v>
      </c>
      <c r="V12" s="10">
        <v>397721581</v>
      </c>
      <c r="W12" s="10">
        <v>289362720</v>
      </c>
      <c r="X12" s="10">
        <v>192337928</v>
      </c>
      <c r="Y12" s="10">
        <v>1600224404</v>
      </c>
      <c r="Z12" s="10">
        <v>11253182590</v>
      </c>
      <c r="AA12" s="10">
        <v>605631790</v>
      </c>
      <c r="AB12" s="10">
        <v>0</v>
      </c>
      <c r="AC12" s="10">
        <v>3550085297</v>
      </c>
      <c r="AD12" s="10">
        <v>690858160</v>
      </c>
      <c r="AE12" s="10">
        <v>94447486</v>
      </c>
      <c r="AF12" s="10">
        <v>436293158</v>
      </c>
      <c r="AG12" s="10">
        <v>95148533</v>
      </c>
      <c r="AH12" s="10">
        <v>0</v>
      </c>
      <c r="AI12" s="10">
        <v>0</v>
      </c>
      <c r="AJ12" s="10">
        <v>46789812</v>
      </c>
      <c r="AK12" s="10">
        <v>0</v>
      </c>
      <c r="AL12" s="197">
        <v>31142584821</v>
      </c>
    </row>
    <row r="13" spans="1:38" s="6" customFormat="1" ht="14.4" x14ac:dyDescent="0.3">
      <c r="A13" s="54" t="s">
        <v>50</v>
      </c>
      <c r="B13" s="6" t="s">
        <v>88</v>
      </c>
      <c r="C13" s="10">
        <v>13069998908</v>
      </c>
      <c r="D13" s="10">
        <v>2723940928</v>
      </c>
      <c r="E13" s="10">
        <v>6358373130</v>
      </c>
      <c r="F13" s="10">
        <v>1266567830</v>
      </c>
      <c r="G13" s="10">
        <v>5597689262</v>
      </c>
      <c r="H13" s="10">
        <v>47274816287</v>
      </c>
      <c r="I13" s="10">
        <v>9593839974</v>
      </c>
      <c r="J13" s="10">
        <v>113470058</v>
      </c>
      <c r="K13" s="10">
        <v>9466082498</v>
      </c>
      <c r="L13" s="10">
        <v>69851513804</v>
      </c>
      <c r="M13" s="10">
        <v>134546679929</v>
      </c>
      <c r="N13" s="10">
        <v>12541788483</v>
      </c>
      <c r="O13" s="10">
        <v>30581396172</v>
      </c>
      <c r="P13" s="10">
        <v>1365978875</v>
      </c>
      <c r="Q13" s="10">
        <v>157784604</v>
      </c>
      <c r="R13" s="10">
        <v>4696032187</v>
      </c>
      <c r="S13" s="10">
        <v>34165474</v>
      </c>
      <c r="T13" s="10">
        <v>57050167018</v>
      </c>
      <c r="U13" s="10">
        <v>74558323894</v>
      </c>
      <c r="V13" s="10">
        <v>327049963</v>
      </c>
      <c r="W13" s="10">
        <v>2271136878</v>
      </c>
      <c r="X13" s="10">
        <v>1693294675</v>
      </c>
      <c r="Y13" s="10">
        <v>2007207991</v>
      </c>
      <c r="Z13" s="10">
        <v>61975998796</v>
      </c>
      <c r="AA13" s="10">
        <v>36687414753</v>
      </c>
      <c r="AB13" s="10">
        <v>145684701366</v>
      </c>
      <c r="AC13" s="10">
        <v>38783288254</v>
      </c>
      <c r="AD13" s="10">
        <v>8718951786</v>
      </c>
      <c r="AE13" s="10">
        <v>31976927370</v>
      </c>
      <c r="AF13" s="10">
        <v>18300113697</v>
      </c>
      <c r="AG13" s="10">
        <v>14911474565</v>
      </c>
      <c r="AH13" s="10">
        <v>16940889411</v>
      </c>
      <c r="AI13" s="10">
        <v>23022158128</v>
      </c>
      <c r="AJ13" s="10">
        <v>6509554063</v>
      </c>
      <c r="AK13" s="10">
        <v>0</v>
      </c>
      <c r="AL13" s="197">
        <v>890658771011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3911835433</v>
      </c>
      <c r="E14" s="10">
        <v>0</v>
      </c>
      <c r="F14" s="10">
        <v>0</v>
      </c>
      <c r="G14" s="10">
        <v>0</v>
      </c>
      <c r="H14" s="10">
        <v>1814494552</v>
      </c>
      <c r="I14" s="10">
        <v>0</v>
      </c>
      <c r="J14" s="10">
        <v>0</v>
      </c>
      <c r="K14" s="10">
        <v>0</v>
      </c>
      <c r="L14" s="10">
        <v>66371710575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102354797</v>
      </c>
      <c r="S14" s="10">
        <v>0</v>
      </c>
      <c r="T14" s="10">
        <v>19467269</v>
      </c>
      <c r="U14" s="10">
        <v>29562271184</v>
      </c>
      <c r="V14" s="10">
        <v>0</v>
      </c>
      <c r="W14" s="10">
        <v>665645839</v>
      </c>
      <c r="X14" s="10">
        <v>1824875105</v>
      </c>
      <c r="Y14" s="10">
        <v>0</v>
      </c>
      <c r="Z14" s="10">
        <v>57732389294</v>
      </c>
      <c r="AA14" s="10">
        <v>744043633</v>
      </c>
      <c r="AB14" s="10">
        <v>106034509</v>
      </c>
      <c r="AC14" s="10">
        <v>0</v>
      </c>
      <c r="AD14" s="10">
        <v>0</v>
      </c>
      <c r="AE14" s="10">
        <v>0</v>
      </c>
      <c r="AF14" s="10">
        <v>0</v>
      </c>
      <c r="AG14" s="10">
        <v>36942356807</v>
      </c>
      <c r="AH14" s="10">
        <v>77334700967</v>
      </c>
      <c r="AI14" s="10">
        <v>0</v>
      </c>
      <c r="AJ14" s="10">
        <v>0</v>
      </c>
      <c r="AK14" s="10">
        <v>0</v>
      </c>
      <c r="AL14" s="197">
        <v>277132179964</v>
      </c>
    </row>
    <row r="15" spans="1:38" s="6" customFormat="1" ht="14.4" x14ac:dyDescent="0.3">
      <c r="A15" s="92"/>
      <c r="B15" s="90" t="s">
        <v>129</v>
      </c>
      <c r="C15" s="91">
        <v>13512681316</v>
      </c>
      <c r="D15" s="91">
        <v>6805770522</v>
      </c>
      <c r="E15" s="91">
        <v>6702873430</v>
      </c>
      <c r="F15" s="91">
        <v>1325605519</v>
      </c>
      <c r="G15" s="91">
        <v>7723763620</v>
      </c>
      <c r="H15" s="91">
        <v>52274503703</v>
      </c>
      <c r="I15" s="91">
        <v>10301016398</v>
      </c>
      <c r="J15" s="91">
        <v>195758154</v>
      </c>
      <c r="K15" s="91">
        <v>9485566909</v>
      </c>
      <c r="L15" s="91">
        <v>136964594037</v>
      </c>
      <c r="M15" s="91">
        <v>135223850180</v>
      </c>
      <c r="N15" s="91">
        <v>14336587426</v>
      </c>
      <c r="O15" s="91">
        <v>30845043221</v>
      </c>
      <c r="P15" s="91">
        <v>1564239016</v>
      </c>
      <c r="Q15" s="91">
        <v>807139045</v>
      </c>
      <c r="R15" s="91">
        <v>4907483946</v>
      </c>
      <c r="S15" s="91">
        <v>56440876</v>
      </c>
      <c r="T15" s="91">
        <v>57189923005</v>
      </c>
      <c r="U15" s="91">
        <v>104298404164</v>
      </c>
      <c r="V15" s="91">
        <v>724771544</v>
      </c>
      <c r="W15" s="91">
        <v>3226145437</v>
      </c>
      <c r="X15" s="91">
        <v>3710507708</v>
      </c>
      <c r="Y15" s="91">
        <v>3607432395</v>
      </c>
      <c r="Z15" s="91">
        <v>130961570680</v>
      </c>
      <c r="AA15" s="91">
        <v>38037090176</v>
      </c>
      <c r="AB15" s="91">
        <v>145790735875</v>
      </c>
      <c r="AC15" s="91">
        <v>42333373551</v>
      </c>
      <c r="AD15" s="91">
        <v>9409809946</v>
      </c>
      <c r="AE15" s="91">
        <v>32071374856</v>
      </c>
      <c r="AF15" s="91">
        <v>18736406855</v>
      </c>
      <c r="AG15" s="91">
        <v>51948979905</v>
      </c>
      <c r="AH15" s="91">
        <v>94275590378</v>
      </c>
      <c r="AI15" s="91">
        <v>23022158128</v>
      </c>
      <c r="AJ15" s="91">
        <v>6556343875</v>
      </c>
      <c r="AK15" s="91">
        <v>0</v>
      </c>
      <c r="AL15" s="208">
        <v>1198933535796</v>
      </c>
    </row>
    <row r="16" spans="1:38" s="6" customFormat="1" ht="14.4" x14ac:dyDescent="0.3">
      <c r="A16" s="56"/>
      <c r="B16" s="15" t="s">
        <v>130</v>
      </c>
      <c r="C16" s="12">
        <v>30833574835</v>
      </c>
      <c r="D16" s="12">
        <v>82991487158</v>
      </c>
      <c r="E16" s="12">
        <v>23121527401</v>
      </c>
      <c r="F16" s="12">
        <v>8080449986</v>
      </c>
      <c r="G16" s="12">
        <v>58351900253</v>
      </c>
      <c r="H16" s="12">
        <v>184587468726</v>
      </c>
      <c r="I16" s="12">
        <v>25947286728</v>
      </c>
      <c r="J16" s="12">
        <v>8979486433</v>
      </c>
      <c r="K16" s="12">
        <v>21580513005</v>
      </c>
      <c r="L16" s="12">
        <v>117896275178</v>
      </c>
      <c r="M16" s="12">
        <v>54439191029</v>
      </c>
      <c r="N16" s="12">
        <v>33719743479</v>
      </c>
      <c r="O16" s="12">
        <v>32676613540</v>
      </c>
      <c r="P16" s="12">
        <v>35051638836</v>
      </c>
      <c r="Q16" s="12">
        <v>14861708377</v>
      </c>
      <c r="R16" s="12">
        <v>41567948853</v>
      </c>
      <c r="S16" s="12">
        <v>4997375207</v>
      </c>
      <c r="T16" s="12">
        <v>75331657064</v>
      </c>
      <c r="U16" s="12">
        <v>164444041672</v>
      </c>
      <c r="V16" s="12">
        <v>29983275990</v>
      </c>
      <c r="W16" s="12">
        <v>31349375336</v>
      </c>
      <c r="X16" s="12">
        <v>54392406056</v>
      </c>
      <c r="Y16" s="12">
        <v>16871866807</v>
      </c>
      <c r="Z16" s="12">
        <v>333724619843</v>
      </c>
      <c r="AA16" s="12">
        <v>53960231772</v>
      </c>
      <c r="AB16" s="12">
        <v>302773354081</v>
      </c>
      <c r="AC16" s="12">
        <v>187271171105</v>
      </c>
      <c r="AD16" s="12">
        <v>61017213950</v>
      </c>
      <c r="AE16" s="12">
        <v>101304440291</v>
      </c>
      <c r="AF16" s="12">
        <v>153100528462</v>
      </c>
      <c r="AG16" s="12">
        <v>32885097578</v>
      </c>
      <c r="AH16" s="12">
        <v>123096185554</v>
      </c>
      <c r="AI16" s="12">
        <v>60850445150</v>
      </c>
      <c r="AJ16" s="12">
        <v>29883641310</v>
      </c>
      <c r="AK16" s="12">
        <v>5512923212</v>
      </c>
      <c r="AL16" s="209">
        <v>2597436664257</v>
      </c>
    </row>
    <row r="17" spans="1:38" s="6" customFormat="1" ht="14.4" x14ac:dyDescent="0.3">
      <c r="A17" s="54" t="s">
        <v>53</v>
      </c>
      <c r="B17" s="5" t="s">
        <v>90</v>
      </c>
      <c r="C17" s="10">
        <v>2128281746</v>
      </c>
      <c r="D17" s="10">
        <v>7502855235</v>
      </c>
      <c r="E17" s="10">
        <v>2937567302</v>
      </c>
      <c r="F17" s="10">
        <v>1514031332</v>
      </c>
      <c r="G17" s="10">
        <v>3731635743</v>
      </c>
      <c r="H17" s="10">
        <v>13233779269</v>
      </c>
      <c r="I17" s="10">
        <v>1725010182</v>
      </c>
      <c r="J17" s="10">
        <v>1361236231</v>
      </c>
      <c r="K17" s="10">
        <v>1718400384</v>
      </c>
      <c r="L17" s="10">
        <v>11794233695</v>
      </c>
      <c r="M17" s="10">
        <v>4799700315</v>
      </c>
      <c r="N17" s="10">
        <v>1644686937</v>
      </c>
      <c r="O17" s="10">
        <v>6182695610</v>
      </c>
      <c r="P17" s="10">
        <v>2107964960</v>
      </c>
      <c r="Q17" s="10">
        <v>1367593186</v>
      </c>
      <c r="R17" s="10">
        <v>5824214581</v>
      </c>
      <c r="S17" s="10">
        <v>925931534</v>
      </c>
      <c r="T17" s="10">
        <v>9103866015</v>
      </c>
      <c r="U17" s="10">
        <v>9071856611</v>
      </c>
      <c r="V17" s="10">
        <v>3553121099</v>
      </c>
      <c r="W17" s="10">
        <v>3339354151</v>
      </c>
      <c r="X17" s="10">
        <v>8927233491</v>
      </c>
      <c r="Y17" s="10">
        <v>913814193</v>
      </c>
      <c r="Z17" s="10">
        <v>19170777838</v>
      </c>
      <c r="AA17" s="10">
        <v>7425873403</v>
      </c>
      <c r="AB17" s="10">
        <v>7469486491</v>
      </c>
      <c r="AC17" s="10">
        <v>10032637409</v>
      </c>
      <c r="AD17" s="10">
        <v>5297743449</v>
      </c>
      <c r="AE17" s="10">
        <v>15616159778</v>
      </c>
      <c r="AF17" s="10">
        <v>7150224701</v>
      </c>
      <c r="AG17" s="10">
        <v>2764710390</v>
      </c>
      <c r="AH17" s="10">
        <v>10145209293</v>
      </c>
      <c r="AI17" s="10">
        <v>5300453297</v>
      </c>
      <c r="AJ17" s="10">
        <v>1516727923</v>
      </c>
      <c r="AK17" s="10">
        <v>0</v>
      </c>
      <c r="AL17" s="197">
        <v>197299067774</v>
      </c>
    </row>
    <row r="18" spans="1:38" s="6" customFormat="1" ht="14.4" x14ac:dyDescent="0.3">
      <c r="A18" s="54" t="s">
        <v>54</v>
      </c>
      <c r="B18" s="5" t="s">
        <v>206</v>
      </c>
      <c r="C18" s="10">
        <v>19937676715</v>
      </c>
      <c r="D18" s="10">
        <v>13995552349</v>
      </c>
      <c r="E18" s="10">
        <v>7070774372</v>
      </c>
      <c r="F18" s="10">
        <v>2310446717</v>
      </c>
      <c r="G18" s="10">
        <v>22976565524</v>
      </c>
      <c r="H18" s="10">
        <v>213984270735</v>
      </c>
      <c r="I18" s="10">
        <v>15935138267</v>
      </c>
      <c r="J18" s="10">
        <v>2486262543</v>
      </c>
      <c r="K18" s="10">
        <v>11130990889</v>
      </c>
      <c r="L18" s="10">
        <v>40455866123</v>
      </c>
      <c r="M18" s="10">
        <v>72823786166</v>
      </c>
      <c r="N18" s="10">
        <v>31119713592</v>
      </c>
      <c r="O18" s="10">
        <v>39104635468</v>
      </c>
      <c r="P18" s="10">
        <v>13463049363</v>
      </c>
      <c r="Q18" s="10">
        <v>4718988184</v>
      </c>
      <c r="R18" s="10">
        <v>21613874869</v>
      </c>
      <c r="S18" s="10">
        <v>1376831541</v>
      </c>
      <c r="T18" s="10">
        <v>50029242619</v>
      </c>
      <c r="U18" s="10">
        <v>83671893475</v>
      </c>
      <c r="V18" s="10">
        <v>12623305696</v>
      </c>
      <c r="W18" s="10">
        <v>8314317508</v>
      </c>
      <c r="X18" s="10">
        <v>24453746419</v>
      </c>
      <c r="Y18" s="10">
        <v>1871692778</v>
      </c>
      <c r="Z18" s="10">
        <v>146808894814</v>
      </c>
      <c r="AA18" s="10">
        <v>24951616710</v>
      </c>
      <c r="AB18" s="10">
        <v>191476268853</v>
      </c>
      <c r="AC18" s="10">
        <v>87049444051</v>
      </c>
      <c r="AD18" s="10">
        <v>24014244328</v>
      </c>
      <c r="AE18" s="10">
        <v>56385305044</v>
      </c>
      <c r="AF18" s="10">
        <v>34121482214</v>
      </c>
      <c r="AG18" s="10">
        <v>12628298121</v>
      </c>
      <c r="AH18" s="10">
        <v>12097886062</v>
      </c>
      <c r="AI18" s="10">
        <v>15009961378</v>
      </c>
      <c r="AJ18" s="10">
        <v>7070219597</v>
      </c>
      <c r="AK18" s="10">
        <v>20000000</v>
      </c>
      <c r="AL18" s="197">
        <v>1327102243084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1240638062</v>
      </c>
      <c r="V19" s="10">
        <v>0</v>
      </c>
      <c r="W19" s="10">
        <v>0</v>
      </c>
      <c r="X19" s="10">
        <v>264294460</v>
      </c>
      <c r="Y19" s="10">
        <v>0</v>
      </c>
      <c r="Z19" s="10">
        <v>9769640587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2652347568</v>
      </c>
      <c r="AI19" s="10">
        <v>0</v>
      </c>
      <c r="AJ19" s="10">
        <v>0</v>
      </c>
      <c r="AK19" s="10">
        <v>0</v>
      </c>
      <c r="AL19" s="197">
        <v>13926920677</v>
      </c>
    </row>
    <row r="20" spans="1:38" s="6" customFormat="1" ht="14.4" x14ac:dyDescent="0.3">
      <c r="A20" s="54" t="s">
        <v>56</v>
      </c>
      <c r="B20" s="5" t="s">
        <v>93</v>
      </c>
      <c r="C20" s="10">
        <v>499629005</v>
      </c>
      <c r="D20" s="10">
        <v>440743528</v>
      </c>
      <c r="E20" s="10">
        <v>166627804</v>
      </c>
      <c r="F20" s="10">
        <v>77777468</v>
      </c>
      <c r="G20" s="10">
        <v>339864123</v>
      </c>
      <c r="H20" s="10">
        <v>4476917678</v>
      </c>
      <c r="I20" s="10">
        <v>226334278</v>
      </c>
      <c r="J20" s="10">
        <v>46288760</v>
      </c>
      <c r="K20" s="10">
        <v>93814914</v>
      </c>
      <c r="L20" s="10">
        <v>695683332</v>
      </c>
      <c r="M20" s="10">
        <v>1467335859</v>
      </c>
      <c r="N20" s="10">
        <v>1625054115</v>
      </c>
      <c r="O20" s="10">
        <v>753175484</v>
      </c>
      <c r="P20" s="10">
        <v>176602469</v>
      </c>
      <c r="Q20" s="10">
        <v>244808435</v>
      </c>
      <c r="R20" s="10">
        <v>547761380</v>
      </c>
      <c r="S20" s="10">
        <v>48201982</v>
      </c>
      <c r="T20" s="10">
        <v>2949409229</v>
      </c>
      <c r="U20" s="10">
        <v>1948068714</v>
      </c>
      <c r="V20" s="10">
        <v>156694249</v>
      </c>
      <c r="W20" s="10">
        <v>838891926</v>
      </c>
      <c r="X20" s="10">
        <v>384124005</v>
      </c>
      <c r="Y20" s="10">
        <v>48311952</v>
      </c>
      <c r="Z20" s="10">
        <v>1452506425</v>
      </c>
      <c r="AA20" s="10">
        <v>494590996</v>
      </c>
      <c r="AB20" s="10">
        <v>8480568348</v>
      </c>
      <c r="AC20" s="10">
        <v>1079151624</v>
      </c>
      <c r="AD20" s="10">
        <v>189103359</v>
      </c>
      <c r="AE20" s="10">
        <v>3047336240</v>
      </c>
      <c r="AF20" s="10">
        <v>788760788</v>
      </c>
      <c r="AG20" s="10">
        <v>346597644</v>
      </c>
      <c r="AH20" s="10">
        <v>62113878</v>
      </c>
      <c r="AI20" s="10">
        <v>209817107</v>
      </c>
      <c r="AJ20" s="10">
        <v>86737729</v>
      </c>
      <c r="AK20" s="10">
        <v>0</v>
      </c>
      <c r="AL20" s="197">
        <v>34489404827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0</v>
      </c>
    </row>
    <row r="23" spans="1:38" s="6" customFormat="1" ht="14.4" x14ac:dyDescent="0.3">
      <c r="A23" s="54" t="s">
        <v>61</v>
      </c>
      <c r="B23" s="5" t="s">
        <v>96</v>
      </c>
      <c r="C23" s="10">
        <v>0</v>
      </c>
      <c r="D23" s="10">
        <v>12411039</v>
      </c>
      <c r="E23" s="10">
        <v>9906958</v>
      </c>
      <c r="F23" s="10">
        <v>0</v>
      </c>
      <c r="G23" s="10">
        <v>33046812</v>
      </c>
      <c r="H23" s="10">
        <v>81246632</v>
      </c>
      <c r="I23" s="10">
        <v>38089992</v>
      </c>
      <c r="J23" s="10">
        <v>1429379</v>
      </c>
      <c r="K23" s="10">
        <v>1562387</v>
      </c>
      <c r="L23" s="10">
        <v>343889838</v>
      </c>
      <c r="M23" s="10">
        <v>57977190</v>
      </c>
      <c r="N23" s="10">
        <v>46692651</v>
      </c>
      <c r="O23" s="10">
        <v>16381374</v>
      </c>
      <c r="P23" s="10">
        <v>27076770</v>
      </c>
      <c r="Q23" s="10">
        <v>48220279</v>
      </c>
      <c r="R23" s="10">
        <v>31687479</v>
      </c>
      <c r="S23" s="10">
        <v>3171156</v>
      </c>
      <c r="T23" s="10">
        <v>0</v>
      </c>
      <c r="U23" s="10">
        <v>31969143</v>
      </c>
      <c r="V23" s="10">
        <v>5592557</v>
      </c>
      <c r="W23" s="10">
        <v>2054479</v>
      </c>
      <c r="X23" s="10">
        <v>86371590</v>
      </c>
      <c r="Y23" s="10">
        <v>8747576</v>
      </c>
      <c r="Z23" s="10">
        <v>154278915</v>
      </c>
      <c r="AA23" s="10">
        <v>1915509768</v>
      </c>
      <c r="AB23" s="10">
        <v>0</v>
      </c>
      <c r="AC23" s="10">
        <v>368404197</v>
      </c>
      <c r="AD23" s="10">
        <v>74089542</v>
      </c>
      <c r="AE23" s="10">
        <v>386971</v>
      </c>
      <c r="AF23" s="10">
        <v>7912740</v>
      </c>
      <c r="AG23" s="10">
        <v>96780426</v>
      </c>
      <c r="AH23" s="10">
        <v>240828630</v>
      </c>
      <c r="AI23" s="10">
        <v>0</v>
      </c>
      <c r="AJ23" s="10">
        <v>0</v>
      </c>
      <c r="AK23" s="10">
        <v>0</v>
      </c>
      <c r="AL23" s="197">
        <v>3745716470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22565587466</v>
      </c>
      <c r="D25" s="91">
        <v>21951562151</v>
      </c>
      <c r="E25" s="91">
        <v>10184876436</v>
      </c>
      <c r="F25" s="91">
        <v>3902255517</v>
      </c>
      <c r="G25" s="91">
        <v>27081112202</v>
      </c>
      <c r="H25" s="91">
        <v>231776214314</v>
      </c>
      <c r="I25" s="91">
        <v>17924572719</v>
      </c>
      <c r="J25" s="91">
        <v>3895216913</v>
      </c>
      <c r="K25" s="91">
        <v>12944768574</v>
      </c>
      <c r="L25" s="91">
        <v>53289672988</v>
      </c>
      <c r="M25" s="91">
        <v>79148799530</v>
      </c>
      <c r="N25" s="91">
        <v>34436147295</v>
      </c>
      <c r="O25" s="91">
        <v>46056887936</v>
      </c>
      <c r="P25" s="91">
        <v>15774693562</v>
      </c>
      <c r="Q25" s="91">
        <v>6379610084</v>
      </c>
      <c r="R25" s="91">
        <v>28017538309</v>
      </c>
      <c r="S25" s="91">
        <v>2354136213</v>
      </c>
      <c r="T25" s="91">
        <v>62082517863</v>
      </c>
      <c r="U25" s="91">
        <v>95964426005</v>
      </c>
      <c r="V25" s="91">
        <v>16338713601</v>
      </c>
      <c r="W25" s="91">
        <v>12494618064</v>
      </c>
      <c r="X25" s="91">
        <v>34115769965</v>
      </c>
      <c r="Y25" s="91">
        <v>2842566499</v>
      </c>
      <c r="Z25" s="91">
        <v>177356098579</v>
      </c>
      <c r="AA25" s="91">
        <v>34787590877</v>
      </c>
      <c r="AB25" s="91">
        <v>207426323692</v>
      </c>
      <c r="AC25" s="91">
        <v>98529637281</v>
      </c>
      <c r="AD25" s="91">
        <v>29575180678</v>
      </c>
      <c r="AE25" s="91">
        <v>75049188033</v>
      </c>
      <c r="AF25" s="91">
        <v>42068380443</v>
      </c>
      <c r="AG25" s="91">
        <v>15836386581</v>
      </c>
      <c r="AH25" s="91">
        <v>25198385431</v>
      </c>
      <c r="AI25" s="91">
        <v>20520231782</v>
      </c>
      <c r="AJ25" s="91">
        <v>8673685249</v>
      </c>
      <c r="AK25" s="91">
        <v>20000000</v>
      </c>
      <c r="AL25" s="208">
        <v>1576563352832</v>
      </c>
    </row>
    <row r="26" spans="1:38" s="6" customFormat="1" ht="14.4" x14ac:dyDescent="0.3">
      <c r="A26" s="54" t="s">
        <v>36</v>
      </c>
      <c r="B26" s="5" t="s">
        <v>98</v>
      </c>
      <c r="C26" s="10">
        <v>2465529692</v>
      </c>
      <c r="D26" s="10">
        <v>8479284386</v>
      </c>
      <c r="E26" s="10">
        <v>2892200203</v>
      </c>
      <c r="F26" s="10">
        <v>1004340451</v>
      </c>
      <c r="G26" s="10">
        <v>3803716267</v>
      </c>
      <c r="H26" s="10">
        <v>10395865735</v>
      </c>
      <c r="I26" s="10">
        <v>1549105141</v>
      </c>
      <c r="J26" s="10">
        <v>877591303</v>
      </c>
      <c r="K26" s="10">
        <v>1827033199</v>
      </c>
      <c r="L26" s="10">
        <v>9050919463</v>
      </c>
      <c r="M26" s="10">
        <v>1610547608</v>
      </c>
      <c r="N26" s="10">
        <v>3997786566</v>
      </c>
      <c r="O26" s="10">
        <v>5029522771</v>
      </c>
      <c r="P26" s="10">
        <v>2159245611</v>
      </c>
      <c r="Q26" s="10">
        <v>2896348641</v>
      </c>
      <c r="R26" s="10">
        <v>5439882693</v>
      </c>
      <c r="S26" s="10">
        <v>1071767018</v>
      </c>
      <c r="T26" s="10">
        <v>8312847836</v>
      </c>
      <c r="U26" s="10">
        <v>8293166899</v>
      </c>
      <c r="V26" s="10">
        <v>3558824749</v>
      </c>
      <c r="W26" s="10">
        <v>2450929038</v>
      </c>
      <c r="X26" s="10">
        <v>6609623145</v>
      </c>
      <c r="Y26" s="10">
        <v>536587986</v>
      </c>
      <c r="Z26" s="10">
        <v>15946721858</v>
      </c>
      <c r="AA26" s="10">
        <v>4802803120</v>
      </c>
      <c r="AB26" s="10">
        <v>16244392851</v>
      </c>
      <c r="AC26" s="10">
        <v>8667357952</v>
      </c>
      <c r="AD26" s="10">
        <v>5807495225</v>
      </c>
      <c r="AE26" s="10">
        <v>12194654782</v>
      </c>
      <c r="AF26" s="10">
        <v>4851262081</v>
      </c>
      <c r="AG26" s="10">
        <v>1782642460</v>
      </c>
      <c r="AH26" s="10">
        <v>4683207164</v>
      </c>
      <c r="AI26" s="10">
        <v>2316948607</v>
      </c>
      <c r="AJ26" s="10">
        <v>1185484141</v>
      </c>
      <c r="AK26" s="10">
        <v>0</v>
      </c>
      <c r="AL26" s="197">
        <v>172795636642</v>
      </c>
    </row>
    <row r="27" spans="1:38" s="6" customFormat="1" ht="14.4" x14ac:dyDescent="0.3">
      <c r="A27" s="54" t="s">
        <v>37</v>
      </c>
      <c r="B27" s="5" t="s">
        <v>1360</v>
      </c>
      <c r="C27" s="10">
        <v>212862145</v>
      </c>
      <c r="D27" s="10">
        <v>619650881</v>
      </c>
      <c r="E27" s="10">
        <v>189248628</v>
      </c>
      <c r="F27" s="10">
        <v>107860650</v>
      </c>
      <c r="G27" s="10">
        <v>547084295</v>
      </c>
      <c r="H27" s="10">
        <v>3145210064</v>
      </c>
      <c r="I27" s="10">
        <v>979111334</v>
      </c>
      <c r="J27" s="10">
        <v>8753636</v>
      </c>
      <c r="K27" s="10">
        <v>158574082</v>
      </c>
      <c r="L27" s="10">
        <v>950077959</v>
      </c>
      <c r="M27" s="10">
        <v>1679164801</v>
      </c>
      <c r="N27" s="10">
        <v>650534837</v>
      </c>
      <c r="O27" s="10">
        <v>833210749</v>
      </c>
      <c r="P27" s="10">
        <v>122582321</v>
      </c>
      <c r="Q27" s="10">
        <v>320508373</v>
      </c>
      <c r="R27" s="10">
        <v>321700022</v>
      </c>
      <c r="S27" s="10">
        <v>25597000</v>
      </c>
      <c r="T27" s="10">
        <v>1873595634</v>
      </c>
      <c r="U27" s="10">
        <v>535606985</v>
      </c>
      <c r="V27" s="10">
        <v>449395444</v>
      </c>
      <c r="W27" s="10">
        <v>87167658</v>
      </c>
      <c r="X27" s="10">
        <v>336786932</v>
      </c>
      <c r="Y27" s="10">
        <v>59102576</v>
      </c>
      <c r="Z27" s="10">
        <v>3025992937</v>
      </c>
      <c r="AA27" s="10">
        <v>145857816</v>
      </c>
      <c r="AB27" s="10">
        <v>2688010571</v>
      </c>
      <c r="AC27" s="10">
        <v>3836836319</v>
      </c>
      <c r="AD27" s="10">
        <v>599646626</v>
      </c>
      <c r="AE27" s="10">
        <v>617054977</v>
      </c>
      <c r="AF27" s="10">
        <v>682888665</v>
      </c>
      <c r="AG27" s="10">
        <v>344552324</v>
      </c>
      <c r="AH27" s="10">
        <v>0</v>
      </c>
      <c r="AI27" s="10">
        <v>141015152</v>
      </c>
      <c r="AJ27" s="10">
        <v>0</v>
      </c>
      <c r="AK27" s="10">
        <v>0</v>
      </c>
      <c r="AL27" s="197">
        <v>26295242393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1563199</v>
      </c>
      <c r="E28" s="10">
        <v>0</v>
      </c>
      <c r="F28" s="10">
        <v>0</v>
      </c>
      <c r="G28" s="10">
        <v>192029519</v>
      </c>
      <c r="H28" s="10">
        <v>2796578146</v>
      </c>
      <c r="I28" s="10">
        <v>0</v>
      </c>
      <c r="J28" s="10">
        <v>0</v>
      </c>
      <c r="K28" s="10">
        <v>0</v>
      </c>
      <c r="L28" s="10">
        <v>51482789</v>
      </c>
      <c r="M28" s="10">
        <v>7009102</v>
      </c>
      <c r="N28" s="10">
        <v>324308181</v>
      </c>
      <c r="O28" s="10">
        <v>0</v>
      </c>
      <c r="P28" s="10">
        <v>5036887</v>
      </c>
      <c r="Q28" s="10">
        <v>26601077</v>
      </c>
      <c r="R28" s="10">
        <v>1195774</v>
      </c>
      <c r="S28" s="10">
        <v>45854400</v>
      </c>
      <c r="T28" s="10">
        <v>0</v>
      </c>
      <c r="U28" s="10">
        <v>0</v>
      </c>
      <c r="V28" s="10">
        <v>106086347</v>
      </c>
      <c r="W28" s="10">
        <v>14112323</v>
      </c>
      <c r="X28" s="10">
        <v>45104827</v>
      </c>
      <c r="Y28" s="10">
        <v>15135817</v>
      </c>
      <c r="Z28" s="10">
        <v>307909070</v>
      </c>
      <c r="AA28" s="10">
        <v>156738733</v>
      </c>
      <c r="AB28" s="10">
        <v>0</v>
      </c>
      <c r="AC28" s="10">
        <v>89533259</v>
      </c>
      <c r="AD28" s="10">
        <v>0</v>
      </c>
      <c r="AE28" s="10">
        <v>0</v>
      </c>
      <c r="AF28" s="10">
        <v>19450000</v>
      </c>
      <c r="AG28" s="10">
        <v>7695465</v>
      </c>
      <c r="AH28" s="10">
        <v>0</v>
      </c>
      <c r="AI28" s="10">
        <v>0</v>
      </c>
      <c r="AJ28" s="10">
        <v>0</v>
      </c>
      <c r="AK28" s="10">
        <v>0</v>
      </c>
      <c r="AL28" s="197">
        <v>4213424915</v>
      </c>
    </row>
    <row r="29" spans="1:38" s="6" customFormat="1" ht="14.4" x14ac:dyDescent="0.3">
      <c r="A29" s="54" t="s">
        <v>39</v>
      </c>
      <c r="B29" s="5" t="s">
        <v>100</v>
      </c>
      <c r="C29" s="10">
        <v>4081460976</v>
      </c>
      <c r="D29" s="10">
        <v>2696057838</v>
      </c>
      <c r="E29" s="10">
        <v>307454537</v>
      </c>
      <c r="F29" s="10">
        <v>16076791</v>
      </c>
      <c r="G29" s="10">
        <v>4416716605</v>
      </c>
      <c r="H29" s="10">
        <v>128099953978</v>
      </c>
      <c r="I29" s="10">
        <v>6130812539</v>
      </c>
      <c r="J29" s="10">
        <v>0</v>
      </c>
      <c r="K29" s="10">
        <v>4653972619</v>
      </c>
      <c r="L29" s="10">
        <v>45860763726</v>
      </c>
      <c r="M29" s="10">
        <v>56061468321</v>
      </c>
      <c r="N29" s="10">
        <v>16875518632</v>
      </c>
      <c r="O29" s="10">
        <v>23753509565</v>
      </c>
      <c r="P29" s="10">
        <v>165906062</v>
      </c>
      <c r="Q29" s="10">
        <v>664432842</v>
      </c>
      <c r="R29" s="10">
        <v>3120497825</v>
      </c>
      <c r="S29" s="10">
        <v>148017999</v>
      </c>
      <c r="T29" s="10">
        <v>18177676243</v>
      </c>
      <c r="U29" s="10">
        <v>28441370350</v>
      </c>
      <c r="V29" s="10">
        <v>0</v>
      </c>
      <c r="W29" s="10">
        <v>2440688098</v>
      </c>
      <c r="X29" s="10">
        <v>0</v>
      </c>
      <c r="Y29" s="10">
        <v>206399108</v>
      </c>
      <c r="Z29" s="10">
        <v>4753339471</v>
      </c>
      <c r="AA29" s="10">
        <v>11711885923</v>
      </c>
      <c r="AB29" s="10">
        <v>52716937085</v>
      </c>
      <c r="AC29" s="10">
        <v>5970468783</v>
      </c>
      <c r="AD29" s="10">
        <v>3687734401</v>
      </c>
      <c r="AE29" s="10">
        <v>21576215598</v>
      </c>
      <c r="AF29" s="10">
        <v>10579084218</v>
      </c>
      <c r="AG29" s="10">
        <v>5815697623</v>
      </c>
      <c r="AH29" s="10">
        <v>6848312347</v>
      </c>
      <c r="AI29" s="10">
        <v>7731363958</v>
      </c>
      <c r="AJ29" s="10">
        <v>4751841278</v>
      </c>
      <c r="AK29" s="10">
        <v>0</v>
      </c>
      <c r="AL29" s="197">
        <v>482461635339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6759852813</v>
      </c>
      <c r="D32" s="91">
        <v>11796556304</v>
      </c>
      <c r="E32" s="91">
        <v>3388903368</v>
      </c>
      <c r="F32" s="91">
        <v>1128277892</v>
      </c>
      <c r="G32" s="91">
        <v>8959546686</v>
      </c>
      <c r="H32" s="91">
        <v>144437607923</v>
      </c>
      <c r="I32" s="91">
        <v>8659029014</v>
      </c>
      <c r="J32" s="91">
        <v>886344939</v>
      </c>
      <c r="K32" s="91">
        <v>6639579900</v>
      </c>
      <c r="L32" s="91">
        <v>55913243937</v>
      </c>
      <c r="M32" s="91">
        <v>59358189832</v>
      </c>
      <c r="N32" s="91">
        <v>21848148216</v>
      </c>
      <c r="O32" s="91">
        <v>29616243085</v>
      </c>
      <c r="P32" s="91">
        <v>2452770881</v>
      </c>
      <c r="Q32" s="91">
        <v>3907890933</v>
      </c>
      <c r="R32" s="91">
        <v>8883276314</v>
      </c>
      <c r="S32" s="91">
        <v>1291236417</v>
      </c>
      <c r="T32" s="91">
        <v>28364119713</v>
      </c>
      <c r="U32" s="91">
        <v>37270144234</v>
      </c>
      <c r="V32" s="91">
        <v>4114306540</v>
      </c>
      <c r="W32" s="91">
        <v>4992897117</v>
      </c>
      <c r="X32" s="91">
        <v>6991514904</v>
      </c>
      <c r="Y32" s="91">
        <v>817225487</v>
      </c>
      <c r="Z32" s="91">
        <v>24033963336</v>
      </c>
      <c r="AA32" s="91">
        <v>16817285592</v>
      </c>
      <c r="AB32" s="91">
        <v>71649340507</v>
      </c>
      <c r="AC32" s="91">
        <v>18564196313</v>
      </c>
      <c r="AD32" s="91">
        <v>10094876252</v>
      </c>
      <c r="AE32" s="91">
        <v>34387925357</v>
      </c>
      <c r="AF32" s="91">
        <v>16132684964</v>
      </c>
      <c r="AG32" s="91">
        <v>7950587872</v>
      </c>
      <c r="AH32" s="91">
        <v>11531519511</v>
      </c>
      <c r="AI32" s="91">
        <v>10189327717</v>
      </c>
      <c r="AJ32" s="91">
        <v>5937325419</v>
      </c>
      <c r="AK32" s="91">
        <v>0</v>
      </c>
      <c r="AL32" s="208">
        <v>685765939289</v>
      </c>
    </row>
    <row r="33" spans="1:41" s="6" customFormat="1" ht="14.4" x14ac:dyDescent="0.3">
      <c r="A33" s="56"/>
      <c r="B33" s="15" t="s">
        <v>1371</v>
      </c>
      <c r="C33" s="12">
        <v>15805734653</v>
      </c>
      <c r="D33" s="12">
        <v>10155005847</v>
      </c>
      <c r="E33" s="12">
        <v>6795973068</v>
      </c>
      <c r="F33" s="12">
        <v>2773977625</v>
      </c>
      <c r="G33" s="12">
        <v>18121565516</v>
      </c>
      <c r="H33" s="12">
        <v>87338606391</v>
      </c>
      <c r="I33" s="12">
        <v>9265543705</v>
      </c>
      <c r="J33" s="12">
        <v>3008871974</v>
      </c>
      <c r="K33" s="12">
        <v>6305188674</v>
      </c>
      <c r="L33" s="12">
        <v>-2623570949</v>
      </c>
      <c r="M33" s="12">
        <v>19790609698</v>
      </c>
      <c r="N33" s="12">
        <v>12587999079</v>
      </c>
      <c r="O33" s="12">
        <v>16440644851</v>
      </c>
      <c r="P33" s="12">
        <v>13321922681</v>
      </c>
      <c r="Q33" s="12">
        <v>2471719151</v>
      </c>
      <c r="R33" s="12">
        <v>19134261995</v>
      </c>
      <c r="S33" s="12">
        <v>1062899796</v>
      </c>
      <c r="T33" s="12">
        <v>33718398150</v>
      </c>
      <c r="U33" s="12">
        <v>58694281771</v>
      </c>
      <c r="V33" s="12">
        <v>12224407061</v>
      </c>
      <c r="W33" s="12">
        <v>7501720947</v>
      </c>
      <c r="X33" s="12">
        <v>27124255061</v>
      </c>
      <c r="Y33" s="12">
        <v>2025341012</v>
      </c>
      <c r="Z33" s="12">
        <v>153322135243</v>
      </c>
      <c r="AA33" s="12">
        <v>17970305285</v>
      </c>
      <c r="AB33" s="12">
        <v>135776983185</v>
      </c>
      <c r="AC33" s="12">
        <v>79965440968</v>
      </c>
      <c r="AD33" s="12">
        <v>19480304426</v>
      </c>
      <c r="AE33" s="12">
        <v>40661262676</v>
      </c>
      <c r="AF33" s="12">
        <v>25935695479</v>
      </c>
      <c r="AG33" s="12">
        <v>7885798709</v>
      </c>
      <c r="AH33" s="12">
        <v>13666865920</v>
      </c>
      <c r="AI33" s="12">
        <v>10330904065</v>
      </c>
      <c r="AJ33" s="12">
        <v>2736359830</v>
      </c>
      <c r="AK33" s="12">
        <v>20000000</v>
      </c>
      <c r="AL33" s="209">
        <v>890797413543</v>
      </c>
    </row>
    <row r="34" spans="1:41" s="6" customFormat="1" ht="14.4" x14ac:dyDescent="0.3">
      <c r="A34" s="84"/>
      <c r="B34" s="16" t="s">
        <v>131</v>
      </c>
      <c r="C34" s="13">
        <v>15027840182</v>
      </c>
      <c r="D34" s="13">
        <v>72836481311</v>
      </c>
      <c r="E34" s="13">
        <v>16325554333</v>
      </c>
      <c r="F34" s="13">
        <v>5306472361</v>
      </c>
      <c r="G34" s="13">
        <v>40230334737</v>
      </c>
      <c r="H34" s="13">
        <v>97248862335</v>
      </c>
      <c r="I34" s="13">
        <v>16681743023</v>
      </c>
      <c r="J34" s="13">
        <v>5970614459</v>
      </c>
      <c r="K34" s="13">
        <v>15275324331</v>
      </c>
      <c r="L34" s="13">
        <v>120519846127</v>
      </c>
      <c r="M34" s="13">
        <v>34648581331</v>
      </c>
      <c r="N34" s="13">
        <v>21131744400</v>
      </c>
      <c r="O34" s="13">
        <v>16235968689</v>
      </c>
      <c r="P34" s="13">
        <v>21729716155</v>
      </c>
      <c r="Q34" s="13">
        <v>12389989226</v>
      </c>
      <c r="R34" s="13">
        <v>22433686858</v>
      </c>
      <c r="S34" s="13">
        <v>3934475411</v>
      </c>
      <c r="T34" s="13">
        <v>41613258914</v>
      </c>
      <c r="U34" s="13">
        <v>105749759901</v>
      </c>
      <c r="V34" s="13">
        <v>17758868929</v>
      </c>
      <c r="W34" s="13">
        <v>23847654389</v>
      </c>
      <c r="X34" s="13">
        <v>27268150995</v>
      </c>
      <c r="Y34" s="13">
        <v>14846525795</v>
      </c>
      <c r="Z34" s="13">
        <v>180402484600</v>
      </c>
      <c r="AA34" s="13">
        <v>35989926487</v>
      </c>
      <c r="AB34" s="13">
        <v>166996370896</v>
      </c>
      <c r="AC34" s="13">
        <v>107305730137</v>
      </c>
      <c r="AD34" s="13">
        <v>41536909524</v>
      </c>
      <c r="AE34" s="13">
        <v>60643177615</v>
      </c>
      <c r="AF34" s="13">
        <v>127164832983</v>
      </c>
      <c r="AG34" s="13">
        <v>24999298869</v>
      </c>
      <c r="AH34" s="13">
        <v>109429319634</v>
      </c>
      <c r="AI34" s="13">
        <v>50519541085</v>
      </c>
      <c r="AJ34" s="13">
        <v>27147281480</v>
      </c>
      <c r="AK34" s="13">
        <v>5492923212</v>
      </c>
      <c r="AL34" s="210">
        <v>1706639250714</v>
      </c>
    </row>
    <row r="35" spans="1:41" s="6" customFormat="1" ht="14.4" x14ac:dyDescent="0.3">
      <c r="A35" s="54" t="s">
        <v>35</v>
      </c>
      <c r="B35" s="6" t="s">
        <v>115</v>
      </c>
      <c r="C35" s="10">
        <v>3216348855</v>
      </c>
      <c r="D35" s="10">
        <v>163869076</v>
      </c>
      <c r="E35" s="10">
        <v>19283613</v>
      </c>
      <c r="F35" s="10">
        <v>253889196</v>
      </c>
      <c r="G35" s="10">
        <v>2265493660</v>
      </c>
      <c r="H35" s="10">
        <v>6423257969</v>
      </c>
      <c r="I35" s="10">
        <v>33309854</v>
      </c>
      <c r="J35" s="10">
        <v>344328654</v>
      </c>
      <c r="K35" s="10">
        <v>435287379</v>
      </c>
      <c r="L35" s="10">
        <v>5228171430</v>
      </c>
      <c r="M35" s="10">
        <v>4383214467</v>
      </c>
      <c r="N35" s="10">
        <v>2469840427</v>
      </c>
      <c r="O35" s="10">
        <v>2782880289</v>
      </c>
      <c r="P35" s="10">
        <v>811177</v>
      </c>
      <c r="Q35" s="10">
        <v>170968419</v>
      </c>
      <c r="R35" s="10">
        <v>2308978022</v>
      </c>
      <c r="S35" s="10">
        <v>76045510</v>
      </c>
      <c r="T35" s="10">
        <v>3551240151</v>
      </c>
      <c r="U35" s="10">
        <v>5016896149</v>
      </c>
      <c r="V35" s="10">
        <v>1713484132</v>
      </c>
      <c r="W35" s="10">
        <v>1006739580</v>
      </c>
      <c r="X35" s="10">
        <v>2237317305</v>
      </c>
      <c r="Y35" s="10">
        <v>3230578</v>
      </c>
      <c r="Z35" s="10">
        <v>17483981047</v>
      </c>
      <c r="AA35" s="10">
        <v>3075015659</v>
      </c>
      <c r="AB35" s="10">
        <v>8842592221</v>
      </c>
      <c r="AC35" s="10">
        <v>6836028092</v>
      </c>
      <c r="AD35" s="10">
        <v>1101307372</v>
      </c>
      <c r="AE35" s="10">
        <v>5398787934</v>
      </c>
      <c r="AF35" s="10">
        <v>2080407980</v>
      </c>
      <c r="AG35" s="10">
        <v>2479648600</v>
      </c>
      <c r="AH35" s="10">
        <v>15441062</v>
      </c>
      <c r="AI35" s="10">
        <v>780523732</v>
      </c>
      <c r="AJ35" s="10">
        <v>574952106</v>
      </c>
      <c r="AK35" s="10">
        <v>0</v>
      </c>
      <c r="AL35" s="197">
        <v>92773571697</v>
      </c>
    </row>
    <row r="36" spans="1:41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993529675</v>
      </c>
      <c r="Z36" s="10">
        <v>470142918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1463672593</v>
      </c>
    </row>
    <row r="37" spans="1:41" s="6" customFormat="1" ht="14.4" x14ac:dyDescent="0.3">
      <c r="A37" s="54" t="s">
        <v>41</v>
      </c>
      <c r="B37" s="6" t="s">
        <v>137</v>
      </c>
      <c r="C37" s="10">
        <v>3714271790</v>
      </c>
      <c r="D37" s="10">
        <v>793616300</v>
      </c>
      <c r="E37" s="10">
        <v>0</v>
      </c>
      <c r="F37" s="10">
        <v>391864989</v>
      </c>
      <c r="G37" s="10">
        <v>1341484822</v>
      </c>
      <c r="H37" s="10">
        <v>7554568764</v>
      </c>
      <c r="I37" s="10">
        <v>3319929888</v>
      </c>
      <c r="J37" s="10">
        <v>0</v>
      </c>
      <c r="K37" s="10">
        <v>341929498</v>
      </c>
      <c r="L37" s="10">
        <v>12651268420</v>
      </c>
      <c r="M37" s="10">
        <v>21742290146</v>
      </c>
      <c r="N37" s="10">
        <v>2905276117</v>
      </c>
      <c r="O37" s="10">
        <v>5180934415</v>
      </c>
      <c r="P37" s="10">
        <v>193696577</v>
      </c>
      <c r="Q37" s="10">
        <v>0</v>
      </c>
      <c r="R37" s="10">
        <v>1544408488</v>
      </c>
      <c r="S37" s="10">
        <v>0</v>
      </c>
      <c r="T37" s="10">
        <v>12510374675</v>
      </c>
      <c r="U37" s="10">
        <v>15667906087</v>
      </c>
      <c r="V37" s="10">
        <v>22531735</v>
      </c>
      <c r="W37" s="10">
        <v>70891874</v>
      </c>
      <c r="X37" s="10">
        <v>423323289</v>
      </c>
      <c r="Y37" s="10">
        <v>410625477</v>
      </c>
      <c r="Z37" s="10">
        <v>38183142216</v>
      </c>
      <c r="AA37" s="10">
        <v>19020847179</v>
      </c>
      <c r="AB37" s="10">
        <v>23687792211</v>
      </c>
      <c r="AC37" s="10">
        <v>5068754897</v>
      </c>
      <c r="AD37" s="10">
        <v>0</v>
      </c>
      <c r="AE37" s="10">
        <v>6294586701</v>
      </c>
      <c r="AF37" s="10">
        <v>4004263204</v>
      </c>
      <c r="AG37" s="10">
        <v>6376617215</v>
      </c>
      <c r="AH37" s="10">
        <v>537717560</v>
      </c>
      <c r="AI37" s="10">
        <v>5861196337</v>
      </c>
      <c r="AJ37" s="10">
        <v>1550700555</v>
      </c>
      <c r="AK37" s="10">
        <v>0</v>
      </c>
      <c r="AL37" s="197">
        <v>201366811426</v>
      </c>
    </row>
    <row r="38" spans="1:41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41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41" s="6" customFormat="1" ht="14.4" x14ac:dyDescent="0.3">
      <c r="A40" s="54" t="s">
        <v>47</v>
      </c>
      <c r="B40" s="6" t="s">
        <v>118</v>
      </c>
      <c r="C40" s="10">
        <v>753513433</v>
      </c>
      <c r="D40" s="10">
        <v>170634992</v>
      </c>
      <c r="E40" s="10">
        <v>566777998</v>
      </c>
      <c r="F40" s="10">
        <v>55273188</v>
      </c>
      <c r="G40" s="10">
        <v>325639063</v>
      </c>
      <c r="H40" s="10">
        <v>2618125018</v>
      </c>
      <c r="I40" s="10">
        <v>56011717</v>
      </c>
      <c r="J40" s="10">
        <v>5348328705</v>
      </c>
      <c r="K40" s="10">
        <v>258463138</v>
      </c>
      <c r="L40" s="10">
        <v>22982631960</v>
      </c>
      <c r="M40" s="10">
        <v>2342220926</v>
      </c>
      <c r="N40" s="10">
        <v>3320719472</v>
      </c>
      <c r="O40" s="10">
        <v>715831162</v>
      </c>
      <c r="P40" s="10">
        <v>120188121</v>
      </c>
      <c r="Q40" s="10">
        <v>122655917</v>
      </c>
      <c r="R40" s="10">
        <v>762235313</v>
      </c>
      <c r="S40" s="10">
        <v>83369709</v>
      </c>
      <c r="T40" s="10">
        <v>4234378520</v>
      </c>
      <c r="U40" s="10">
        <v>8540861767</v>
      </c>
      <c r="V40" s="10">
        <v>235381911</v>
      </c>
      <c r="W40" s="10">
        <v>758490011</v>
      </c>
      <c r="X40" s="10">
        <v>456582358</v>
      </c>
      <c r="Y40" s="10">
        <v>68923100</v>
      </c>
      <c r="Z40" s="10">
        <v>6429978595</v>
      </c>
      <c r="AA40" s="10">
        <v>3343922934</v>
      </c>
      <c r="AB40" s="10">
        <v>2394186327</v>
      </c>
      <c r="AC40" s="10">
        <v>2137868557</v>
      </c>
      <c r="AD40" s="10">
        <v>1149535355</v>
      </c>
      <c r="AE40" s="10">
        <v>6380072702</v>
      </c>
      <c r="AF40" s="10">
        <v>1440489706</v>
      </c>
      <c r="AG40" s="10">
        <v>150267390</v>
      </c>
      <c r="AH40" s="10">
        <v>8289371</v>
      </c>
      <c r="AI40" s="10">
        <v>18136961</v>
      </c>
      <c r="AJ40" s="10">
        <v>10714278</v>
      </c>
      <c r="AK40" s="10">
        <v>0</v>
      </c>
      <c r="AL40" s="197">
        <v>78360699675</v>
      </c>
    </row>
    <row r="41" spans="1:41" s="6" customFormat="1" ht="18.75" customHeight="1" x14ac:dyDescent="0.3">
      <c r="A41" s="89"/>
      <c r="B41" s="90" t="s">
        <v>132</v>
      </c>
      <c r="C41" s="93">
        <v>7684134078</v>
      </c>
      <c r="D41" s="93">
        <v>1128120368</v>
      </c>
      <c r="E41" s="93">
        <v>586061611</v>
      </c>
      <c r="F41" s="93">
        <v>701027373</v>
      </c>
      <c r="G41" s="93">
        <v>3932617545</v>
      </c>
      <c r="H41" s="93">
        <v>16595951751</v>
      </c>
      <c r="I41" s="93">
        <v>3409251459</v>
      </c>
      <c r="J41" s="93">
        <v>5692657359</v>
      </c>
      <c r="K41" s="93">
        <v>1035680015</v>
      </c>
      <c r="L41" s="93">
        <v>40862071810</v>
      </c>
      <c r="M41" s="93">
        <v>28467725539</v>
      </c>
      <c r="N41" s="93">
        <v>8695836016</v>
      </c>
      <c r="O41" s="93">
        <v>8679645866</v>
      </c>
      <c r="P41" s="93">
        <v>314695875</v>
      </c>
      <c r="Q41" s="93">
        <v>293624336</v>
      </c>
      <c r="R41" s="93">
        <v>4615621823</v>
      </c>
      <c r="S41" s="93">
        <v>159415219</v>
      </c>
      <c r="T41" s="93">
        <v>20295993346</v>
      </c>
      <c r="U41" s="93">
        <v>29225664003</v>
      </c>
      <c r="V41" s="93">
        <v>1971397778</v>
      </c>
      <c r="W41" s="93">
        <v>1836121465</v>
      </c>
      <c r="X41" s="93">
        <v>3117222952</v>
      </c>
      <c r="Y41" s="93">
        <v>1476308830</v>
      </c>
      <c r="Z41" s="93">
        <v>62567244776</v>
      </c>
      <c r="AA41" s="93">
        <v>25439785772</v>
      </c>
      <c r="AB41" s="93">
        <v>34924570759</v>
      </c>
      <c r="AC41" s="93">
        <v>14042651546</v>
      </c>
      <c r="AD41" s="93">
        <v>2250842727</v>
      </c>
      <c r="AE41" s="93">
        <v>18073447337</v>
      </c>
      <c r="AF41" s="93">
        <v>7525160890</v>
      </c>
      <c r="AG41" s="93">
        <v>9006533205</v>
      </c>
      <c r="AH41" s="93">
        <v>561447993</v>
      </c>
      <c r="AI41" s="93">
        <v>6659857030</v>
      </c>
      <c r="AJ41" s="93">
        <v>2136366939</v>
      </c>
      <c r="AK41" s="93">
        <v>0</v>
      </c>
      <c r="AL41" s="211">
        <v>373964755391</v>
      </c>
    </row>
    <row r="42" spans="1:41" s="6" customFormat="1" ht="14.4" x14ac:dyDescent="0.3">
      <c r="A42" s="54" t="s">
        <v>52</v>
      </c>
      <c r="B42" s="6" t="s">
        <v>119</v>
      </c>
      <c r="C42" s="10">
        <v>8381409654</v>
      </c>
      <c r="D42" s="10">
        <v>18203339760</v>
      </c>
      <c r="E42" s="10">
        <v>5150447630</v>
      </c>
      <c r="F42" s="10">
        <v>1206669864</v>
      </c>
      <c r="G42" s="10">
        <v>14676614317</v>
      </c>
      <c r="H42" s="10">
        <v>48829967960</v>
      </c>
      <c r="I42" s="10">
        <v>8259872351</v>
      </c>
      <c r="J42" s="10">
        <v>1849786092</v>
      </c>
      <c r="K42" s="10">
        <v>2912354633</v>
      </c>
      <c r="L42" s="10">
        <v>12733388768</v>
      </c>
      <c r="M42" s="10">
        <v>26964803129</v>
      </c>
      <c r="N42" s="10">
        <v>6859082169</v>
      </c>
      <c r="O42" s="10">
        <v>12150607057</v>
      </c>
      <c r="P42" s="10">
        <v>8358812388</v>
      </c>
      <c r="Q42" s="10">
        <v>2144901412</v>
      </c>
      <c r="R42" s="10">
        <v>10228444317</v>
      </c>
      <c r="S42" s="10">
        <v>646554622</v>
      </c>
      <c r="T42" s="10">
        <v>22756909585</v>
      </c>
      <c r="U42" s="10">
        <v>31285745459</v>
      </c>
      <c r="V42" s="10">
        <v>6793107861</v>
      </c>
      <c r="W42" s="10">
        <v>2436093635</v>
      </c>
      <c r="X42" s="10">
        <v>11836978585</v>
      </c>
      <c r="Y42" s="10">
        <v>8424297615</v>
      </c>
      <c r="Z42" s="10">
        <v>157729474099</v>
      </c>
      <c r="AA42" s="10">
        <v>8945281938</v>
      </c>
      <c r="AB42" s="10">
        <v>65835629025</v>
      </c>
      <c r="AC42" s="10">
        <v>51406548070</v>
      </c>
      <c r="AD42" s="10">
        <v>11286689312</v>
      </c>
      <c r="AE42" s="10">
        <v>22960513114</v>
      </c>
      <c r="AF42" s="10">
        <v>42285121035</v>
      </c>
      <c r="AG42" s="10">
        <v>7323022727</v>
      </c>
      <c r="AH42" s="10">
        <v>3288043455</v>
      </c>
      <c r="AI42" s="10">
        <v>12588153916</v>
      </c>
      <c r="AJ42" s="10">
        <v>1588249765</v>
      </c>
      <c r="AK42" s="10">
        <v>0</v>
      </c>
      <c r="AL42" s="197">
        <v>658326915319</v>
      </c>
    </row>
    <row r="43" spans="1:41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22308791</v>
      </c>
      <c r="K43" s="10">
        <v>41610293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395888335</v>
      </c>
      <c r="W43" s="10">
        <v>101455316</v>
      </c>
      <c r="X43" s="10">
        <v>0</v>
      </c>
      <c r="Y43" s="10">
        <v>620328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561883063</v>
      </c>
    </row>
    <row r="44" spans="1:41" s="6" customFormat="1" ht="14.4" x14ac:dyDescent="0.3">
      <c r="A44" s="54" t="s">
        <v>60</v>
      </c>
      <c r="B44" s="6" t="s">
        <v>139</v>
      </c>
      <c r="C44" s="10">
        <v>426715887</v>
      </c>
      <c r="D44" s="10">
        <v>2878073363</v>
      </c>
      <c r="E44" s="10">
        <v>3804268990</v>
      </c>
      <c r="F44" s="10">
        <v>85695744</v>
      </c>
      <c r="G44" s="10">
        <v>990700476</v>
      </c>
      <c r="H44" s="10">
        <v>9406526101</v>
      </c>
      <c r="I44" s="10">
        <v>979518571</v>
      </c>
      <c r="J44" s="10">
        <v>117220001</v>
      </c>
      <c r="K44" s="10">
        <v>697899968</v>
      </c>
      <c r="L44" s="10">
        <v>368918606</v>
      </c>
      <c r="M44" s="10">
        <v>1444140382</v>
      </c>
      <c r="N44" s="10">
        <v>1635947578</v>
      </c>
      <c r="O44" s="10">
        <v>5937365033</v>
      </c>
      <c r="P44" s="10">
        <v>1527731518</v>
      </c>
      <c r="Q44" s="10">
        <v>2084444245</v>
      </c>
      <c r="R44" s="10">
        <v>3066292391</v>
      </c>
      <c r="S44" s="10">
        <v>437619736</v>
      </c>
      <c r="T44" s="10">
        <v>4075651916</v>
      </c>
      <c r="U44" s="10">
        <v>2363280708</v>
      </c>
      <c r="V44" s="10">
        <v>1972668034</v>
      </c>
      <c r="W44" s="10">
        <v>1789628853</v>
      </c>
      <c r="X44" s="10">
        <v>2767601807</v>
      </c>
      <c r="Y44" s="10">
        <v>48131905</v>
      </c>
      <c r="Z44" s="10">
        <v>5296461521</v>
      </c>
      <c r="AA44" s="10">
        <v>1578408696</v>
      </c>
      <c r="AB44" s="10">
        <v>5781405075</v>
      </c>
      <c r="AC44" s="10">
        <v>11504779904</v>
      </c>
      <c r="AD44" s="10">
        <v>1991309195</v>
      </c>
      <c r="AE44" s="10">
        <v>10025020006</v>
      </c>
      <c r="AF44" s="10">
        <v>4762231424</v>
      </c>
      <c r="AG44" s="10">
        <v>542987199</v>
      </c>
      <c r="AH44" s="10">
        <v>3943060</v>
      </c>
      <c r="AI44" s="10">
        <v>3930132</v>
      </c>
      <c r="AJ44" s="10">
        <v>523744464</v>
      </c>
      <c r="AK44" s="10">
        <v>58004506</v>
      </c>
      <c r="AL44" s="197">
        <v>90978266995</v>
      </c>
    </row>
    <row r="45" spans="1:41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5429663996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537574091</v>
      </c>
      <c r="AI45" s="10">
        <v>0</v>
      </c>
      <c r="AJ45" s="10">
        <v>0</v>
      </c>
      <c r="AK45" s="10">
        <v>0</v>
      </c>
      <c r="AL45" s="197">
        <v>5967238087</v>
      </c>
    </row>
    <row r="46" spans="1:41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41" s="6" customFormat="1" ht="14.4" x14ac:dyDescent="0.3">
      <c r="A47" s="54" t="s">
        <v>65</v>
      </c>
      <c r="B47" s="6" t="s">
        <v>122</v>
      </c>
      <c r="C47" s="10">
        <v>13846367216</v>
      </c>
      <c r="D47" s="10">
        <v>48635325655</v>
      </c>
      <c r="E47" s="10">
        <v>4091335440</v>
      </c>
      <c r="F47" s="10">
        <v>4592575252</v>
      </c>
      <c r="G47" s="10">
        <v>19233518682</v>
      </c>
      <c r="H47" s="10">
        <v>53876726414</v>
      </c>
      <c r="I47" s="10">
        <v>9407545745</v>
      </c>
      <c r="J47" s="10">
        <v>3913107523</v>
      </c>
      <c r="K47" s="10">
        <v>12620513920</v>
      </c>
      <c r="L47" s="10">
        <v>30410873047</v>
      </c>
      <c r="M47" s="10">
        <v>21181587946</v>
      </c>
      <c r="N47" s="10">
        <v>15666522823</v>
      </c>
      <c r="O47" s="10">
        <v>15044117222</v>
      </c>
      <c r="P47" s="10">
        <v>10477367096</v>
      </c>
      <c r="Q47" s="10">
        <v>4532354572</v>
      </c>
      <c r="R47" s="10">
        <v>12380838117</v>
      </c>
      <c r="S47" s="10">
        <v>2319969495</v>
      </c>
      <c r="T47" s="10">
        <v>23481525317</v>
      </c>
      <c r="U47" s="10">
        <v>81937777682</v>
      </c>
      <c r="V47" s="10">
        <v>10983256158</v>
      </c>
      <c r="W47" s="10">
        <v>8869366266</v>
      </c>
      <c r="X47" s="10">
        <v>16333859455</v>
      </c>
      <c r="Y47" s="10">
        <v>5326380290</v>
      </c>
      <c r="Z47" s="10">
        <v>50349611372</v>
      </c>
      <c r="AA47" s="10">
        <v>22413957592</v>
      </c>
      <c r="AB47" s="10">
        <v>93128176025</v>
      </c>
      <c r="AC47" s="10">
        <v>50500545998</v>
      </c>
      <c r="AD47" s="10">
        <v>20890585944</v>
      </c>
      <c r="AE47" s="10">
        <v>30267792695</v>
      </c>
      <c r="AF47" s="10">
        <v>76519572648</v>
      </c>
      <c r="AG47" s="10">
        <v>17698903306</v>
      </c>
      <c r="AH47" s="10">
        <v>14895615663</v>
      </c>
      <c r="AI47" s="10">
        <v>11027879276</v>
      </c>
      <c r="AJ47" s="10">
        <v>5401374795</v>
      </c>
      <c r="AK47" s="10">
        <v>1516752547</v>
      </c>
      <c r="AL47" s="197">
        <v>823773579194</v>
      </c>
      <c r="AM47" s="226"/>
    </row>
    <row r="48" spans="1:41" s="6" customFormat="1" ht="14.4" x14ac:dyDescent="0.3">
      <c r="A48" s="54" t="s">
        <v>67</v>
      </c>
      <c r="B48" s="6" t="s">
        <v>123</v>
      </c>
      <c r="C48" s="10">
        <v>1891340480</v>
      </c>
      <c r="D48" s="10">
        <v>1343577440</v>
      </c>
      <c r="E48" s="10">
        <v>958989234</v>
      </c>
      <c r="F48" s="10">
        <v>51323404</v>
      </c>
      <c r="G48" s="10">
        <v>650448376</v>
      </c>
      <c r="H48" s="10">
        <v>4013677607</v>
      </c>
      <c r="I48" s="10">
        <v>707014542</v>
      </c>
      <c r="J48" s="10">
        <v>5275011308</v>
      </c>
      <c r="K48" s="10">
        <v>255080198</v>
      </c>
      <c r="L48" s="10">
        <v>29373785443</v>
      </c>
      <c r="M48" s="10">
        <v>9199683669</v>
      </c>
      <c r="N48" s="10">
        <v>2328504355</v>
      </c>
      <c r="O48" s="10">
        <v>1033305840</v>
      </c>
      <c r="P48" s="10">
        <v>685821048</v>
      </c>
      <c r="Q48" s="10">
        <v>241423062</v>
      </c>
      <c r="R48" s="10">
        <v>1442152729</v>
      </c>
      <c r="S48" s="10">
        <v>149523204</v>
      </c>
      <c r="T48" s="10">
        <v>5197314297</v>
      </c>
      <c r="U48" s="10">
        <v>10827618850</v>
      </c>
      <c r="V48" s="10">
        <v>671115919</v>
      </c>
      <c r="W48" s="10">
        <v>644634990</v>
      </c>
      <c r="X48" s="10">
        <v>753637394</v>
      </c>
      <c r="Y48" s="10">
        <v>186366098</v>
      </c>
      <c r="Z48" s="10">
        <v>6295912756</v>
      </c>
      <c r="AA48" s="10">
        <v>4459628616</v>
      </c>
      <c r="AB48" s="10">
        <v>1832568848</v>
      </c>
      <c r="AC48" s="10">
        <v>5098589684</v>
      </c>
      <c r="AD48" s="10">
        <v>1113239459</v>
      </c>
      <c r="AE48" s="10">
        <v>11415917071</v>
      </c>
      <c r="AF48" s="10">
        <v>1005776549</v>
      </c>
      <c r="AG48" s="10">
        <v>568028232</v>
      </c>
      <c r="AH48" s="10">
        <v>1459112415</v>
      </c>
      <c r="AI48" s="10">
        <v>879976824</v>
      </c>
      <c r="AJ48" s="10">
        <v>289752185</v>
      </c>
      <c r="AK48" s="10">
        <v>0</v>
      </c>
      <c r="AL48" s="197">
        <v>112299852126</v>
      </c>
      <c r="AM48" s="226"/>
      <c r="AO48" s="226"/>
    </row>
    <row r="49" spans="1:39" s="6" customFormat="1" ht="14.4" x14ac:dyDescent="0.3">
      <c r="A49" s="89"/>
      <c r="B49" s="90" t="s">
        <v>133</v>
      </c>
      <c r="C49" s="93">
        <v>24545833237</v>
      </c>
      <c r="D49" s="93">
        <v>71060316218</v>
      </c>
      <c r="E49" s="93">
        <v>14005041294</v>
      </c>
      <c r="F49" s="93">
        <v>5936264264</v>
      </c>
      <c r="G49" s="93">
        <v>35551281851</v>
      </c>
      <c r="H49" s="93">
        <v>116126898082</v>
      </c>
      <c r="I49" s="93">
        <v>19353951209</v>
      </c>
      <c r="J49" s="93">
        <v>11177433715</v>
      </c>
      <c r="K49" s="93">
        <v>16527459012</v>
      </c>
      <c r="L49" s="93">
        <v>72886965864</v>
      </c>
      <c r="M49" s="93">
        <v>58790215126</v>
      </c>
      <c r="N49" s="93">
        <v>26490056925</v>
      </c>
      <c r="O49" s="93">
        <v>34165395152</v>
      </c>
      <c r="P49" s="93">
        <v>21049732050</v>
      </c>
      <c r="Q49" s="93">
        <v>9003123291</v>
      </c>
      <c r="R49" s="93">
        <v>27117727554</v>
      </c>
      <c r="S49" s="93">
        <v>3553667057</v>
      </c>
      <c r="T49" s="93">
        <v>55511401115</v>
      </c>
      <c r="U49" s="93">
        <v>126414422699</v>
      </c>
      <c r="V49" s="93">
        <v>20816036307</v>
      </c>
      <c r="W49" s="93">
        <v>13841179060</v>
      </c>
      <c r="X49" s="93">
        <v>31692077241</v>
      </c>
      <c r="Y49" s="93">
        <v>13985796236</v>
      </c>
      <c r="Z49" s="93">
        <v>225101123744</v>
      </c>
      <c r="AA49" s="93">
        <v>37397276842</v>
      </c>
      <c r="AB49" s="93">
        <v>166577778973</v>
      </c>
      <c r="AC49" s="93">
        <v>118510463656</v>
      </c>
      <c r="AD49" s="93">
        <v>35281823910</v>
      </c>
      <c r="AE49" s="93">
        <v>74669242886</v>
      </c>
      <c r="AF49" s="93">
        <v>124572701656</v>
      </c>
      <c r="AG49" s="93">
        <v>26132941464</v>
      </c>
      <c r="AH49" s="93">
        <v>20184288684</v>
      </c>
      <c r="AI49" s="93">
        <v>24499940148</v>
      </c>
      <c r="AJ49" s="93">
        <v>7803121209</v>
      </c>
      <c r="AK49" s="93">
        <v>1574757053</v>
      </c>
      <c r="AL49" s="211">
        <v>1691907734784</v>
      </c>
      <c r="AM49" s="226"/>
    </row>
    <row r="50" spans="1:39" s="6" customFormat="1" ht="14.4" x14ac:dyDescent="0.3">
      <c r="A50" s="56"/>
      <c r="B50" s="15" t="s">
        <v>134</v>
      </c>
      <c r="C50" s="11">
        <v>-16861699159</v>
      </c>
      <c r="D50" s="11">
        <v>-69932195850</v>
      </c>
      <c r="E50" s="11">
        <v>-13418979683</v>
      </c>
      <c r="F50" s="11">
        <v>-5235236891</v>
      </c>
      <c r="G50" s="11">
        <v>-31618664306</v>
      </c>
      <c r="H50" s="11">
        <v>-99530946331</v>
      </c>
      <c r="I50" s="11">
        <v>-15944699750</v>
      </c>
      <c r="J50" s="11">
        <v>-5484776356</v>
      </c>
      <c r="K50" s="11">
        <v>-15491778997</v>
      </c>
      <c r="L50" s="11">
        <v>-32024894054</v>
      </c>
      <c r="M50" s="11">
        <v>-30322489587</v>
      </c>
      <c r="N50" s="11">
        <v>-17794220909</v>
      </c>
      <c r="O50" s="11">
        <v>-25485749286</v>
      </c>
      <c r="P50" s="11">
        <v>-20735036175</v>
      </c>
      <c r="Q50" s="11">
        <v>-8709498955</v>
      </c>
      <c r="R50" s="11">
        <v>-22502105731</v>
      </c>
      <c r="S50" s="11">
        <v>-3394251838</v>
      </c>
      <c r="T50" s="11">
        <v>-35215407769</v>
      </c>
      <c r="U50" s="11">
        <v>-97188758696</v>
      </c>
      <c r="V50" s="11">
        <v>-18844638529</v>
      </c>
      <c r="W50" s="11">
        <v>-12005057595</v>
      </c>
      <c r="X50" s="11">
        <v>-28574854289</v>
      </c>
      <c r="Y50" s="11">
        <v>-12509487406</v>
      </c>
      <c r="Z50" s="11">
        <v>-162533878968</v>
      </c>
      <c r="AA50" s="11">
        <v>-11957491070</v>
      </c>
      <c r="AB50" s="11">
        <v>-131653208214</v>
      </c>
      <c r="AC50" s="11">
        <v>-104467812110</v>
      </c>
      <c r="AD50" s="11">
        <v>-33030981183</v>
      </c>
      <c r="AE50" s="11">
        <v>-56595795549</v>
      </c>
      <c r="AF50" s="11">
        <v>-117047540766</v>
      </c>
      <c r="AG50" s="11">
        <v>-17126408259</v>
      </c>
      <c r="AH50" s="11">
        <v>-19622840691</v>
      </c>
      <c r="AI50" s="11">
        <v>-17840083118</v>
      </c>
      <c r="AJ50" s="11">
        <v>-5666754270</v>
      </c>
      <c r="AK50" s="11">
        <v>-1574757053</v>
      </c>
      <c r="AL50" s="207">
        <v>-1317942979393</v>
      </c>
    </row>
    <row r="51" spans="1:39" s="6" customFormat="1" ht="14.4" x14ac:dyDescent="0.3">
      <c r="A51" s="84"/>
      <c r="B51" s="16" t="s">
        <v>135</v>
      </c>
      <c r="C51" s="14">
        <v>-1833858977</v>
      </c>
      <c r="D51" s="14">
        <v>2904285461</v>
      </c>
      <c r="E51" s="14">
        <v>2906574650</v>
      </c>
      <c r="F51" s="14">
        <v>71235470</v>
      </c>
      <c r="G51" s="14">
        <v>8611670431</v>
      </c>
      <c r="H51" s="14">
        <v>-2282083996</v>
      </c>
      <c r="I51" s="14">
        <v>737043273</v>
      </c>
      <c r="J51" s="14">
        <v>485838103</v>
      </c>
      <c r="K51" s="14">
        <v>-216454666</v>
      </c>
      <c r="L51" s="14">
        <v>88494952073</v>
      </c>
      <c r="M51" s="14">
        <v>4326091744</v>
      </c>
      <c r="N51" s="14">
        <v>3337523491</v>
      </c>
      <c r="O51" s="14">
        <v>-9249780597</v>
      </c>
      <c r="P51" s="14">
        <v>994679980</v>
      </c>
      <c r="Q51" s="14">
        <v>3680490271</v>
      </c>
      <c r="R51" s="14">
        <v>-68418873</v>
      </c>
      <c r="S51" s="14">
        <v>540223573</v>
      </c>
      <c r="T51" s="14">
        <v>6397851145</v>
      </c>
      <c r="U51" s="14">
        <v>8561001205</v>
      </c>
      <c r="V51" s="14">
        <v>-1085769600</v>
      </c>
      <c r="W51" s="14">
        <v>11842596794</v>
      </c>
      <c r="X51" s="14">
        <v>-1306703294</v>
      </c>
      <c r="Y51" s="14">
        <v>2337038389</v>
      </c>
      <c r="Z51" s="14">
        <v>17868605632</v>
      </c>
      <c r="AA51" s="14">
        <v>24032435417</v>
      </c>
      <c r="AB51" s="14">
        <v>35343162682</v>
      </c>
      <c r="AC51" s="14">
        <v>2837918027</v>
      </c>
      <c r="AD51" s="14">
        <v>8505928341</v>
      </c>
      <c r="AE51" s="14">
        <v>4047382066</v>
      </c>
      <c r="AF51" s="14">
        <v>10117292217</v>
      </c>
      <c r="AG51" s="14">
        <v>7872890610</v>
      </c>
      <c r="AH51" s="14">
        <v>89806478943</v>
      </c>
      <c r="AI51" s="14">
        <v>32679457967</v>
      </c>
      <c r="AJ51" s="14">
        <v>21480527210</v>
      </c>
      <c r="AK51" s="14">
        <v>3918166159</v>
      </c>
      <c r="AL51" s="212">
        <v>388696271321</v>
      </c>
    </row>
    <row r="52" spans="1:39" s="6" customFormat="1" ht="14.4" x14ac:dyDescent="0.3">
      <c r="A52" s="54" t="s">
        <v>46</v>
      </c>
      <c r="B52" s="6" t="s">
        <v>124</v>
      </c>
      <c r="C52" s="10">
        <v>3883095892</v>
      </c>
      <c r="D52" s="10">
        <v>2777025619</v>
      </c>
      <c r="E52" s="10">
        <v>4714902113</v>
      </c>
      <c r="F52" s="10">
        <v>3119140917</v>
      </c>
      <c r="G52" s="10">
        <v>8444534017</v>
      </c>
      <c r="H52" s="10">
        <v>22759042825</v>
      </c>
      <c r="I52" s="10">
        <v>2999860278</v>
      </c>
      <c r="J52" s="10">
        <v>2705727233</v>
      </c>
      <c r="K52" s="10">
        <v>2682035932</v>
      </c>
      <c r="L52" s="10">
        <v>41673654023</v>
      </c>
      <c r="M52" s="10">
        <v>18577221193</v>
      </c>
      <c r="N52" s="10">
        <v>6432517314</v>
      </c>
      <c r="O52" s="10">
        <v>4935461512</v>
      </c>
      <c r="P52" s="10">
        <v>2543289459</v>
      </c>
      <c r="Q52" s="10">
        <v>2505504727</v>
      </c>
      <c r="R52" s="10">
        <v>4377384353</v>
      </c>
      <c r="S52" s="10">
        <v>1521133044</v>
      </c>
      <c r="T52" s="10">
        <v>34961113877</v>
      </c>
      <c r="U52" s="10">
        <v>24232397765</v>
      </c>
      <c r="V52" s="10">
        <v>3810560852</v>
      </c>
      <c r="W52" s="10">
        <v>5309753297</v>
      </c>
      <c r="X52" s="10">
        <v>8090801453</v>
      </c>
      <c r="Y52" s="10">
        <v>2507137062</v>
      </c>
      <c r="Z52" s="10">
        <v>25203902232</v>
      </c>
      <c r="AA52" s="10">
        <v>9737203716</v>
      </c>
      <c r="AB52" s="10">
        <v>101806827844</v>
      </c>
      <c r="AC52" s="10">
        <v>15375947960</v>
      </c>
      <c r="AD52" s="10">
        <v>5359326435</v>
      </c>
      <c r="AE52" s="10">
        <v>18227911013</v>
      </c>
      <c r="AF52" s="10">
        <v>6022386151</v>
      </c>
      <c r="AG52" s="10">
        <v>8519678999</v>
      </c>
      <c r="AH52" s="10">
        <v>20616851240</v>
      </c>
      <c r="AI52" s="10">
        <v>9243569714</v>
      </c>
      <c r="AJ52" s="10">
        <v>6897208916</v>
      </c>
      <c r="AK52" s="10">
        <v>409883888</v>
      </c>
      <c r="AL52" s="197">
        <v>442983992865</v>
      </c>
      <c r="AM52" s="226"/>
    </row>
    <row r="53" spans="1:39" s="6" customFormat="1" ht="14.4" x14ac:dyDescent="0.3">
      <c r="A53" s="54" t="s">
        <v>66</v>
      </c>
      <c r="B53" s="6" t="s">
        <v>125</v>
      </c>
      <c r="C53" s="10">
        <v>1115812113</v>
      </c>
      <c r="D53" s="10">
        <v>525315087</v>
      </c>
      <c r="E53" s="10">
        <v>886240831</v>
      </c>
      <c r="F53" s="10">
        <v>1844551660</v>
      </c>
      <c r="G53" s="10">
        <v>986835342</v>
      </c>
      <c r="H53" s="10">
        <v>8133341166</v>
      </c>
      <c r="I53" s="10">
        <v>706171069</v>
      </c>
      <c r="J53" s="10">
        <v>372819454</v>
      </c>
      <c r="K53" s="10">
        <v>319751547</v>
      </c>
      <c r="L53" s="10">
        <v>36116524404</v>
      </c>
      <c r="M53" s="10">
        <v>11852150407</v>
      </c>
      <c r="N53" s="10">
        <v>3611046952</v>
      </c>
      <c r="O53" s="10">
        <v>2381312636</v>
      </c>
      <c r="P53" s="10">
        <v>372275716</v>
      </c>
      <c r="Q53" s="10">
        <v>373612969</v>
      </c>
      <c r="R53" s="10">
        <v>1244594805</v>
      </c>
      <c r="S53" s="10">
        <v>685344778</v>
      </c>
      <c r="T53" s="10">
        <v>31048877157</v>
      </c>
      <c r="U53" s="10">
        <v>6822547307</v>
      </c>
      <c r="V53" s="10">
        <v>1136876836</v>
      </c>
      <c r="W53" s="10">
        <v>1330326504</v>
      </c>
      <c r="X53" s="10">
        <v>1588582806</v>
      </c>
      <c r="Y53" s="10">
        <v>253539656</v>
      </c>
      <c r="Z53" s="10">
        <v>4503143591</v>
      </c>
      <c r="AA53" s="10">
        <v>3488664892</v>
      </c>
      <c r="AB53" s="10">
        <v>77623547018</v>
      </c>
      <c r="AC53" s="10">
        <v>4895046739</v>
      </c>
      <c r="AD53" s="10">
        <v>617077042</v>
      </c>
      <c r="AE53" s="10">
        <v>7246165776</v>
      </c>
      <c r="AF53" s="10">
        <v>1650838928</v>
      </c>
      <c r="AG53" s="10">
        <v>841441492</v>
      </c>
      <c r="AH53" s="10">
        <v>2286368541</v>
      </c>
      <c r="AI53" s="10">
        <v>611687497</v>
      </c>
      <c r="AJ53" s="10">
        <v>873268673</v>
      </c>
      <c r="AK53" s="10">
        <v>14134705</v>
      </c>
      <c r="AL53" s="197">
        <v>218359836096</v>
      </c>
    </row>
    <row r="54" spans="1:39" s="6" customFormat="1" ht="14.4" x14ac:dyDescent="0.3">
      <c r="A54" s="56"/>
      <c r="B54" s="15" t="s">
        <v>136</v>
      </c>
      <c r="C54" s="11">
        <v>2767283779</v>
      </c>
      <c r="D54" s="11">
        <v>2251710532</v>
      </c>
      <c r="E54" s="11">
        <v>3828661282</v>
      </c>
      <c r="F54" s="11">
        <v>1274589257</v>
      </c>
      <c r="G54" s="11">
        <v>7457698675</v>
      </c>
      <c r="H54" s="11">
        <v>14625701659</v>
      </c>
      <c r="I54" s="11">
        <v>2293689209</v>
      </c>
      <c r="J54" s="11">
        <v>2332907779</v>
      </c>
      <c r="K54" s="11">
        <v>2362284385</v>
      </c>
      <c r="L54" s="11">
        <v>5557129619</v>
      </c>
      <c r="M54" s="11">
        <v>6725070786</v>
      </c>
      <c r="N54" s="11">
        <v>2821470362</v>
      </c>
      <c r="O54" s="11">
        <v>2554148876</v>
      </c>
      <c r="P54" s="11">
        <v>2171013743</v>
      </c>
      <c r="Q54" s="11">
        <v>2131891758</v>
      </c>
      <c r="R54" s="11">
        <v>3132789548</v>
      </c>
      <c r="S54" s="11">
        <v>835788266</v>
      </c>
      <c r="T54" s="11">
        <v>3912236720</v>
      </c>
      <c r="U54" s="11">
        <v>17409850458</v>
      </c>
      <c r="V54" s="11">
        <v>2673684016</v>
      </c>
      <c r="W54" s="11">
        <v>3979426793</v>
      </c>
      <c r="X54" s="11">
        <v>6502218647</v>
      </c>
      <c r="Y54" s="11">
        <v>2253597406</v>
      </c>
      <c r="Z54" s="11">
        <v>20700758641</v>
      </c>
      <c r="AA54" s="11">
        <v>6248538824</v>
      </c>
      <c r="AB54" s="11">
        <v>24183280826</v>
      </c>
      <c r="AC54" s="11">
        <v>10480901221</v>
      </c>
      <c r="AD54" s="11">
        <v>4742249393</v>
      </c>
      <c r="AE54" s="11">
        <v>10981745237</v>
      </c>
      <c r="AF54" s="11">
        <v>4371547223</v>
      </c>
      <c r="AG54" s="11">
        <v>7678237507</v>
      </c>
      <c r="AH54" s="11">
        <v>18330482699</v>
      </c>
      <c r="AI54" s="11">
        <v>8631882217</v>
      </c>
      <c r="AJ54" s="11">
        <v>6023940243</v>
      </c>
      <c r="AK54" s="11">
        <v>395749183</v>
      </c>
      <c r="AL54" s="207">
        <v>224624156769</v>
      </c>
    </row>
    <row r="55" spans="1:39" s="6" customFormat="1" ht="14.4" x14ac:dyDescent="0.3">
      <c r="A55" s="54" t="s">
        <v>48</v>
      </c>
      <c r="B55" s="6" t="s">
        <v>126</v>
      </c>
      <c r="C55" s="10">
        <v>295370775</v>
      </c>
      <c r="D55" s="10">
        <v>871129499</v>
      </c>
      <c r="E55" s="10">
        <v>9692451</v>
      </c>
      <c r="F55" s="10">
        <v>166351943</v>
      </c>
      <c r="G55" s="10">
        <v>391080875</v>
      </c>
      <c r="H55" s="10">
        <v>741015476</v>
      </c>
      <c r="I55" s="10">
        <v>95797147</v>
      </c>
      <c r="J55" s="10">
        <v>80323158</v>
      </c>
      <c r="K55" s="10">
        <v>185761244</v>
      </c>
      <c r="L55" s="10">
        <v>803892803</v>
      </c>
      <c r="M55" s="10">
        <v>647284549</v>
      </c>
      <c r="N55" s="10">
        <v>485718355</v>
      </c>
      <c r="O55" s="10">
        <v>403920219</v>
      </c>
      <c r="P55" s="10">
        <v>317930460</v>
      </c>
      <c r="Q55" s="10">
        <v>57754909</v>
      </c>
      <c r="R55" s="10">
        <v>168534011</v>
      </c>
      <c r="S55" s="10">
        <v>81524384</v>
      </c>
      <c r="T55" s="10">
        <v>94753759</v>
      </c>
      <c r="U55" s="10">
        <v>796936730</v>
      </c>
      <c r="V55" s="10">
        <v>127139858</v>
      </c>
      <c r="W55" s="10">
        <v>27188604</v>
      </c>
      <c r="X55" s="10">
        <v>496999249</v>
      </c>
      <c r="Y55" s="10">
        <v>2998530</v>
      </c>
      <c r="Z55" s="10">
        <v>563677376</v>
      </c>
      <c r="AA55" s="10">
        <v>2306400713</v>
      </c>
      <c r="AB55" s="10">
        <v>33116207302</v>
      </c>
      <c r="AC55" s="10">
        <v>1268063354</v>
      </c>
      <c r="AD55" s="10">
        <v>189864465</v>
      </c>
      <c r="AE55" s="10">
        <v>931339652</v>
      </c>
      <c r="AF55" s="10">
        <v>1534780353</v>
      </c>
      <c r="AG55" s="10">
        <v>1419326914</v>
      </c>
      <c r="AH55" s="10">
        <v>503269443</v>
      </c>
      <c r="AI55" s="10">
        <v>60893760</v>
      </c>
      <c r="AJ55" s="10">
        <v>131494191</v>
      </c>
      <c r="AK55" s="10">
        <v>0</v>
      </c>
      <c r="AL55" s="197">
        <v>49374416511</v>
      </c>
      <c r="AM55" s="226"/>
    </row>
    <row r="56" spans="1:39" s="6" customFormat="1" ht="14.4" x14ac:dyDescent="0.3">
      <c r="A56" s="54" t="s">
        <v>68</v>
      </c>
      <c r="B56" s="6" t="s">
        <v>127</v>
      </c>
      <c r="C56" s="10">
        <v>0</v>
      </c>
      <c r="D56" s="10">
        <v>77325</v>
      </c>
      <c r="E56" s="10">
        <v>2838401</v>
      </c>
      <c r="F56" s="10">
        <v>0</v>
      </c>
      <c r="G56" s="10">
        <v>3802636</v>
      </c>
      <c r="H56" s="10">
        <v>77325</v>
      </c>
      <c r="I56" s="10">
        <v>77325</v>
      </c>
      <c r="J56" s="10">
        <v>77325</v>
      </c>
      <c r="K56" s="10">
        <v>713689</v>
      </c>
      <c r="L56" s="10">
        <v>77325</v>
      </c>
      <c r="M56" s="10">
        <v>0</v>
      </c>
      <c r="N56" s="10">
        <v>0</v>
      </c>
      <c r="O56" s="10">
        <v>77325</v>
      </c>
      <c r="P56" s="10">
        <v>77343</v>
      </c>
      <c r="Q56" s="10">
        <v>77325</v>
      </c>
      <c r="R56" s="10">
        <v>0</v>
      </c>
      <c r="S56" s="10">
        <v>77325</v>
      </c>
      <c r="T56" s="10">
        <v>0</v>
      </c>
      <c r="U56" s="10">
        <v>0</v>
      </c>
      <c r="V56" s="10">
        <v>77325</v>
      </c>
      <c r="W56" s="10">
        <v>77325</v>
      </c>
      <c r="X56" s="10">
        <v>77325</v>
      </c>
      <c r="Y56" s="10">
        <v>77325</v>
      </c>
      <c r="Z56" s="10">
        <v>0</v>
      </c>
      <c r="AA56" s="10">
        <v>77325</v>
      </c>
      <c r="AB56" s="10">
        <v>14496377</v>
      </c>
      <c r="AC56" s="10">
        <v>0</v>
      </c>
      <c r="AD56" s="10">
        <v>0</v>
      </c>
      <c r="AE56" s="10">
        <v>93813080</v>
      </c>
      <c r="AF56" s="10">
        <v>317931463</v>
      </c>
      <c r="AG56" s="10">
        <v>77325</v>
      </c>
      <c r="AH56" s="10">
        <v>154650</v>
      </c>
      <c r="AI56" s="10">
        <v>77325</v>
      </c>
      <c r="AJ56" s="10">
        <v>0</v>
      </c>
      <c r="AK56" s="10">
        <v>0</v>
      </c>
      <c r="AL56" s="197">
        <v>434987514</v>
      </c>
    </row>
    <row r="57" spans="1:39" s="6" customFormat="1" ht="14.4" x14ac:dyDescent="0.3">
      <c r="A57" s="56"/>
      <c r="B57" s="15" t="s">
        <v>1372</v>
      </c>
      <c r="C57" s="11">
        <v>295370775</v>
      </c>
      <c r="D57" s="11">
        <v>871052174</v>
      </c>
      <c r="E57" s="11">
        <v>6854050</v>
      </c>
      <c r="F57" s="11">
        <v>166351943</v>
      </c>
      <c r="G57" s="11">
        <v>387278239</v>
      </c>
      <c r="H57" s="11">
        <v>740938151</v>
      </c>
      <c r="I57" s="11">
        <v>95719822</v>
      </c>
      <c r="J57" s="11">
        <v>80245833</v>
      </c>
      <c r="K57" s="11">
        <v>185047555</v>
      </c>
      <c r="L57" s="11">
        <v>803815478</v>
      </c>
      <c r="M57" s="11">
        <v>647284549</v>
      </c>
      <c r="N57" s="11">
        <v>485718355</v>
      </c>
      <c r="O57" s="11">
        <v>403842894</v>
      </c>
      <c r="P57" s="11">
        <v>317853117</v>
      </c>
      <c r="Q57" s="11">
        <v>57677584</v>
      </c>
      <c r="R57" s="11">
        <v>168534011</v>
      </c>
      <c r="S57" s="11">
        <v>81447059</v>
      </c>
      <c r="T57" s="11">
        <v>94753759</v>
      </c>
      <c r="U57" s="11">
        <v>796936730</v>
      </c>
      <c r="V57" s="11">
        <v>127062533</v>
      </c>
      <c r="W57" s="11">
        <v>27111279</v>
      </c>
      <c r="X57" s="11">
        <v>496921924</v>
      </c>
      <c r="Y57" s="11">
        <v>2921205</v>
      </c>
      <c r="Z57" s="11">
        <v>563677376</v>
      </c>
      <c r="AA57" s="11">
        <v>2306323388</v>
      </c>
      <c r="AB57" s="11">
        <v>33101710925</v>
      </c>
      <c r="AC57" s="11">
        <v>1268063354</v>
      </c>
      <c r="AD57" s="11">
        <v>189864465</v>
      </c>
      <c r="AE57" s="11">
        <v>837526572</v>
      </c>
      <c r="AF57" s="11">
        <v>1216848890</v>
      </c>
      <c r="AG57" s="11">
        <v>1419249589</v>
      </c>
      <c r="AH57" s="11">
        <v>503114793</v>
      </c>
      <c r="AI57" s="11">
        <v>60816435</v>
      </c>
      <c r="AJ57" s="11">
        <v>131494191</v>
      </c>
      <c r="AK57" s="11">
        <v>0</v>
      </c>
      <c r="AL57" s="207">
        <v>48939428997</v>
      </c>
    </row>
    <row r="58" spans="1:39" s="6" customFormat="1" ht="14.4" x14ac:dyDescent="0.3">
      <c r="A58" s="84"/>
      <c r="B58" s="16" t="s">
        <v>1373</v>
      </c>
      <c r="C58" s="14">
        <v>1228795577</v>
      </c>
      <c r="D58" s="14">
        <v>6027048167</v>
      </c>
      <c r="E58" s="14">
        <v>6742089982</v>
      </c>
      <c r="F58" s="14">
        <v>1512176670</v>
      </c>
      <c r="G58" s="14">
        <v>16456647345</v>
      </c>
      <c r="H58" s="14">
        <v>13084555814</v>
      </c>
      <c r="I58" s="14">
        <v>3126452304</v>
      </c>
      <c r="J58" s="14">
        <v>2898991715</v>
      </c>
      <c r="K58" s="14">
        <v>2330877274</v>
      </c>
      <c r="L58" s="14">
        <v>94855897170</v>
      </c>
      <c r="M58" s="14">
        <v>11698447079</v>
      </c>
      <c r="N58" s="14">
        <v>6644712208</v>
      </c>
      <c r="O58" s="14">
        <v>-6291788827</v>
      </c>
      <c r="P58" s="14">
        <v>3483546840</v>
      </c>
      <c r="Q58" s="14">
        <v>5870059613</v>
      </c>
      <c r="R58" s="14">
        <v>3232904686</v>
      </c>
      <c r="S58" s="14">
        <v>1457458898</v>
      </c>
      <c r="T58" s="14">
        <v>10404841624</v>
      </c>
      <c r="U58" s="14">
        <v>26767788393</v>
      </c>
      <c r="V58" s="14">
        <v>1714976949</v>
      </c>
      <c r="W58" s="14">
        <v>15849134866</v>
      </c>
      <c r="X58" s="14">
        <v>5692437277</v>
      </c>
      <c r="Y58" s="14">
        <v>4593557000</v>
      </c>
      <c r="Z58" s="14">
        <v>39133041649</v>
      </c>
      <c r="AA58" s="14">
        <v>32587297629</v>
      </c>
      <c r="AB58" s="14">
        <v>92628154433</v>
      </c>
      <c r="AC58" s="14">
        <v>14586882602</v>
      </c>
      <c r="AD58" s="14">
        <v>13438042199</v>
      </c>
      <c r="AE58" s="14">
        <v>15866653875</v>
      </c>
      <c r="AF58" s="14">
        <v>15705688330</v>
      </c>
      <c r="AG58" s="14">
        <v>16970377706</v>
      </c>
      <c r="AH58" s="14">
        <v>108640076435</v>
      </c>
      <c r="AI58" s="14">
        <v>41372156619</v>
      </c>
      <c r="AJ58" s="14">
        <v>27635961644</v>
      </c>
      <c r="AK58" s="14">
        <v>4313915342</v>
      </c>
      <c r="AL58" s="212">
        <v>662259857087</v>
      </c>
    </row>
    <row r="59" spans="1:39" s="6" customFormat="1" ht="14.4" x14ac:dyDescent="0.3">
      <c r="A59" s="54" t="s">
        <v>69</v>
      </c>
      <c r="B59" s="6" t="s">
        <v>1</v>
      </c>
      <c r="C59" s="10">
        <v>0</v>
      </c>
      <c r="D59" s="10">
        <v>113872485</v>
      </c>
      <c r="E59" s="10">
        <v>0</v>
      </c>
      <c r="F59" s="10">
        <v>151217667</v>
      </c>
      <c r="G59" s="10">
        <v>1771652599</v>
      </c>
      <c r="H59" s="10">
        <v>1756268165</v>
      </c>
      <c r="I59" s="10">
        <v>537629092</v>
      </c>
      <c r="J59" s="10">
        <v>289899172</v>
      </c>
      <c r="K59" s="10">
        <v>233087728</v>
      </c>
      <c r="L59" s="10">
        <v>9485589717</v>
      </c>
      <c r="M59" s="10">
        <v>1189504543</v>
      </c>
      <c r="N59" s="10">
        <v>576000000</v>
      </c>
      <c r="O59" s="10">
        <v>0</v>
      </c>
      <c r="P59" s="10">
        <v>113872621</v>
      </c>
      <c r="Q59" s="10">
        <v>0</v>
      </c>
      <c r="R59" s="10">
        <v>231153301</v>
      </c>
      <c r="S59" s="10">
        <v>113872485</v>
      </c>
      <c r="T59" s="10">
        <v>0</v>
      </c>
      <c r="U59" s="10">
        <v>2676778839</v>
      </c>
      <c r="V59" s="10">
        <v>142952507</v>
      </c>
      <c r="W59" s="10">
        <v>1584913487</v>
      </c>
      <c r="X59" s="10">
        <v>0</v>
      </c>
      <c r="Y59" s="10">
        <v>232618824</v>
      </c>
      <c r="Z59" s="10">
        <v>0</v>
      </c>
      <c r="AA59" s="10">
        <v>3258729764</v>
      </c>
      <c r="AB59" s="10">
        <v>10812954453</v>
      </c>
      <c r="AC59" s="10">
        <v>1458688260</v>
      </c>
      <c r="AD59" s="10">
        <v>1343804220</v>
      </c>
      <c r="AE59" s="10">
        <v>1586665388</v>
      </c>
      <c r="AF59" s="10">
        <v>1570568836</v>
      </c>
      <c r="AG59" s="10">
        <v>1900622666</v>
      </c>
      <c r="AH59" s="10">
        <v>10494167953</v>
      </c>
      <c r="AI59" s="10">
        <v>4320190926</v>
      </c>
      <c r="AJ59" s="10">
        <v>2765784083</v>
      </c>
      <c r="AK59" s="10">
        <v>0</v>
      </c>
      <c r="AL59" s="197">
        <v>60713059781</v>
      </c>
    </row>
    <row r="60" spans="1:39" s="6" customFormat="1" ht="14.4" x14ac:dyDescent="0.3">
      <c r="A60" s="85"/>
      <c r="B60" s="34" t="s">
        <v>1374</v>
      </c>
      <c r="C60" s="35">
        <v>1228795577</v>
      </c>
      <c r="D60" s="35">
        <v>5913175682</v>
      </c>
      <c r="E60" s="35">
        <v>6742089982</v>
      </c>
      <c r="F60" s="35">
        <v>1360959003</v>
      </c>
      <c r="G60" s="35">
        <v>14684994746</v>
      </c>
      <c r="H60" s="35">
        <v>11328287649</v>
      </c>
      <c r="I60" s="35">
        <v>2588823212</v>
      </c>
      <c r="J60" s="35">
        <v>2609092543</v>
      </c>
      <c r="K60" s="35">
        <v>2097789546</v>
      </c>
      <c r="L60" s="35">
        <v>85370307453</v>
      </c>
      <c r="M60" s="35">
        <v>10508942536</v>
      </c>
      <c r="N60" s="35">
        <v>6068712208</v>
      </c>
      <c r="O60" s="35">
        <v>-6291788827</v>
      </c>
      <c r="P60" s="35">
        <v>3369674219</v>
      </c>
      <c r="Q60" s="35">
        <v>5870059613</v>
      </c>
      <c r="R60" s="35">
        <v>3001751385</v>
      </c>
      <c r="S60" s="35">
        <v>1343586413</v>
      </c>
      <c r="T60" s="35">
        <v>10404841624</v>
      </c>
      <c r="U60" s="35">
        <v>24091009554</v>
      </c>
      <c r="V60" s="35">
        <v>1572024442</v>
      </c>
      <c r="W60" s="35">
        <v>14264221379</v>
      </c>
      <c r="X60" s="35">
        <v>5692437277</v>
      </c>
      <c r="Y60" s="35">
        <v>4360938176</v>
      </c>
      <c r="Z60" s="35">
        <v>39133041649</v>
      </c>
      <c r="AA60" s="35">
        <v>29328567865</v>
      </c>
      <c r="AB60" s="35">
        <v>81815199980</v>
      </c>
      <c r="AC60" s="35">
        <v>13128194342</v>
      </c>
      <c r="AD60" s="35">
        <v>12094237979</v>
      </c>
      <c r="AE60" s="35">
        <v>14279988487</v>
      </c>
      <c r="AF60" s="35">
        <v>14135119494</v>
      </c>
      <c r="AG60" s="35">
        <v>15069755040</v>
      </c>
      <c r="AH60" s="35">
        <v>98145908482</v>
      </c>
      <c r="AI60" s="35">
        <v>37051965693</v>
      </c>
      <c r="AJ60" s="35">
        <v>24870177561</v>
      </c>
      <c r="AK60" s="35">
        <v>4313915342</v>
      </c>
      <c r="AL60" s="213">
        <v>601546797306</v>
      </c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N51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3" sqref="C3:H3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8.3320312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8.33203125" style="1" bestFit="1" customWidth="1" collapsed="1"/>
    <col min="26" max="26" width="18.77734375" style="1" bestFit="1" customWidth="1" collapsed="1"/>
    <col min="27" max="27" width="18.332031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6" width="18.33203125" style="1" bestFit="1" customWidth="1" collapsed="1"/>
    <col min="37" max="37" width="18.33203125" style="1" customWidth="1"/>
    <col min="38" max="38" width="35.77734375" style="1" customWidth="1" collapsed="1"/>
    <col min="39" max="39" width="17.21875" style="1" bestFit="1" customWidth="1" collapsed="1"/>
    <col min="40" max="40" width="11.44140625" style="1"/>
    <col min="41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8" x14ac:dyDescent="0.3">
      <c r="A2" s="53"/>
      <c r="B2" s="69"/>
      <c r="C2" s="258" t="s">
        <v>112</v>
      </c>
      <c r="D2" s="258"/>
      <c r="E2" s="258"/>
      <c r="F2" s="258"/>
      <c r="G2" s="258"/>
      <c r="H2" s="258"/>
      <c r="I2" s="258" t="s">
        <v>112</v>
      </c>
      <c r="J2" s="258"/>
      <c r="K2" s="258"/>
      <c r="L2" s="258"/>
      <c r="M2" s="258"/>
      <c r="N2" s="258"/>
      <c r="O2" s="258" t="s">
        <v>112</v>
      </c>
      <c r="P2" s="258"/>
      <c r="Q2" s="258"/>
      <c r="R2" s="258"/>
      <c r="S2" s="258"/>
      <c r="T2" s="258"/>
      <c r="U2" s="258" t="s">
        <v>112</v>
      </c>
      <c r="V2" s="258"/>
      <c r="W2" s="258"/>
      <c r="X2" s="258"/>
      <c r="Y2" s="258"/>
      <c r="Z2" s="258"/>
      <c r="AA2" s="258" t="s">
        <v>112</v>
      </c>
      <c r="AB2" s="258"/>
      <c r="AC2" s="258"/>
      <c r="AD2" s="258"/>
      <c r="AE2" s="258"/>
      <c r="AF2" s="258"/>
      <c r="AG2" s="258" t="s">
        <v>112</v>
      </c>
      <c r="AH2" s="258"/>
      <c r="AI2" s="258"/>
      <c r="AJ2" s="258"/>
      <c r="AK2" s="258"/>
      <c r="AL2" s="258"/>
    </row>
    <row r="3" spans="1:38" s="7" customFormat="1" ht="18" x14ac:dyDescent="0.3">
      <c r="A3" s="53"/>
      <c r="B3" s="70"/>
      <c r="C3" s="259" t="str">
        <f>PROPER(CARATULA!$A$19)</f>
        <v>Periodo Julio 2024 - Abril 2025</v>
      </c>
      <c r="D3" s="259"/>
      <c r="E3" s="259"/>
      <c r="F3" s="259"/>
      <c r="G3" s="259"/>
      <c r="H3" s="259"/>
      <c r="I3" s="259" t="str">
        <f>$C$3</f>
        <v>Periodo Julio 2024 - Abril 2025</v>
      </c>
      <c r="J3" s="259"/>
      <c r="K3" s="259"/>
      <c r="L3" s="259"/>
      <c r="M3" s="259"/>
      <c r="N3" s="259"/>
      <c r="O3" s="259" t="str">
        <f>$C$3</f>
        <v>Periodo Julio 2024 - Abril 2025</v>
      </c>
      <c r="P3" s="259"/>
      <c r="Q3" s="259"/>
      <c r="R3" s="259"/>
      <c r="S3" s="259"/>
      <c r="T3" s="259"/>
      <c r="U3" s="259" t="str">
        <f>$C$3</f>
        <v>Periodo Julio 2024 - Abril 2025</v>
      </c>
      <c r="V3" s="259"/>
      <c r="W3" s="259"/>
      <c r="X3" s="259"/>
      <c r="Y3" s="259"/>
      <c r="Z3" s="259"/>
      <c r="AA3" s="259" t="str">
        <f>$C$3</f>
        <v>Periodo Julio 2024 - Abril 2025</v>
      </c>
      <c r="AB3" s="259"/>
      <c r="AC3" s="259"/>
      <c r="AD3" s="259"/>
      <c r="AE3" s="259"/>
      <c r="AF3" s="259"/>
      <c r="AG3" s="259" t="str">
        <f>$C$3</f>
        <v>Periodo Julio 2024 - Abril 2025</v>
      </c>
      <c r="AH3" s="259"/>
      <c r="AI3" s="259"/>
      <c r="AJ3" s="259"/>
      <c r="AK3" s="259"/>
      <c r="AL3" s="259"/>
    </row>
    <row r="4" spans="1:38" s="7" customFormat="1" ht="14.4" x14ac:dyDescent="0.3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</row>
    <row r="6" spans="1:38" s="6" customFormat="1" ht="60" customHeight="1" x14ac:dyDescent="0.3">
      <c r="A6" s="32" t="s">
        <v>142</v>
      </c>
      <c r="B6" s="27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19" t="s">
        <v>1385</v>
      </c>
    </row>
    <row r="7" spans="1:38" s="6" customFormat="1" ht="14.4" x14ac:dyDescent="0.3">
      <c r="A7" s="58" t="s">
        <v>31</v>
      </c>
      <c r="B7" s="6" t="s">
        <v>83</v>
      </c>
      <c r="C7" s="10">
        <v>43208366417</v>
      </c>
      <c r="D7" s="10">
        <v>88931435291</v>
      </c>
      <c r="E7" s="10">
        <v>29588846483</v>
      </c>
      <c r="F7" s="10">
        <v>9395785306</v>
      </c>
      <c r="G7" s="10">
        <v>65753758772</v>
      </c>
      <c r="H7" s="10">
        <v>234489622010</v>
      </c>
      <c r="I7" s="10">
        <v>35174715173</v>
      </c>
      <c r="J7" s="10">
        <v>8893273329</v>
      </c>
      <c r="K7" s="10">
        <v>30913289286</v>
      </c>
      <c r="L7" s="10">
        <v>190138573907</v>
      </c>
      <c r="M7" s="10">
        <v>188832561555</v>
      </c>
      <c r="N7" s="10">
        <v>47863574270</v>
      </c>
      <c r="O7" s="10">
        <v>62900217411</v>
      </c>
      <c r="P7" s="10">
        <v>36161518574</v>
      </c>
      <c r="Q7" s="10">
        <v>15301161598</v>
      </c>
      <c r="R7" s="10">
        <v>46111974052</v>
      </c>
      <c r="S7" s="10">
        <v>4998476091</v>
      </c>
      <c r="T7" s="10">
        <v>132024278207</v>
      </c>
      <c r="U7" s="10">
        <v>254348094349</v>
      </c>
      <c r="V7" s="10">
        <v>30496968051</v>
      </c>
      <c r="W7" s="10">
        <v>34378049238</v>
      </c>
      <c r="X7" s="10">
        <v>55014219080</v>
      </c>
      <c r="Y7" s="10">
        <v>20206840434</v>
      </c>
      <c r="Z7" s="10">
        <v>395383012653</v>
      </c>
      <c r="AA7" s="10">
        <v>90851676448</v>
      </c>
      <c r="AB7" s="10">
        <v>446948307869</v>
      </c>
      <c r="AC7" s="10">
        <v>226767236276</v>
      </c>
      <c r="AD7" s="10">
        <v>69194117263</v>
      </c>
      <c r="AE7" s="10">
        <v>133166143597</v>
      </c>
      <c r="AF7" s="10">
        <v>171281506686</v>
      </c>
      <c r="AG7" s="10">
        <v>47745349496</v>
      </c>
      <c r="AH7" s="10">
        <v>151552615370</v>
      </c>
      <c r="AI7" s="10">
        <v>83872603278</v>
      </c>
      <c r="AJ7" s="10">
        <v>36439985185</v>
      </c>
      <c r="AK7" s="10">
        <v>5512923212</v>
      </c>
      <c r="AL7" s="197">
        <v>3523841076217</v>
      </c>
    </row>
    <row r="8" spans="1:38" s="6" customFormat="1" ht="14.4" x14ac:dyDescent="0.3">
      <c r="A8" s="58" t="s">
        <v>32</v>
      </c>
      <c r="B8" s="6" t="s">
        <v>84</v>
      </c>
      <c r="C8" s="10">
        <v>1137889734</v>
      </c>
      <c r="D8" s="10">
        <v>447026254</v>
      </c>
      <c r="E8" s="10">
        <v>235554348</v>
      </c>
      <c r="F8" s="10">
        <v>10270199</v>
      </c>
      <c r="G8" s="10">
        <v>321905101</v>
      </c>
      <c r="H8" s="10">
        <v>395795881</v>
      </c>
      <c r="I8" s="10">
        <v>1073587953</v>
      </c>
      <c r="J8" s="10">
        <v>281971258</v>
      </c>
      <c r="K8" s="10">
        <v>152790628</v>
      </c>
      <c r="L8" s="10">
        <v>2188498808</v>
      </c>
      <c r="M8" s="10">
        <v>830479654</v>
      </c>
      <c r="N8" s="10">
        <v>192756635</v>
      </c>
      <c r="O8" s="10">
        <v>621439350</v>
      </c>
      <c r="P8" s="10">
        <v>454359278</v>
      </c>
      <c r="Q8" s="10">
        <v>367685824</v>
      </c>
      <c r="R8" s="10">
        <v>100506560</v>
      </c>
      <c r="S8" s="10">
        <v>55339992</v>
      </c>
      <c r="T8" s="10">
        <v>88382852</v>
      </c>
      <c r="U8" s="10">
        <v>2038145971</v>
      </c>
      <c r="V8" s="10">
        <v>211079483</v>
      </c>
      <c r="W8" s="10">
        <v>188910089</v>
      </c>
      <c r="X8" s="10">
        <v>513108651</v>
      </c>
      <c r="Y8" s="10">
        <v>272458768</v>
      </c>
      <c r="Z8" s="10">
        <v>9129464782</v>
      </c>
      <c r="AA8" s="10">
        <v>401601867</v>
      </c>
      <c r="AB8" s="10">
        <v>0</v>
      </c>
      <c r="AC8" s="10">
        <v>2837308380</v>
      </c>
      <c r="AD8" s="10">
        <v>1232906633</v>
      </c>
      <c r="AE8" s="10">
        <v>209671550</v>
      </c>
      <c r="AF8" s="10">
        <v>555428631</v>
      </c>
      <c r="AG8" s="10">
        <v>852848488</v>
      </c>
      <c r="AH8" s="10">
        <v>10751477212</v>
      </c>
      <c r="AI8" s="10">
        <v>0</v>
      </c>
      <c r="AJ8" s="10">
        <v>0</v>
      </c>
      <c r="AK8" s="10">
        <v>0</v>
      </c>
      <c r="AL8" s="197">
        <v>38150650814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418796135</v>
      </c>
      <c r="E10" s="10">
        <v>0</v>
      </c>
      <c r="F10" s="10">
        <v>0</v>
      </c>
      <c r="G10" s="10">
        <v>0</v>
      </c>
      <c r="H10" s="10">
        <v>1976554538</v>
      </c>
      <c r="I10" s="10">
        <v>0</v>
      </c>
      <c r="J10" s="10">
        <v>0</v>
      </c>
      <c r="K10" s="10">
        <v>0</v>
      </c>
      <c r="L10" s="10">
        <v>62533796500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262952187</v>
      </c>
      <c r="S10" s="10">
        <v>0</v>
      </c>
      <c r="T10" s="10">
        <v>408919010</v>
      </c>
      <c r="U10" s="10">
        <v>12356205516</v>
      </c>
      <c r="V10" s="10">
        <v>0</v>
      </c>
      <c r="W10" s="10">
        <v>8561446</v>
      </c>
      <c r="X10" s="10">
        <v>2575586033</v>
      </c>
      <c r="Y10" s="10">
        <v>0</v>
      </c>
      <c r="Z10" s="10">
        <v>60173713088</v>
      </c>
      <c r="AA10" s="10">
        <v>744043633</v>
      </c>
      <c r="AB10" s="10">
        <v>1615782087</v>
      </c>
      <c r="AC10" s="10">
        <v>0</v>
      </c>
      <c r="AD10" s="10">
        <v>0</v>
      </c>
      <c r="AE10" s="10">
        <v>0</v>
      </c>
      <c r="AF10" s="10">
        <v>0</v>
      </c>
      <c r="AG10" s="10">
        <v>36235879499</v>
      </c>
      <c r="AH10" s="10">
        <v>55067683350</v>
      </c>
      <c r="AI10" s="10">
        <v>0</v>
      </c>
      <c r="AJ10" s="10">
        <v>0</v>
      </c>
      <c r="AK10" s="10">
        <v>0</v>
      </c>
      <c r="AL10" s="197">
        <v>234378473022</v>
      </c>
    </row>
    <row r="11" spans="1:38" s="6" customFormat="1" ht="14.4" x14ac:dyDescent="0.3">
      <c r="A11" s="58" t="s">
        <v>35</v>
      </c>
      <c r="B11" s="6" t="s">
        <v>115</v>
      </c>
      <c r="C11" s="10">
        <v>3216348855</v>
      </c>
      <c r="D11" s="10">
        <v>163869076</v>
      </c>
      <c r="E11" s="10">
        <v>19283613</v>
      </c>
      <c r="F11" s="10">
        <v>253889196</v>
      </c>
      <c r="G11" s="10">
        <v>2265493660</v>
      </c>
      <c r="H11" s="10">
        <v>6423257969</v>
      </c>
      <c r="I11" s="10">
        <v>33309854</v>
      </c>
      <c r="J11" s="10">
        <v>344328654</v>
      </c>
      <c r="K11" s="10">
        <v>435287379</v>
      </c>
      <c r="L11" s="10">
        <v>5228171430</v>
      </c>
      <c r="M11" s="10">
        <v>4383214467</v>
      </c>
      <c r="N11" s="10">
        <v>2469840427</v>
      </c>
      <c r="O11" s="10">
        <v>2782880289</v>
      </c>
      <c r="P11" s="10">
        <v>811177</v>
      </c>
      <c r="Q11" s="10">
        <v>170968419</v>
      </c>
      <c r="R11" s="10">
        <v>2308978022</v>
      </c>
      <c r="S11" s="10">
        <v>76045510</v>
      </c>
      <c r="T11" s="10">
        <v>3551240151</v>
      </c>
      <c r="U11" s="10">
        <v>5016896149</v>
      </c>
      <c r="V11" s="10">
        <v>1713484132</v>
      </c>
      <c r="W11" s="10">
        <v>1006739580</v>
      </c>
      <c r="X11" s="10">
        <v>2237317305</v>
      </c>
      <c r="Y11" s="10">
        <v>3230578</v>
      </c>
      <c r="Z11" s="10">
        <v>17483981047</v>
      </c>
      <c r="AA11" s="10">
        <v>3075015659</v>
      </c>
      <c r="AB11" s="10">
        <v>8842592221</v>
      </c>
      <c r="AC11" s="10">
        <v>6836028092</v>
      </c>
      <c r="AD11" s="10">
        <v>1101307372</v>
      </c>
      <c r="AE11" s="10">
        <v>5398787934</v>
      </c>
      <c r="AF11" s="10">
        <v>2080407980</v>
      </c>
      <c r="AG11" s="10">
        <v>2479648600</v>
      </c>
      <c r="AH11" s="10">
        <v>15441062</v>
      </c>
      <c r="AI11" s="10">
        <v>780523732</v>
      </c>
      <c r="AJ11" s="10">
        <v>574952106</v>
      </c>
      <c r="AK11" s="10">
        <v>0</v>
      </c>
      <c r="AL11" s="197">
        <v>92773571697</v>
      </c>
    </row>
    <row r="12" spans="1:38" s="6" customFormat="1" ht="14.4" x14ac:dyDescent="0.3">
      <c r="A12" s="58" t="s">
        <v>36</v>
      </c>
      <c r="B12" s="6" t="s">
        <v>98</v>
      </c>
      <c r="C12" s="10">
        <v>2465529692</v>
      </c>
      <c r="D12" s="10">
        <v>8479284386</v>
      </c>
      <c r="E12" s="10">
        <v>2892200203</v>
      </c>
      <c r="F12" s="10">
        <v>1004340451</v>
      </c>
      <c r="G12" s="10">
        <v>3803716267</v>
      </c>
      <c r="H12" s="10">
        <v>10395865735</v>
      </c>
      <c r="I12" s="10">
        <v>1549105141</v>
      </c>
      <c r="J12" s="10">
        <v>877591303</v>
      </c>
      <c r="K12" s="10">
        <v>1827033199</v>
      </c>
      <c r="L12" s="10">
        <v>9050919463</v>
      </c>
      <c r="M12" s="10">
        <v>1610547608</v>
      </c>
      <c r="N12" s="10">
        <v>3997786566</v>
      </c>
      <c r="O12" s="10">
        <v>5029522771</v>
      </c>
      <c r="P12" s="10">
        <v>2159245611</v>
      </c>
      <c r="Q12" s="10">
        <v>2896348641</v>
      </c>
      <c r="R12" s="10">
        <v>5439882693</v>
      </c>
      <c r="S12" s="10">
        <v>1071767018</v>
      </c>
      <c r="T12" s="10">
        <v>8312847836</v>
      </c>
      <c r="U12" s="10">
        <v>8293166899</v>
      </c>
      <c r="V12" s="10">
        <v>3558824749</v>
      </c>
      <c r="W12" s="10">
        <v>2450929038</v>
      </c>
      <c r="X12" s="10">
        <v>6609623145</v>
      </c>
      <c r="Y12" s="10">
        <v>536587986</v>
      </c>
      <c r="Z12" s="10">
        <v>15946721858</v>
      </c>
      <c r="AA12" s="10">
        <v>4802803120</v>
      </c>
      <c r="AB12" s="10">
        <v>16244392851</v>
      </c>
      <c r="AC12" s="10">
        <v>8667357952</v>
      </c>
      <c r="AD12" s="10">
        <v>5807495225</v>
      </c>
      <c r="AE12" s="10">
        <v>12194654782</v>
      </c>
      <c r="AF12" s="10">
        <v>4851262081</v>
      </c>
      <c r="AG12" s="10">
        <v>1782642460</v>
      </c>
      <c r="AH12" s="10">
        <v>4683207164</v>
      </c>
      <c r="AI12" s="10">
        <v>2316948607</v>
      </c>
      <c r="AJ12" s="10">
        <v>1185484141</v>
      </c>
      <c r="AK12" s="10">
        <v>0</v>
      </c>
      <c r="AL12" s="197">
        <v>172795636642</v>
      </c>
    </row>
    <row r="13" spans="1:38" s="6" customFormat="1" ht="14.4" x14ac:dyDescent="0.3">
      <c r="A13" s="58" t="s">
        <v>37</v>
      </c>
      <c r="B13" s="6" t="s">
        <v>1360</v>
      </c>
      <c r="C13" s="10">
        <v>212862145</v>
      </c>
      <c r="D13" s="10">
        <v>619650881</v>
      </c>
      <c r="E13" s="10">
        <v>189248628</v>
      </c>
      <c r="F13" s="10">
        <v>107860650</v>
      </c>
      <c r="G13" s="10">
        <v>547084295</v>
      </c>
      <c r="H13" s="10">
        <v>3145210064</v>
      </c>
      <c r="I13" s="10">
        <v>979111334</v>
      </c>
      <c r="J13" s="10">
        <v>8753636</v>
      </c>
      <c r="K13" s="10">
        <v>158574082</v>
      </c>
      <c r="L13" s="10">
        <v>950077959</v>
      </c>
      <c r="M13" s="10">
        <v>1679164801</v>
      </c>
      <c r="N13" s="10">
        <v>650534837</v>
      </c>
      <c r="O13" s="10">
        <v>833210749</v>
      </c>
      <c r="P13" s="10">
        <v>122582321</v>
      </c>
      <c r="Q13" s="10">
        <v>320508373</v>
      </c>
      <c r="R13" s="10">
        <v>321700022</v>
      </c>
      <c r="S13" s="10">
        <v>25597000</v>
      </c>
      <c r="T13" s="10">
        <v>1873595634</v>
      </c>
      <c r="U13" s="10">
        <v>535606985</v>
      </c>
      <c r="V13" s="10">
        <v>449395444</v>
      </c>
      <c r="W13" s="10">
        <v>87167658</v>
      </c>
      <c r="X13" s="10">
        <v>336786932</v>
      </c>
      <c r="Y13" s="10">
        <v>59102576</v>
      </c>
      <c r="Z13" s="10">
        <v>3025992937</v>
      </c>
      <c r="AA13" s="10">
        <v>145857816</v>
      </c>
      <c r="AB13" s="10">
        <v>2688010571</v>
      </c>
      <c r="AC13" s="10">
        <v>3836836319</v>
      </c>
      <c r="AD13" s="10">
        <v>599646626</v>
      </c>
      <c r="AE13" s="10">
        <v>617054977</v>
      </c>
      <c r="AF13" s="10">
        <v>682888665</v>
      </c>
      <c r="AG13" s="10">
        <v>344552324</v>
      </c>
      <c r="AH13" s="10">
        <v>0</v>
      </c>
      <c r="AI13" s="10">
        <v>141015152</v>
      </c>
      <c r="AJ13" s="10">
        <v>0</v>
      </c>
      <c r="AK13" s="10">
        <v>0</v>
      </c>
      <c r="AL13" s="197">
        <v>26295242393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1563199</v>
      </c>
      <c r="E14" s="10">
        <v>0</v>
      </c>
      <c r="F14" s="10">
        <v>0</v>
      </c>
      <c r="G14" s="10">
        <v>192029519</v>
      </c>
      <c r="H14" s="10">
        <v>2796578146</v>
      </c>
      <c r="I14" s="10">
        <v>0</v>
      </c>
      <c r="J14" s="10">
        <v>0</v>
      </c>
      <c r="K14" s="10">
        <v>0</v>
      </c>
      <c r="L14" s="10">
        <v>51482789</v>
      </c>
      <c r="M14" s="10">
        <v>7009102</v>
      </c>
      <c r="N14" s="10">
        <v>324308181</v>
      </c>
      <c r="O14" s="10">
        <v>0</v>
      </c>
      <c r="P14" s="10">
        <v>5036887</v>
      </c>
      <c r="Q14" s="10">
        <v>26601077</v>
      </c>
      <c r="R14" s="10">
        <v>1195774</v>
      </c>
      <c r="S14" s="10">
        <v>45854400</v>
      </c>
      <c r="T14" s="10">
        <v>0</v>
      </c>
      <c r="U14" s="10">
        <v>0</v>
      </c>
      <c r="V14" s="10">
        <v>106086347</v>
      </c>
      <c r="W14" s="10">
        <v>14112323</v>
      </c>
      <c r="X14" s="10">
        <v>45104827</v>
      </c>
      <c r="Y14" s="10">
        <v>15135817</v>
      </c>
      <c r="Z14" s="10">
        <v>307909070</v>
      </c>
      <c r="AA14" s="10">
        <v>156738733</v>
      </c>
      <c r="AB14" s="10">
        <v>0</v>
      </c>
      <c r="AC14" s="10">
        <v>89533259</v>
      </c>
      <c r="AD14" s="10">
        <v>0</v>
      </c>
      <c r="AE14" s="10">
        <v>0</v>
      </c>
      <c r="AF14" s="10">
        <v>19450000</v>
      </c>
      <c r="AG14" s="10">
        <v>7695465</v>
      </c>
      <c r="AH14" s="10">
        <v>0</v>
      </c>
      <c r="AI14" s="10">
        <v>0</v>
      </c>
      <c r="AJ14" s="10">
        <v>0</v>
      </c>
      <c r="AK14" s="10">
        <v>0</v>
      </c>
      <c r="AL14" s="197">
        <v>4213424915</v>
      </c>
    </row>
    <row r="15" spans="1:38" s="6" customFormat="1" ht="14.4" x14ac:dyDescent="0.3">
      <c r="A15" s="58" t="s">
        <v>39</v>
      </c>
      <c r="B15" s="6" t="s">
        <v>100</v>
      </c>
      <c r="C15" s="10">
        <v>4081460976</v>
      </c>
      <c r="D15" s="10">
        <v>2696057838</v>
      </c>
      <c r="E15" s="10">
        <v>307454537</v>
      </c>
      <c r="F15" s="10">
        <v>16076791</v>
      </c>
      <c r="G15" s="10">
        <v>4416716605</v>
      </c>
      <c r="H15" s="10">
        <v>128099953978</v>
      </c>
      <c r="I15" s="10">
        <v>6130812539</v>
      </c>
      <c r="J15" s="10">
        <v>0</v>
      </c>
      <c r="K15" s="10">
        <v>4653972619</v>
      </c>
      <c r="L15" s="10">
        <v>45860763726</v>
      </c>
      <c r="M15" s="10">
        <v>56061468321</v>
      </c>
      <c r="N15" s="10">
        <v>16875518632</v>
      </c>
      <c r="O15" s="10">
        <v>23753509565</v>
      </c>
      <c r="P15" s="10">
        <v>165906062</v>
      </c>
      <c r="Q15" s="10">
        <v>664432842</v>
      </c>
      <c r="R15" s="10">
        <v>3120497825</v>
      </c>
      <c r="S15" s="10">
        <v>148017999</v>
      </c>
      <c r="T15" s="10">
        <v>18177676243</v>
      </c>
      <c r="U15" s="10">
        <v>28441370350</v>
      </c>
      <c r="V15" s="10">
        <v>0</v>
      </c>
      <c r="W15" s="10">
        <v>2440688098</v>
      </c>
      <c r="X15" s="10">
        <v>0</v>
      </c>
      <c r="Y15" s="10">
        <v>206399108</v>
      </c>
      <c r="Z15" s="10">
        <v>4753339471</v>
      </c>
      <c r="AA15" s="10">
        <v>11711885923</v>
      </c>
      <c r="AB15" s="10">
        <v>52716937085</v>
      </c>
      <c r="AC15" s="10">
        <v>5970468783</v>
      </c>
      <c r="AD15" s="10">
        <v>3687734401</v>
      </c>
      <c r="AE15" s="10">
        <v>21576215598</v>
      </c>
      <c r="AF15" s="10">
        <v>10579084218</v>
      </c>
      <c r="AG15" s="10">
        <v>5815697623</v>
      </c>
      <c r="AH15" s="10">
        <v>6848312347</v>
      </c>
      <c r="AI15" s="10">
        <v>7731363958</v>
      </c>
      <c r="AJ15" s="10">
        <v>4751841278</v>
      </c>
      <c r="AK15" s="10">
        <v>0</v>
      </c>
      <c r="AL15" s="197">
        <v>482461635339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993529675</v>
      </c>
      <c r="Z16" s="10">
        <v>470142918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1463672593</v>
      </c>
    </row>
    <row r="17" spans="1:39" s="6" customFormat="1" ht="14.4" x14ac:dyDescent="0.3">
      <c r="A17" s="58" t="s">
        <v>41</v>
      </c>
      <c r="B17" s="6" t="s">
        <v>137</v>
      </c>
      <c r="C17" s="10">
        <v>3714271790</v>
      </c>
      <c r="D17" s="10">
        <v>793616300</v>
      </c>
      <c r="E17" s="10">
        <v>0</v>
      </c>
      <c r="F17" s="10">
        <v>391864989</v>
      </c>
      <c r="G17" s="10">
        <v>1341484822</v>
      </c>
      <c r="H17" s="10">
        <v>7554568764</v>
      </c>
      <c r="I17" s="10">
        <v>3319929888</v>
      </c>
      <c r="J17" s="10">
        <v>0</v>
      </c>
      <c r="K17" s="10">
        <v>341929498</v>
      </c>
      <c r="L17" s="10">
        <v>12651268420</v>
      </c>
      <c r="M17" s="10">
        <v>21742290146</v>
      </c>
      <c r="N17" s="10">
        <v>2905276117</v>
      </c>
      <c r="O17" s="10">
        <v>5180934415</v>
      </c>
      <c r="P17" s="10">
        <v>193696577</v>
      </c>
      <c r="Q17" s="10">
        <v>0</v>
      </c>
      <c r="R17" s="10">
        <v>1544408488</v>
      </c>
      <c r="S17" s="10">
        <v>0</v>
      </c>
      <c r="T17" s="10">
        <v>12510374675</v>
      </c>
      <c r="U17" s="10">
        <v>15667906087</v>
      </c>
      <c r="V17" s="10">
        <v>22531735</v>
      </c>
      <c r="W17" s="10">
        <v>70891874</v>
      </c>
      <c r="X17" s="10">
        <v>423323289</v>
      </c>
      <c r="Y17" s="10">
        <v>410625477</v>
      </c>
      <c r="Z17" s="10">
        <v>38183142216</v>
      </c>
      <c r="AA17" s="10">
        <v>19020847179</v>
      </c>
      <c r="AB17" s="10">
        <v>23687792211</v>
      </c>
      <c r="AC17" s="10">
        <v>5068754897</v>
      </c>
      <c r="AD17" s="10">
        <v>0</v>
      </c>
      <c r="AE17" s="10">
        <v>6294586701</v>
      </c>
      <c r="AF17" s="10">
        <v>4004263204</v>
      </c>
      <c r="AG17" s="10">
        <v>6376617215</v>
      </c>
      <c r="AH17" s="10">
        <v>537717560</v>
      </c>
      <c r="AI17" s="10">
        <v>5861196337</v>
      </c>
      <c r="AJ17" s="10">
        <v>1550700555</v>
      </c>
      <c r="AK17" s="10">
        <v>0</v>
      </c>
      <c r="AL17" s="197">
        <v>201366811426</v>
      </c>
    </row>
    <row r="18" spans="1:39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9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9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9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9" s="6" customFormat="1" ht="14.4" x14ac:dyDescent="0.3">
      <c r="A22" s="58" t="s">
        <v>46</v>
      </c>
      <c r="B22" s="6" t="s">
        <v>170</v>
      </c>
      <c r="C22" s="10">
        <v>3883095892</v>
      </c>
      <c r="D22" s="10">
        <v>2777025619</v>
      </c>
      <c r="E22" s="10">
        <v>4714902113</v>
      </c>
      <c r="F22" s="10">
        <v>3119140917</v>
      </c>
      <c r="G22" s="10">
        <v>8444534017</v>
      </c>
      <c r="H22" s="10">
        <v>22759042825</v>
      </c>
      <c r="I22" s="10">
        <v>2999860278</v>
      </c>
      <c r="J22" s="10">
        <v>2705727233</v>
      </c>
      <c r="K22" s="10">
        <v>2682035932</v>
      </c>
      <c r="L22" s="10">
        <v>41673654023</v>
      </c>
      <c r="M22" s="10">
        <v>18577221193</v>
      </c>
      <c r="N22" s="10">
        <v>6432517314</v>
      </c>
      <c r="O22" s="10">
        <v>4935461512</v>
      </c>
      <c r="P22" s="10">
        <v>2543289459</v>
      </c>
      <c r="Q22" s="10">
        <v>2505504727</v>
      </c>
      <c r="R22" s="10">
        <v>4377384353</v>
      </c>
      <c r="S22" s="10">
        <v>1521133044</v>
      </c>
      <c r="T22" s="10">
        <v>34961113877</v>
      </c>
      <c r="U22" s="10">
        <v>24232397765</v>
      </c>
      <c r="V22" s="10">
        <v>3810560852</v>
      </c>
      <c r="W22" s="10">
        <v>5309753297</v>
      </c>
      <c r="X22" s="10">
        <v>8090801453</v>
      </c>
      <c r="Y22" s="10">
        <v>2507137062</v>
      </c>
      <c r="Z22" s="10">
        <v>25203902232</v>
      </c>
      <c r="AA22" s="10">
        <v>9737203716</v>
      </c>
      <c r="AB22" s="10">
        <v>101806827844</v>
      </c>
      <c r="AC22" s="10">
        <v>15375947960</v>
      </c>
      <c r="AD22" s="10">
        <v>5359326435</v>
      </c>
      <c r="AE22" s="10">
        <v>18227911013</v>
      </c>
      <c r="AF22" s="10">
        <v>6022386151</v>
      </c>
      <c r="AG22" s="10">
        <v>8519678999</v>
      </c>
      <c r="AH22" s="10">
        <v>20616851240</v>
      </c>
      <c r="AI22" s="10">
        <v>9243569714</v>
      </c>
      <c r="AJ22" s="10">
        <v>6897208916</v>
      </c>
      <c r="AK22" s="10">
        <v>409883888</v>
      </c>
      <c r="AL22" s="197">
        <v>442983992865</v>
      </c>
    </row>
    <row r="23" spans="1:39" s="6" customFormat="1" ht="14.4" x14ac:dyDescent="0.3">
      <c r="A23" s="58" t="s">
        <v>47</v>
      </c>
      <c r="B23" s="6" t="s">
        <v>118</v>
      </c>
      <c r="C23" s="10">
        <v>753513433</v>
      </c>
      <c r="D23" s="10">
        <v>170634992</v>
      </c>
      <c r="E23" s="10">
        <v>566777998</v>
      </c>
      <c r="F23" s="10">
        <v>55273188</v>
      </c>
      <c r="G23" s="10">
        <v>325639063</v>
      </c>
      <c r="H23" s="10">
        <v>2618125018</v>
      </c>
      <c r="I23" s="10">
        <v>56011717</v>
      </c>
      <c r="J23" s="10">
        <v>5348328705</v>
      </c>
      <c r="K23" s="10">
        <v>258463138</v>
      </c>
      <c r="L23" s="10">
        <v>22982631960</v>
      </c>
      <c r="M23" s="10">
        <v>2342220926</v>
      </c>
      <c r="N23" s="10">
        <v>3320719472</v>
      </c>
      <c r="O23" s="10">
        <v>715831162</v>
      </c>
      <c r="P23" s="10">
        <v>120188121</v>
      </c>
      <c r="Q23" s="10">
        <v>122655917</v>
      </c>
      <c r="R23" s="10">
        <v>762235313</v>
      </c>
      <c r="S23" s="10">
        <v>83369709</v>
      </c>
      <c r="T23" s="10">
        <v>4234378520</v>
      </c>
      <c r="U23" s="10">
        <v>8540861767</v>
      </c>
      <c r="V23" s="10">
        <v>235381911</v>
      </c>
      <c r="W23" s="10">
        <v>758490011</v>
      </c>
      <c r="X23" s="10">
        <v>456582358</v>
      </c>
      <c r="Y23" s="10">
        <v>68923100</v>
      </c>
      <c r="Z23" s="10">
        <v>6429978595</v>
      </c>
      <c r="AA23" s="10">
        <v>3343922934</v>
      </c>
      <c r="AB23" s="10">
        <v>2394186327</v>
      </c>
      <c r="AC23" s="10">
        <v>2137868557</v>
      </c>
      <c r="AD23" s="10">
        <v>1149535355</v>
      </c>
      <c r="AE23" s="10">
        <v>6380072702</v>
      </c>
      <c r="AF23" s="10">
        <v>1440489706</v>
      </c>
      <c r="AG23" s="10">
        <v>150267390</v>
      </c>
      <c r="AH23" s="10">
        <v>8289371</v>
      </c>
      <c r="AI23" s="10">
        <v>18136961</v>
      </c>
      <c r="AJ23" s="10">
        <v>10714278</v>
      </c>
      <c r="AK23" s="10">
        <v>0</v>
      </c>
      <c r="AL23" s="197">
        <v>78360699675</v>
      </c>
    </row>
    <row r="24" spans="1:39" s="6" customFormat="1" ht="14.4" x14ac:dyDescent="0.3">
      <c r="A24" s="58" t="s">
        <v>48</v>
      </c>
      <c r="B24" s="6" t="s">
        <v>126</v>
      </c>
      <c r="C24" s="10">
        <v>295370775</v>
      </c>
      <c r="D24" s="10">
        <v>871129499</v>
      </c>
      <c r="E24" s="10">
        <v>9692451</v>
      </c>
      <c r="F24" s="10">
        <v>166351943</v>
      </c>
      <c r="G24" s="10">
        <v>391080875</v>
      </c>
      <c r="H24" s="10">
        <v>741015476</v>
      </c>
      <c r="I24" s="10">
        <v>95797147</v>
      </c>
      <c r="J24" s="10">
        <v>80323158</v>
      </c>
      <c r="K24" s="10">
        <v>185761244</v>
      </c>
      <c r="L24" s="10">
        <v>803892803</v>
      </c>
      <c r="M24" s="10">
        <v>647284549</v>
      </c>
      <c r="N24" s="10">
        <v>485718355</v>
      </c>
      <c r="O24" s="10">
        <v>403920219</v>
      </c>
      <c r="P24" s="10">
        <v>317930460</v>
      </c>
      <c r="Q24" s="10">
        <v>57754909</v>
      </c>
      <c r="R24" s="10">
        <v>168534011</v>
      </c>
      <c r="S24" s="10">
        <v>81524384</v>
      </c>
      <c r="T24" s="10">
        <v>94753759</v>
      </c>
      <c r="U24" s="10">
        <v>796936730</v>
      </c>
      <c r="V24" s="10">
        <v>127139858</v>
      </c>
      <c r="W24" s="10">
        <v>27188604</v>
      </c>
      <c r="X24" s="10">
        <v>496999249</v>
      </c>
      <c r="Y24" s="10">
        <v>2998530</v>
      </c>
      <c r="Z24" s="10">
        <v>563677376</v>
      </c>
      <c r="AA24" s="10">
        <v>2306400713</v>
      </c>
      <c r="AB24" s="10">
        <v>33116207302</v>
      </c>
      <c r="AC24" s="10">
        <v>1268063354</v>
      </c>
      <c r="AD24" s="10">
        <v>189864465</v>
      </c>
      <c r="AE24" s="10">
        <v>931339652</v>
      </c>
      <c r="AF24" s="10">
        <v>1534780353</v>
      </c>
      <c r="AG24" s="10">
        <v>1419326914</v>
      </c>
      <c r="AH24" s="10">
        <v>503269443</v>
      </c>
      <c r="AI24" s="10">
        <v>60893760</v>
      </c>
      <c r="AJ24" s="10">
        <v>131494191</v>
      </c>
      <c r="AK24" s="10">
        <v>0</v>
      </c>
      <c r="AL24" s="197">
        <v>49374416511</v>
      </c>
    </row>
    <row r="25" spans="1:39" s="6" customFormat="1" ht="18.75" customHeight="1" x14ac:dyDescent="0.3">
      <c r="A25" s="59"/>
      <c r="B25" s="21" t="s">
        <v>111</v>
      </c>
      <c r="C25" s="22">
        <v>62968709709</v>
      </c>
      <c r="D25" s="22">
        <v>106370089470</v>
      </c>
      <c r="E25" s="22">
        <v>38523960374</v>
      </c>
      <c r="F25" s="22">
        <v>14520853630</v>
      </c>
      <c r="G25" s="22">
        <v>87803442996</v>
      </c>
      <c r="H25" s="22">
        <v>421395590404</v>
      </c>
      <c r="I25" s="22">
        <v>51412241024</v>
      </c>
      <c r="J25" s="22">
        <v>18540297276</v>
      </c>
      <c r="K25" s="22">
        <v>41609137005</v>
      </c>
      <c r="L25" s="22">
        <v>394113731788</v>
      </c>
      <c r="M25" s="22">
        <v>296713462322</v>
      </c>
      <c r="N25" s="22">
        <v>85518550806</v>
      </c>
      <c r="O25" s="22">
        <v>107156927443</v>
      </c>
      <c r="P25" s="22">
        <v>42244564527</v>
      </c>
      <c r="Q25" s="22">
        <v>22433622327</v>
      </c>
      <c r="R25" s="22">
        <v>64520249300</v>
      </c>
      <c r="S25" s="22">
        <v>8107125147</v>
      </c>
      <c r="T25" s="22">
        <v>216237560764</v>
      </c>
      <c r="U25" s="22">
        <v>360267588568</v>
      </c>
      <c r="V25" s="22">
        <v>40731452562</v>
      </c>
      <c r="W25" s="22">
        <v>46741481256</v>
      </c>
      <c r="X25" s="22">
        <v>76799452322</v>
      </c>
      <c r="Y25" s="22">
        <v>25282969111</v>
      </c>
      <c r="Z25" s="22">
        <v>577054978243</v>
      </c>
      <c r="AA25" s="22">
        <v>146297997741</v>
      </c>
      <c r="AB25" s="22">
        <v>690061036368</v>
      </c>
      <c r="AC25" s="22">
        <v>278855403829</v>
      </c>
      <c r="AD25" s="22">
        <v>88321933775</v>
      </c>
      <c r="AE25" s="22">
        <v>204996438506</v>
      </c>
      <c r="AF25" s="22">
        <v>203051947675</v>
      </c>
      <c r="AG25" s="22">
        <v>111730204473</v>
      </c>
      <c r="AH25" s="22">
        <v>250584864119</v>
      </c>
      <c r="AI25" s="22">
        <v>110026251499</v>
      </c>
      <c r="AJ25" s="22">
        <v>51542380650</v>
      </c>
      <c r="AK25" s="22">
        <v>5922807100</v>
      </c>
      <c r="AL25" s="206">
        <v>5348459304109</v>
      </c>
      <c r="AM25" s="226"/>
    </row>
    <row r="26" spans="1:39" s="6" customFormat="1" ht="14.4" x14ac:dyDescent="0.3">
      <c r="A26" s="58" t="s">
        <v>49</v>
      </c>
      <c r="B26" s="6" t="s">
        <v>87</v>
      </c>
      <c r="C26" s="10">
        <v>442682408</v>
      </c>
      <c r="D26" s="10">
        <v>169994161</v>
      </c>
      <c r="E26" s="10">
        <v>344500300</v>
      </c>
      <c r="F26" s="10">
        <v>59037689</v>
      </c>
      <c r="G26" s="10">
        <v>2126074358</v>
      </c>
      <c r="H26" s="10">
        <v>3185192864</v>
      </c>
      <c r="I26" s="10">
        <v>707176424</v>
      </c>
      <c r="J26" s="10">
        <v>82288096</v>
      </c>
      <c r="K26" s="10">
        <v>19484411</v>
      </c>
      <c r="L26" s="10">
        <v>741369658</v>
      </c>
      <c r="M26" s="10">
        <v>677170251</v>
      </c>
      <c r="N26" s="10">
        <v>1794798943</v>
      </c>
      <c r="O26" s="10">
        <v>263647049</v>
      </c>
      <c r="P26" s="10">
        <v>198260141</v>
      </c>
      <c r="Q26" s="10">
        <v>649354441</v>
      </c>
      <c r="R26" s="10">
        <v>109096962</v>
      </c>
      <c r="S26" s="10">
        <v>22275402</v>
      </c>
      <c r="T26" s="10">
        <v>120288718</v>
      </c>
      <c r="U26" s="10">
        <v>177809086</v>
      </c>
      <c r="V26" s="10">
        <v>397721581</v>
      </c>
      <c r="W26" s="10">
        <v>289362720</v>
      </c>
      <c r="X26" s="10">
        <v>192337928</v>
      </c>
      <c r="Y26" s="10">
        <v>1600224404</v>
      </c>
      <c r="Z26" s="10">
        <v>11253182590</v>
      </c>
      <c r="AA26" s="10">
        <v>605631790</v>
      </c>
      <c r="AB26" s="10">
        <v>0</v>
      </c>
      <c r="AC26" s="10">
        <v>3550085297</v>
      </c>
      <c r="AD26" s="10">
        <v>690858160</v>
      </c>
      <c r="AE26" s="10">
        <v>94447486</v>
      </c>
      <c r="AF26" s="10">
        <v>436293158</v>
      </c>
      <c r="AG26" s="10">
        <v>95148533</v>
      </c>
      <c r="AH26" s="10">
        <v>0</v>
      </c>
      <c r="AI26" s="10">
        <v>0</v>
      </c>
      <c r="AJ26" s="10">
        <v>46789812</v>
      </c>
      <c r="AK26" s="10">
        <v>0</v>
      </c>
      <c r="AL26" s="197">
        <v>31142584821</v>
      </c>
      <c r="AM26" s="226"/>
    </row>
    <row r="27" spans="1:39" s="6" customFormat="1" ht="14.4" x14ac:dyDescent="0.3">
      <c r="A27" s="58" t="s">
        <v>50</v>
      </c>
      <c r="B27" s="6" t="s">
        <v>88</v>
      </c>
      <c r="C27" s="10">
        <v>13069998908</v>
      </c>
      <c r="D27" s="10">
        <v>2723940928</v>
      </c>
      <c r="E27" s="10">
        <v>6358373130</v>
      </c>
      <c r="F27" s="10">
        <v>1266567830</v>
      </c>
      <c r="G27" s="10">
        <v>5597689262</v>
      </c>
      <c r="H27" s="10">
        <v>47274816287</v>
      </c>
      <c r="I27" s="10">
        <v>9593839974</v>
      </c>
      <c r="J27" s="10">
        <v>113470058</v>
      </c>
      <c r="K27" s="10">
        <v>9466082498</v>
      </c>
      <c r="L27" s="10">
        <v>69851513804</v>
      </c>
      <c r="M27" s="10">
        <v>134546679929</v>
      </c>
      <c r="N27" s="10">
        <v>12541788483</v>
      </c>
      <c r="O27" s="10">
        <v>30581396172</v>
      </c>
      <c r="P27" s="10">
        <v>1365978875</v>
      </c>
      <c r="Q27" s="10">
        <v>157784604</v>
      </c>
      <c r="R27" s="10">
        <v>4696032187</v>
      </c>
      <c r="S27" s="10">
        <v>34165474</v>
      </c>
      <c r="T27" s="10">
        <v>57050167018</v>
      </c>
      <c r="U27" s="10">
        <v>74558323894</v>
      </c>
      <c r="V27" s="10">
        <v>327049963</v>
      </c>
      <c r="W27" s="10">
        <v>2271136878</v>
      </c>
      <c r="X27" s="10">
        <v>1693294675</v>
      </c>
      <c r="Y27" s="10">
        <v>2007207991</v>
      </c>
      <c r="Z27" s="10">
        <v>61975998796</v>
      </c>
      <c r="AA27" s="10">
        <v>36687414753</v>
      </c>
      <c r="AB27" s="10">
        <v>145684701366</v>
      </c>
      <c r="AC27" s="10">
        <v>38783288254</v>
      </c>
      <c r="AD27" s="10">
        <v>8718951786</v>
      </c>
      <c r="AE27" s="10">
        <v>31976927370</v>
      </c>
      <c r="AF27" s="10">
        <v>18300113697</v>
      </c>
      <c r="AG27" s="10">
        <v>14911474565</v>
      </c>
      <c r="AH27" s="10">
        <v>16940889411</v>
      </c>
      <c r="AI27" s="10">
        <v>23022158128</v>
      </c>
      <c r="AJ27" s="10">
        <v>6509554063</v>
      </c>
      <c r="AK27" s="10">
        <v>0</v>
      </c>
      <c r="AL27" s="197">
        <v>890658771011</v>
      </c>
      <c r="AM27" s="226"/>
    </row>
    <row r="28" spans="1:39" s="6" customFormat="1" ht="14.4" x14ac:dyDescent="0.3">
      <c r="A28" s="58" t="s">
        <v>51</v>
      </c>
      <c r="B28" s="6" t="s">
        <v>89</v>
      </c>
      <c r="C28" s="10">
        <v>0</v>
      </c>
      <c r="D28" s="10">
        <v>3911835433</v>
      </c>
      <c r="E28" s="10">
        <v>0</v>
      </c>
      <c r="F28" s="10">
        <v>0</v>
      </c>
      <c r="G28" s="10">
        <v>0</v>
      </c>
      <c r="H28" s="10">
        <v>1814494552</v>
      </c>
      <c r="I28" s="10">
        <v>0</v>
      </c>
      <c r="J28" s="10">
        <v>0</v>
      </c>
      <c r="K28" s="10">
        <v>0</v>
      </c>
      <c r="L28" s="10">
        <v>66371710575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102354797</v>
      </c>
      <c r="S28" s="10">
        <v>0</v>
      </c>
      <c r="T28" s="10">
        <v>19467269</v>
      </c>
      <c r="U28" s="10">
        <v>29562271184</v>
      </c>
      <c r="V28" s="10">
        <v>0</v>
      </c>
      <c r="W28" s="10">
        <v>665645839</v>
      </c>
      <c r="X28" s="10">
        <v>1824875105</v>
      </c>
      <c r="Y28" s="10">
        <v>0</v>
      </c>
      <c r="Z28" s="10">
        <v>57732389294</v>
      </c>
      <c r="AA28" s="10">
        <v>744043633</v>
      </c>
      <c r="AB28" s="10">
        <v>106034509</v>
      </c>
      <c r="AC28" s="10">
        <v>0</v>
      </c>
      <c r="AD28" s="10">
        <v>0</v>
      </c>
      <c r="AE28" s="10">
        <v>0</v>
      </c>
      <c r="AF28" s="10">
        <v>0</v>
      </c>
      <c r="AG28" s="10">
        <v>36942356807</v>
      </c>
      <c r="AH28" s="10">
        <v>77334700967</v>
      </c>
      <c r="AI28" s="10">
        <v>0</v>
      </c>
      <c r="AJ28" s="10">
        <v>0</v>
      </c>
      <c r="AK28" s="10">
        <v>0</v>
      </c>
      <c r="AL28" s="197">
        <v>277132179964</v>
      </c>
      <c r="AM28" s="226"/>
    </row>
    <row r="29" spans="1:39" s="6" customFormat="1" ht="14.4" x14ac:dyDescent="0.3">
      <c r="A29" s="58" t="s">
        <v>52</v>
      </c>
      <c r="B29" s="6" t="s">
        <v>119</v>
      </c>
      <c r="C29" s="10">
        <v>8381409654</v>
      </c>
      <c r="D29" s="10">
        <v>18203339760</v>
      </c>
      <c r="E29" s="10">
        <v>5150447630</v>
      </c>
      <c r="F29" s="10">
        <v>1206669864</v>
      </c>
      <c r="G29" s="10">
        <v>14676614317</v>
      </c>
      <c r="H29" s="10">
        <v>48829967960</v>
      </c>
      <c r="I29" s="10">
        <v>8259872351</v>
      </c>
      <c r="J29" s="10">
        <v>1849786092</v>
      </c>
      <c r="K29" s="10">
        <v>2912354633</v>
      </c>
      <c r="L29" s="10">
        <v>12733388768</v>
      </c>
      <c r="M29" s="10">
        <v>26964803129</v>
      </c>
      <c r="N29" s="10">
        <v>6859082169</v>
      </c>
      <c r="O29" s="10">
        <v>12150607057</v>
      </c>
      <c r="P29" s="10">
        <v>8358812388</v>
      </c>
      <c r="Q29" s="10">
        <v>2144901412</v>
      </c>
      <c r="R29" s="10">
        <v>10228444317</v>
      </c>
      <c r="S29" s="10">
        <v>646554622</v>
      </c>
      <c r="T29" s="10">
        <v>22756909585</v>
      </c>
      <c r="U29" s="10">
        <v>31285745459</v>
      </c>
      <c r="V29" s="10">
        <v>6793107861</v>
      </c>
      <c r="W29" s="10">
        <v>2436093635</v>
      </c>
      <c r="X29" s="10">
        <v>11836978585</v>
      </c>
      <c r="Y29" s="10">
        <v>8424297615</v>
      </c>
      <c r="Z29" s="10">
        <v>157729474099</v>
      </c>
      <c r="AA29" s="10">
        <v>8945281938</v>
      </c>
      <c r="AB29" s="10">
        <v>65835629025</v>
      </c>
      <c r="AC29" s="10">
        <v>51406548070</v>
      </c>
      <c r="AD29" s="10">
        <v>11286689312</v>
      </c>
      <c r="AE29" s="10">
        <v>22960513114</v>
      </c>
      <c r="AF29" s="10">
        <v>42285121035</v>
      </c>
      <c r="AG29" s="10">
        <v>7323022727</v>
      </c>
      <c r="AH29" s="10">
        <v>3288043455</v>
      </c>
      <c r="AI29" s="10">
        <v>12588153916</v>
      </c>
      <c r="AJ29" s="10">
        <v>1588249765</v>
      </c>
      <c r="AK29" s="10">
        <v>0</v>
      </c>
      <c r="AL29" s="197">
        <v>658326915319</v>
      </c>
      <c r="AM29" s="226"/>
    </row>
    <row r="30" spans="1:39" s="6" customFormat="1" ht="14.4" x14ac:dyDescent="0.3">
      <c r="A30" s="58" t="s">
        <v>53</v>
      </c>
      <c r="B30" s="6" t="s">
        <v>90</v>
      </c>
      <c r="C30" s="10">
        <v>2128281746</v>
      </c>
      <c r="D30" s="10">
        <v>7502855235</v>
      </c>
      <c r="E30" s="10">
        <v>2937567302</v>
      </c>
      <c r="F30" s="10">
        <v>1514031332</v>
      </c>
      <c r="G30" s="10">
        <v>3731635743</v>
      </c>
      <c r="H30" s="10">
        <v>13233779269</v>
      </c>
      <c r="I30" s="10">
        <v>1725010182</v>
      </c>
      <c r="J30" s="10">
        <v>1361236231</v>
      </c>
      <c r="K30" s="10">
        <v>1718400384</v>
      </c>
      <c r="L30" s="10">
        <v>11794233695</v>
      </c>
      <c r="M30" s="10">
        <v>4799700315</v>
      </c>
      <c r="N30" s="10">
        <v>1644686937</v>
      </c>
      <c r="O30" s="10">
        <v>6182695610</v>
      </c>
      <c r="P30" s="10">
        <v>2107964960</v>
      </c>
      <c r="Q30" s="10">
        <v>1367593186</v>
      </c>
      <c r="R30" s="10">
        <v>5824214581</v>
      </c>
      <c r="S30" s="10">
        <v>925931534</v>
      </c>
      <c r="T30" s="10">
        <v>9103866015</v>
      </c>
      <c r="U30" s="10">
        <v>9071856611</v>
      </c>
      <c r="V30" s="10">
        <v>3553121099</v>
      </c>
      <c r="W30" s="10">
        <v>3339354151</v>
      </c>
      <c r="X30" s="10">
        <v>8927233491</v>
      </c>
      <c r="Y30" s="10">
        <v>913814193</v>
      </c>
      <c r="Z30" s="10">
        <v>19170777838</v>
      </c>
      <c r="AA30" s="10">
        <v>7425873403</v>
      </c>
      <c r="AB30" s="10">
        <v>7469486491</v>
      </c>
      <c r="AC30" s="10">
        <v>10032637409</v>
      </c>
      <c r="AD30" s="10">
        <v>5297743449</v>
      </c>
      <c r="AE30" s="10">
        <v>15616159778</v>
      </c>
      <c r="AF30" s="10">
        <v>7150224701</v>
      </c>
      <c r="AG30" s="10">
        <v>2764710390</v>
      </c>
      <c r="AH30" s="10">
        <v>10145209293</v>
      </c>
      <c r="AI30" s="10">
        <v>5300453297</v>
      </c>
      <c r="AJ30" s="10">
        <v>1516727923</v>
      </c>
      <c r="AK30" s="10">
        <v>0</v>
      </c>
      <c r="AL30" s="197">
        <v>197299067774</v>
      </c>
      <c r="AM30" s="226"/>
    </row>
    <row r="31" spans="1:39" s="6" customFormat="1" ht="14.4" x14ac:dyDescent="0.3">
      <c r="A31" s="58" t="s">
        <v>54</v>
      </c>
      <c r="B31" s="6" t="s">
        <v>206</v>
      </c>
      <c r="C31" s="10">
        <v>19937676715</v>
      </c>
      <c r="D31" s="10">
        <v>13995552349</v>
      </c>
      <c r="E31" s="10">
        <v>7070774372</v>
      </c>
      <c r="F31" s="10">
        <v>2310446717</v>
      </c>
      <c r="G31" s="10">
        <v>22976565524</v>
      </c>
      <c r="H31" s="10">
        <v>213984270735</v>
      </c>
      <c r="I31" s="10">
        <v>15935138267</v>
      </c>
      <c r="J31" s="10">
        <v>2486262543</v>
      </c>
      <c r="K31" s="10">
        <v>11130990889</v>
      </c>
      <c r="L31" s="10">
        <v>40455866123</v>
      </c>
      <c r="M31" s="10">
        <v>72823786166</v>
      </c>
      <c r="N31" s="10">
        <v>31119713592</v>
      </c>
      <c r="O31" s="10">
        <v>39104635468</v>
      </c>
      <c r="P31" s="10">
        <v>13463049363</v>
      </c>
      <c r="Q31" s="10">
        <v>4718988184</v>
      </c>
      <c r="R31" s="10">
        <v>21613874869</v>
      </c>
      <c r="S31" s="10">
        <v>1376831541</v>
      </c>
      <c r="T31" s="10">
        <v>50029242619</v>
      </c>
      <c r="U31" s="10">
        <v>83671893475</v>
      </c>
      <c r="V31" s="10">
        <v>12623305696</v>
      </c>
      <c r="W31" s="10">
        <v>8314317508</v>
      </c>
      <c r="X31" s="10">
        <v>24453746419</v>
      </c>
      <c r="Y31" s="10">
        <v>1871692778</v>
      </c>
      <c r="Z31" s="10">
        <v>146808894814</v>
      </c>
      <c r="AA31" s="10">
        <v>24951616710</v>
      </c>
      <c r="AB31" s="10">
        <v>191476268853</v>
      </c>
      <c r="AC31" s="10">
        <v>87049444051</v>
      </c>
      <c r="AD31" s="10">
        <v>24014244328</v>
      </c>
      <c r="AE31" s="10">
        <v>56385305044</v>
      </c>
      <c r="AF31" s="10">
        <v>34121482214</v>
      </c>
      <c r="AG31" s="10">
        <v>12628298121</v>
      </c>
      <c r="AH31" s="10">
        <v>12097886062</v>
      </c>
      <c r="AI31" s="10">
        <v>15009961378</v>
      </c>
      <c r="AJ31" s="10">
        <v>7070219597</v>
      </c>
      <c r="AK31" s="10">
        <v>20000000</v>
      </c>
      <c r="AL31" s="197">
        <v>1327102243084</v>
      </c>
      <c r="AM31" s="226"/>
    </row>
    <row r="32" spans="1:39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1240638062</v>
      </c>
      <c r="V32" s="10">
        <v>0</v>
      </c>
      <c r="W32" s="10">
        <v>0</v>
      </c>
      <c r="X32" s="10">
        <v>264294460</v>
      </c>
      <c r="Y32" s="10">
        <v>0</v>
      </c>
      <c r="Z32" s="10">
        <v>9769640587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2652347568</v>
      </c>
      <c r="AI32" s="10">
        <v>0</v>
      </c>
      <c r="AJ32" s="10">
        <v>0</v>
      </c>
      <c r="AK32" s="10">
        <v>0</v>
      </c>
      <c r="AL32" s="197">
        <v>13926920677</v>
      </c>
      <c r="AM32" s="226"/>
    </row>
    <row r="33" spans="1:39" s="6" customFormat="1" ht="14.4" x14ac:dyDescent="0.3">
      <c r="A33" s="58" t="s">
        <v>56</v>
      </c>
      <c r="B33" s="6" t="s">
        <v>93</v>
      </c>
      <c r="C33" s="10">
        <v>499629005</v>
      </c>
      <c r="D33" s="10">
        <v>440743528</v>
      </c>
      <c r="E33" s="10">
        <v>166627804</v>
      </c>
      <c r="F33" s="10">
        <v>77777468</v>
      </c>
      <c r="G33" s="10">
        <v>339864123</v>
      </c>
      <c r="H33" s="10">
        <v>4476917678</v>
      </c>
      <c r="I33" s="10">
        <v>226334278</v>
      </c>
      <c r="J33" s="10">
        <v>46288760</v>
      </c>
      <c r="K33" s="10">
        <v>93814914</v>
      </c>
      <c r="L33" s="10">
        <v>695683332</v>
      </c>
      <c r="M33" s="10">
        <v>1467335859</v>
      </c>
      <c r="N33" s="10">
        <v>1625054115</v>
      </c>
      <c r="O33" s="10">
        <v>753175484</v>
      </c>
      <c r="P33" s="10">
        <v>176602469</v>
      </c>
      <c r="Q33" s="10">
        <v>244808435</v>
      </c>
      <c r="R33" s="10">
        <v>547761380</v>
      </c>
      <c r="S33" s="10">
        <v>48201982</v>
      </c>
      <c r="T33" s="10">
        <v>2949409229</v>
      </c>
      <c r="U33" s="10">
        <v>1948068714</v>
      </c>
      <c r="V33" s="10">
        <v>156694249</v>
      </c>
      <c r="W33" s="10">
        <v>838891926</v>
      </c>
      <c r="X33" s="10">
        <v>384124005</v>
      </c>
      <c r="Y33" s="10">
        <v>48311952</v>
      </c>
      <c r="Z33" s="10">
        <v>1452506425</v>
      </c>
      <c r="AA33" s="10">
        <v>494590996</v>
      </c>
      <c r="AB33" s="10">
        <v>8480568348</v>
      </c>
      <c r="AC33" s="10">
        <v>1079151624</v>
      </c>
      <c r="AD33" s="10">
        <v>189103359</v>
      </c>
      <c r="AE33" s="10">
        <v>3047336240</v>
      </c>
      <c r="AF33" s="10">
        <v>788760788</v>
      </c>
      <c r="AG33" s="10">
        <v>346597644</v>
      </c>
      <c r="AH33" s="10">
        <v>62113878</v>
      </c>
      <c r="AI33" s="10">
        <v>209817107</v>
      </c>
      <c r="AJ33" s="10">
        <v>86737729</v>
      </c>
      <c r="AK33" s="10">
        <v>0</v>
      </c>
      <c r="AL33" s="197">
        <v>34489404827</v>
      </c>
      <c r="AM33" s="226"/>
    </row>
    <row r="34" spans="1:39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  <c r="AM34" s="226"/>
    </row>
    <row r="35" spans="1:39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22308791</v>
      </c>
      <c r="K35" s="10">
        <v>41610293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395888335</v>
      </c>
      <c r="W35" s="10">
        <v>101455316</v>
      </c>
      <c r="X35" s="10">
        <v>0</v>
      </c>
      <c r="Y35" s="10">
        <v>620328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561883063</v>
      </c>
      <c r="AM35" s="226"/>
    </row>
    <row r="36" spans="1:39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0</v>
      </c>
      <c r="AM36" s="226"/>
    </row>
    <row r="37" spans="1:39" s="6" customFormat="1" ht="13.5" customHeight="1" x14ac:dyDescent="0.3">
      <c r="A37" s="58" t="s">
        <v>60</v>
      </c>
      <c r="B37" s="6" t="s">
        <v>139</v>
      </c>
      <c r="C37" s="10">
        <v>426715887</v>
      </c>
      <c r="D37" s="10">
        <v>2878073363</v>
      </c>
      <c r="E37" s="10">
        <v>3804268990</v>
      </c>
      <c r="F37" s="10">
        <v>85695744</v>
      </c>
      <c r="G37" s="10">
        <v>990700476</v>
      </c>
      <c r="H37" s="10">
        <v>9406526101</v>
      </c>
      <c r="I37" s="10">
        <v>979518571</v>
      </c>
      <c r="J37" s="10">
        <v>117220001</v>
      </c>
      <c r="K37" s="10">
        <v>697899968</v>
      </c>
      <c r="L37" s="10">
        <v>368918606</v>
      </c>
      <c r="M37" s="10">
        <v>1444140382</v>
      </c>
      <c r="N37" s="10">
        <v>1635947578</v>
      </c>
      <c r="O37" s="10">
        <v>5937365033</v>
      </c>
      <c r="P37" s="10">
        <v>1527731518</v>
      </c>
      <c r="Q37" s="10">
        <v>2084444245</v>
      </c>
      <c r="R37" s="10">
        <v>3066292391</v>
      </c>
      <c r="S37" s="10">
        <v>437619736</v>
      </c>
      <c r="T37" s="10">
        <v>4075651916</v>
      </c>
      <c r="U37" s="10">
        <v>2363280708</v>
      </c>
      <c r="V37" s="10">
        <v>1972668034</v>
      </c>
      <c r="W37" s="10">
        <v>1789628853</v>
      </c>
      <c r="X37" s="10">
        <v>2767601807</v>
      </c>
      <c r="Y37" s="10">
        <v>48131905</v>
      </c>
      <c r="Z37" s="10">
        <v>5296461521</v>
      </c>
      <c r="AA37" s="10">
        <v>1578408696</v>
      </c>
      <c r="AB37" s="10">
        <v>5781405075</v>
      </c>
      <c r="AC37" s="10">
        <v>11504779904</v>
      </c>
      <c r="AD37" s="10">
        <v>1991309195</v>
      </c>
      <c r="AE37" s="10">
        <v>10025020006</v>
      </c>
      <c r="AF37" s="10">
        <v>4762231424</v>
      </c>
      <c r="AG37" s="10">
        <v>542987199</v>
      </c>
      <c r="AH37" s="10">
        <v>3943060</v>
      </c>
      <c r="AI37" s="10">
        <v>3930132</v>
      </c>
      <c r="AJ37" s="10">
        <v>523744464</v>
      </c>
      <c r="AK37" s="10">
        <v>58004506</v>
      </c>
      <c r="AL37" s="197">
        <v>90978266995</v>
      </c>
      <c r="AM37" s="226"/>
    </row>
    <row r="38" spans="1:39" s="6" customFormat="1" ht="14.4" x14ac:dyDescent="0.3">
      <c r="A38" s="58" t="s">
        <v>61</v>
      </c>
      <c r="B38" s="6" t="s">
        <v>96</v>
      </c>
      <c r="C38" s="10">
        <v>0</v>
      </c>
      <c r="D38" s="10">
        <v>12411039</v>
      </c>
      <c r="E38" s="10">
        <v>9906958</v>
      </c>
      <c r="F38" s="10">
        <v>0</v>
      </c>
      <c r="G38" s="10">
        <v>33046812</v>
      </c>
      <c r="H38" s="10">
        <v>81246632</v>
      </c>
      <c r="I38" s="10">
        <v>38089992</v>
      </c>
      <c r="J38" s="10">
        <v>1429379</v>
      </c>
      <c r="K38" s="10">
        <v>1562387</v>
      </c>
      <c r="L38" s="10">
        <v>343889838</v>
      </c>
      <c r="M38" s="10">
        <v>57977190</v>
      </c>
      <c r="N38" s="10">
        <v>46692651</v>
      </c>
      <c r="O38" s="10">
        <v>16381374</v>
      </c>
      <c r="P38" s="10">
        <v>27076770</v>
      </c>
      <c r="Q38" s="10">
        <v>48220279</v>
      </c>
      <c r="R38" s="10">
        <v>31687479</v>
      </c>
      <c r="S38" s="10">
        <v>3171156</v>
      </c>
      <c r="T38" s="10">
        <v>0</v>
      </c>
      <c r="U38" s="10">
        <v>31969143</v>
      </c>
      <c r="V38" s="10">
        <v>5592557</v>
      </c>
      <c r="W38" s="10">
        <v>2054479</v>
      </c>
      <c r="X38" s="10">
        <v>86371590</v>
      </c>
      <c r="Y38" s="10">
        <v>8747576</v>
      </c>
      <c r="Z38" s="10">
        <v>154278915</v>
      </c>
      <c r="AA38" s="10">
        <v>1915509768</v>
      </c>
      <c r="AB38" s="10">
        <v>0</v>
      </c>
      <c r="AC38" s="10">
        <v>368404197</v>
      </c>
      <c r="AD38" s="10">
        <v>74089542</v>
      </c>
      <c r="AE38" s="10">
        <v>386971</v>
      </c>
      <c r="AF38" s="10">
        <v>7912740</v>
      </c>
      <c r="AG38" s="10">
        <v>96780426</v>
      </c>
      <c r="AH38" s="10">
        <v>240828630</v>
      </c>
      <c r="AI38" s="10">
        <v>0</v>
      </c>
      <c r="AJ38" s="10">
        <v>0</v>
      </c>
      <c r="AK38" s="10">
        <v>0</v>
      </c>
      <c r="AL38" s="197">
        <v>3745716470</v>
      </c>
      <c r="AM38" s="226"/>
    </row>
    <row r="39" spans="1:39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5429663996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537574091</v>
      </c>
      <c r="AI39" s="10">
        <v>0</v>
      </c>
      <c r="AJ39" s="10">
        <v>0</v>
      </c>
      <c r="AK39" s="10">
        <v>0</v>
      </c>
      <c r="AL39" s="197">
        <v>5967238087</v>
      </c>
      <c r="AM39" s="226"/>
    </row>
    <row r="40" spans="1:39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  <c r="AM40" s="226"/>
    </row>
    <row r="41" spans="1:39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  <c r="AM41" s="226"/>
    </row>
    <row r="42" spans="1:39" s="6" customFormat="1" ht="14.4" x14ac:dyDescent="0.3">
      <c r="A42" s="58" t="s">
        <v>65</v>
      </c>
      <c r="B42" s="6" t="s">
        <v>122</v>
      </c>
      <c r="C42" s="10">
        <v>13846367216</v>
      </c>
      <c r="D42" s="10">
        <v>48749198140</v>
      </c>
      <c r="E42" s="10">
        <v>4091335440</v>
      </c>
      <c r="F42" s="10">
        <v>4743792919</v>
      </c>
      <c r="G42" s="10">
        <v>21005171281</v>
      </c>
      <c r="H42" s="10">
        <v>55632994579</v>
      </c>
      <c r="I42" s="10">
        <v>9945174837</v>
      </c>
      <c r="J42" s="10">
        <v>4203006695</v>
      </c>
      <c r="K42" s="10">
        <v>12853601648</v>
      </c>
      <c r="L42" s="10">
        <v>39896462764</v>
      </c>
      <c r="M42" s="10">
        <v>22371092489</v>
      </c>
      <c r="N42" s="10">
        <v>16242522823</v>
      </c>
      <c r="O42" s="10">
        <v>15044117222</v>
      </c>
      <c r="P42" s="10">
        <v>10591239717</v>
      </c>
      <c r="Q42" s="10">
        <v>4532354572</v>
      </c>
      <c r="R42" s="10">
        <v>12611991418</v>
      </c>
      <c r="S42" s="10">
        <v>2433841980</v>
      </c>
      <c r="T42" s="10">
        <v>23481525317</v>
      </c>
      <c r="U42" s="10">
        <v>84614556521</v>
      </c>
      <c r="V42" s="10">
        <v>11126208665</v>
      </c>
      <c r="W42" s="10">
        <v>10454279753</v>
      </c>
      <c r="X42" s="10">
        <v>16333859455</v>
      </c>
      <c r="Y42" s="10">
        <v>5558999114</v>
      </c>
      <c r="Z42" s="10">
        <v>50349611372</v>
      </c>
      <c r="AA42" s="10">
        <v>25672687356</v>
      </c>
      <c r="AB42" s="10">
        <v>103941130478</v>
      </c>
      <c r="AC42" s="10">
        <v>51959234258</v>
      </c>
      <c r="AD42" s="10">
        <v>22234390164</v>
      </c>
      <c r="AE42" s="10">
        <v>31854458083</v>
      </c>
      <c r="AF42" s="10">
        <v>78090141484</v>
      </c>
      <c r="AG42" s="10">
        <v>19599525972</v>
      </c>
      <c r="AH42" s="10">
        <v>25389783616</v>
      </c>
      <c r="AI42" s="10">
        <v>15348070202</v>
      </c>
      <c r="AJ42" s="10">
        <v>8167158878</v>
      </c>
      <c r="AK42" s="10">
        <v>1516752547</v>
      </c>
      <c r="AL42" s="197">
        <v>884486638975</v>
      </c>
      <c r="AM42" s="226"/>
    </row>
    <row r="43" spans="1:39" s="6" customFormat="1" ht="13.5" customHeight="1" x14ac:dyDescent="0.3">
      <c r="A43" s="58" t="s">
        <v>66</v>
      </c>
      <c r="B43" s="6" t="s">
        <v>227</v>
      </c>
      <c r="C43" s="10">
        <v>1115812113</v>
      </c>
      <c r="D43" s="10">
        <v>525315087</v>
      </c>
      <c r="E43" s="10">
        <v>886240831</v>
      </c>
      <c r="F43" s="10">
        <v>1844551660</v>
      </c>
      <c r="G43" s="10">
        <v>986835342</v>
      </c>
      <c r="H43" s="10">
        <v>8133341166</v>
      </c>
      <c r="I43" s="10">
        <v>706171069</v>
      </c>
      <c r="J43" s="10">
        <v>372819454</v>
      </c>
      <c r="K43" s="10">
        <v>319751547</v>
      </c>
      <c r="L43" s="10">
        <v>36116524404</v>
      </c>
      <c r="M43" s="10">
        <v>11852150407</v>
      </c>
      <c r="N43" s="10">
        <v>3611046952</v>
      </c>
      <c r="O43" s="10">
        <v>2381312636</v>
      </c>
      <c r="P43" s="10">
        <v>372275716</v>
      </c>
      <c r="Q43" s="10">
        <v>373612969</v>
      </c>
      <c r="R43" s="10">
        <v>1244594805</v>
      </c>
      <c r="S43" s="10">
        <v>685344778</v>
      </c>
      <c r="T43" s="10">
        <v>31048877157</v>
      </c>
      <c r="U43" s="10">
        <v>6822547307</v>
      </c>
      <c r="V43" s="10">
        <v>1136876836</v>
      </c>
      <c r="W43" s="10">
        <v>1330326504</v>
      </c>
      <c r="X43" s="10">
        <v>1588582806</v>
      </c>
      <c r="Y43" s="10">
        <v>253539656</v>
      </c>
      <c r="Z43" s="10">
        <v>4503143591</v>
      </c>
      <c r="AA43" s="10">
        <v>3488664892</v>
      </c>
      <c r="AB43" s="10">
        <v>77623547018</v>
      </c>
      <c r="AC43" s="10">
        <v>4895046739</v>
      </c>
      <c r="AD43" s="10">
        <v>617077042</v>
      </c>
      <c r="AE43" s="10">
        <v>7246165776</v>
      </c>
      <c r="AF43" s="10">
        <v>1650838928</v>
      </c>
      <c r="AG43" s="10">
        <v>841441492</v>
      </c>
      <c r="AH43" s="10">
        <v>2286368541</v>
      </c>
      <c r="AI43" s="10">
        <v>611687497</v>
      </c>
      <c r="AJ43" s="10">
        <v>873268673</v>
      </c>
      <c r="AK43" s="10">
        <v>14134705</v>
      </c>
      <c r="AL43" s="197">
        <v>218359836096</v>
      </c>
      <c r="AM43" s="226"/>
    </row>
    <row r="44" spans="1:39" s="6" customFormat="1" ht="14.4" x14ac:dyDescent="0.3">
      <c r="A44" s="58" t="s">
        <v>67</v>
      </c>
      <c r="B44" s="6" t="s">
        <v>240</v>
      </c>
      <c r="C44" s="10">
        <v>1891340480</v>
      </c>
      <c r="D44" s="10">
        <v>1343577440</v>
      </c>
      <c r="E44" s="10">
        <v>958989234</v>
      </c>
      <c r="F44" s="10">
        <v>51323404</v>
      </c>
      <c r="G44" s="10">
        <v>650448376</v>
      </c>
      <c r="H44" s="10">
        <v>4013677607</v>
      </c>
      <c r="I44" s="10">
        <v>707014542</v>
      </c>
      <c r="J44" s="10">
        <v>5275011308</v>
      </c>
      <c r="K44" s="10">
        <v>255080198</v>
      </c>
      <c r="L44" s="10">
        <v>29373785443</v>
      </c>
      <c r="M44" s="10">
        <v>9199683669</v>
      </c>
      <c r="N44" s="10">
        <v>2328504355</v>
      </c>
      <c r="O44" s="10">
        <v>1033305840</v>
      </c>
      <c r="P44" s="10">
        <v>685821048</v>
      </c>
      <c r="Q44" s="10">
        <v>241423062</v>
      </c>
      <c r="R44" s="10">
        <v>1442152729</v>
      </c>
      <c r="S44" s="10">
        <v>149523204</v>
      </c>
      <c r="T44" s="10">
        <v>5197314297</v>
      </c>
      <c r="U44" s="10">
        <v>10827618850</v>
      </c>
      <c r="V44" s="10">
        <v>671115919</v>
      </c>
      <c r="W44" s="10">
        <v>644634990</v>
      </c>
      <c r="X44" s="10">
        <v>753637394</v>
      </c>
      <c r="Y44" s="10">
        <v>186366098</v>
      </c>
      <c r="Z44" s="10">
        <v>6295912756</v>
      </c>
      <c r="AA44" s="10">
        <v>4459628616</v>
      </c>
      <c r="AB44" s="10">
        <v>1832568848</v>
      </c>
      <c r="AC44" s="10">
        <v>5098589684</v>
      </c>
      <c r="AD44" s="10">
        <v>1113239459</v>
      </c>
      <c r="AE44" s="10">
        <v>11415917071</v>
      </c>
      <c r="AF44" s="10">
        <v>1005776549</v>
      </c>
      <c r="AG44" s="10">
        <v>568028232</v>
      </c>
      <c r="AH44" s="10">
        <v>1459112415</v>
      </c>
      <c r="AI44" s="10">
        <v>879976824</v>
      </c>
      <c r="AJ44" s="10">
        <v>289752185</v>
      </c>
      <c r="AK44" s="10">
        <v>0</v>
      </c>
      <c r="AL44" s="197">
        <v>112299852126</v>
      </c>
      <c r="AM44" s="226"/>
    </row>
    <row r="45" spans="1:39" s="6" customFormat="1" ht="14.4" x14ac:dyDescent="0.3">
      <c r="A45" s="58" t="s">
        <v>68</v>
      </c>
      <c r="B45" s="6" t="s">
        <v>127</v>
      </c>
      <c r="C45" s="10">
        <v>0</v>
      </c>
      <c r="D45" s="10">
        <v>77325</v>
      </c>
      <c r="E45" s="10">
        <v>2838401</v>
      </c>
      <c r="F45" s="10">
        <v>0</v>
      </c>
      <c r="G45" s="10">
        <v>3802636</v>
      </c>
      <c r="H45" s="10">
        <v>77325</v>
      </c>
      <c r="I45" s="10">
        <v>77325</v>
      </c>
      <c r="J45" s="10">
        <v>77325</v>
      </c>
      <c r="K45" s="10">
        <v>713689</v>
      </c>
      <c r="L45" s="10">
        <v>77325</v>
      </c>
      <c r="M45" s="10">
        <v>0</v>
      </c>
      <c r="N45" s="10">
        <v>0</v>
      </c>
      <c r="O45" s="10">
        <v>77325</v>
      </c>
      <c r="P45" s="10">
        <v>77343</v>
      </c>
      <c r="Q45" s="10">
        <v>77325</v>
      </c>
      <c r="R45" s="10">
        <v>0</v>
      </c>
      <c r="S45" s="10">
        <v>77325</v>
      </c>
      <c r="T45" s="10">
        <v>0</v>
      </c>
      <c r="U45" s="10">
        <v>0</v>
      </c>
      <c r="V45" s="10">
        <v>77325</v>
      </c>
      <c r="W45" s="10">
        <v>77325</v>
      </c>
      <c r="X45" s="10">
        <v>77325</v>
      </c>
      <c r="Y45" s="10">
        <v>77325</v>
      </c>
      <c r="Z45" s="10">
        <v>0</v>
      </c>
      <c r="AA45" s="10">
        <v>77325</v>
      </c>
      <c r="AB45" s="10">
        <v>14496377</v>
      </c>
      <c r="AC45" s="10">
        <v>0</v>
      </c>
      <c r="AD45" s="10">
        <v>0</v>
      </c>
      <c r="AE45" s="10">
        <v>93813080</v>
      </c>
      <c r="AF45" s="10">
        <v>317931463</v>
      </c>
      <c r="AG45" s="10">
        <v>77325</v>
      </c>
      <c r="AH45" s="10">
        <v>154650</v>
      </c>
      <c r="AI45" s="10">
        <v>77325</v>
      </c>
      <c r="AJ45" s="10">
        <v>0</v>
      </c>
      <c r="AK45" s="10">
        <v>0</v>
      </c>
      <c r="AL45" s="197">
        <v>434987514</v>
      </c>
      <c r="AM45" s="226"/>
    </row>
    <row r="46" spans="1:39" s="6" customFormat="1" ht="18.75" customHeight="1" x14ac:dyDescent="0.3">
      <c r="A46" s="59"/>
      <c r="B46" s="21" t="s">
        <v>113</v>
      </c>
      <c r="C46" s="11">
        <v>61739914132</v>
      </c>
      <c r="D46" s="11">
        <v>100456913788</v>
      </c>
      <c r="E46" s="11">
        <v>31781870392</v>
      </c>
      <c r="F46" s="11">
        <v>13159894627</v>
      </c>
      <c r="G46" s="11">
        <v>73118448250</v>
      </c>
      <c r="H46" s="11">
        <v>410067302755</v>
      </c>
      <c r="I46" s="11">
        <v>48823417812</v>
      </c>
      <c r="J46" s="11">
        <v>15931204733</v>
      </c>
      <c r="K46" s="11">
        <v>39511347459</v>
      </c>
      <c r="L46" s="11">
        <v>308743424335</v>
      </c>
      <c r="M46" s="11">
        <v>286204519786</v>
      </c>
      <c r="N46" s="11">
        <v>79449838598</v>
      </c>
      <c r="O46" s="11">
        <v>113448716270</v>
      </c>
      <c r="P46" s="11">
        <v>38874890308</v>
      </c>
      <c r="Q46" s="11">
        <v>16563562714</v>
      </c>
      <c r="R46" s="11">
        <v>61518497915</v>
      </c>
      <c r="S46" s="11">
        <v>6763538734</v>
      </c>
      <c r="T46" s="11">
        <v>205832719140</v>
      </c>
      <c r="U46" s="11">
        <v>336176579014</v>
      </c>
      <c r="V46" s="11">
        <v>39159428120</v>
      </c>
      <c r="W46" s="11">
        <v>32477259877</v>
      </c>
      <c r="X46" s="11">
        <v>71107015045</v>
      </c>
      <c r="Y46" s="11">
        <v>20922030935</v>
      </c>
      <c r="Z46" s="11">
        <v>537921936594</v>
      </c>
      <c r="AA46" s="11">
        <v>116969429876</v>
      </c>
      <c r="AB46" s="11">
        <v>608245836388</v>
      </c>
      <c r="AC46" s="11">
        <v>265727209487</v>
      </c>
      <c r="AD46" s="11">
        <v>76227695796</v>
      </c>
      <c r="AE46" s="11">
        <v>190716450019</v>
      </c>
      <c r="AF46" s="11">
        <v>188916828181</v>
      </c>
      <c r="AG46" s="11">
        <v>96660449433</v>
      </c>
      <c r="AH46" s="11">
        <v>152438955637</v>
      </c>
      <c r="AI46" s="11">
        <v>72974285806</v>
      </c>
      <c r="AJ46" s="11">
        <v>26672203089</v>
      </c>
      <c r="AK46" s="11">
        <v>1608891758</v>
      </c>
      <c r="AL46" s="207">
        <v>4746912506803</v>
      </c>
      <c r="AM46" s="226"/>
    </row>
    <row r="47" spans="1:39" s="6" customFormat="1" ht="18.75" customHeight="1" x14ac:dyDescent="0.3">
      <c r="A47" s="60"/>
      <c r="B47" s="17" t="s">
        <v>114</v>
      </c>
      <c r="C47" s="20">
        <v>1228795577</v>
      </c>
      <c r="D47" s="20">
        <v>5913175682</v>
      </c>
      <c r="E47" s="20">
        <v>6742089982</v>
      </c>
      <c r="F47" s="20">
        <v>1360959003</v>
      </c>
      <c r="G47" s="20">
        <v>14684994746</v>
      </c>
      <c r="H47" s="20">
        <v>11328287649</v>
      </c>
      <c r="I47" s="20">
        <v>2588823212</v>
      </c>
      <c r="J47" s="20">
        <v>2609092543</v>
      </c>
      <c r="K47" s="20">
        <v>2097789546</v>
      </c>
      <c r="L47" s="20">
        <v>85370307453</v>
      </c>
      <c r="M47" s="20">
        <v>10508942536</v>
      </c>
      <c r="N47" s="20">
        <v>6068712208</v>
      </c>
      <c r="O47" s="20">
        <v>-6291788827</v>
      </c>
      <c r="P47" s="20">
        <v>3369674219</v>
      </c>
      <c r="Q47" s="20">
        <v>5870059613</v>
      </c>
      <c r="R47" s="20">
        <v>3001751385</v>
      </c>
      <c r="S47" s="20">
        <v>1343586413</v>
      </c>
      <c r="T47" s="20">
        <v>10404841624</v>
      </c>
      <c r="U47" s="20">
        <v>24091009554</v>
      </c>
      <c r="V47" s="20">
        <v>1572024442</v>
      </c>
      <c r="W47" s="20">
        <v>14264221379</v>
      </c>
      <c r="X47" s="20">
        <v>5692437277</v>
      </c>
      <c r="Y47" s="20">
        <v>4360938176</v>
      </c>
      <c r="Z47" s="20">
        <v>39133041649</v>
      </c>
      <c r="AA47" s="20">
        <v>29328567865</v>
      </c>
      <c r="AB47" s="20">
        <v>81815199980</v>
      </c>
      <c r="AC47" s="20">
        <v>13128194342</v>
      </c>
      <c r="AD47" s="20">
        <v>12094237979</v>
      </c>
      <c r="AE47" s="20">
        <v>14279988487</v>
      </c>
      <c r="AF47" s="20">
        <v>14135119494</v>
      </c>
      <c r="AG47" s="20">
        <v>15069755040</v>
      </c>
      <c r="AH47" s="20">
        <v>98145908482</v>
      </c>
      <c r="AI47" s="20">
        <v>37051965693</v>
      </c>
      <c r="AJ47" s="20">
        <v>24870177561</v>
      </c>
      <c r="AK47" s="20">
        <v>4313915342</v>
      </c>
      <c r="AL47" s="199">
        <v>601546797306</v>
      </c>
      <c r="AM47" s="226"/>
    </row>
    <row r="50" spans="3:38" x14ac:dyDescent="0.3"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</row>
    <row r="51" spans="3:38" x14ac:dyDescent="0.3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N532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24" sqref="C24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/>
    <col min="38" max="38" width="43.21875" style="3" customWidth="1" collapsed="1"/>
    <col min="39" max="39" width="15.6640625" style="3" bestFit="1" customWidth="1" collapsed="1"/>
    <col min="40" max="40" width="11.44140625" style="3"/>
    <col min="41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</row>
    <row r="2" spans="1:38" s="72" customFormat="1" ht="28.8" x14ac:dyDescent="0.55000000000000004">
      <c r="A2" s="74"/>
      <c r="B2" s="75"/>
      <c r="C2" s="261" t="s">
        <v>73</v>
      </c>
      <c r="D2" s="261"/>
      <c r="E2" s="261"/>
      <c r="F2" s="261"/>
      <c r="G2" s="261"/>
      <c r="H2" s="261"/>
      <c r="I2" s="261" t="s">
        <v>73</v>
      </c>
      <c r="J2" s="261"/>
      <c r="K2" s="261"/>
      <c r="L2" s="261"/>
      <c r="M2" s="261"/>
      <c r="N2" s="261"/>
      <c r="O2" s="261" t="s">
        <v>73</v>
      </c>
      <c r="P2" s="261"/>
      <c r="Q2" s="261"/>
      <c r="R2" s="261"/>
      <c r="S2" s="261"/>
      <c r="T2" s="261"/>
      <c r="U2" s="261" t="s">
        <v>73</v>
      </c>
      <c r="V2" s="261"/>
      <c r="W2" s="261"/>
      <c r="X2" s="261"/>
      <c r="Y2" s="261"/>
      <c r="Z2" s="261"/>
      <c r="AA2" s="261" t="s">
        <v>73</v>
      </c>
      <c r="AB2" s="261"/>
      <c r="AC2" s="261"/>
      <c r="AD2" s="261"/>
      <c r="AE2" s="261"/>
      <c r="AF2" s="261"/>
      <c r="AG2" s="261" t="s">
        <v>73</v>
      </c>
      <c r="AH2" s="261"/>
      <c r="AI2" s="261"/>
      <c r="AJ2" s="261"/>
      <c r="AK2" s="261"/>
      <c r="AL2" s="261"/>
    </row>
    <row r="3" spans="1:38" s="72" customFormat="1" ht="18" x14ac:dyDescent="0.35">
      <c r="A3" s="74"/>
      <c r="B3" s="76"/>
      <c r="C3" s="262" t="str">
        <f>PROPER(CARATULA!$A$19)</f>
        <v>Periodo Julio 2024 - Abril 2025</v>
      </c>
      <c r="D3" s="262"/>
      <c r="E3" s="262"/>
      <c r="F3" s="262"/>
      <c r="G3" s="262"/>
      <c r="H3" s="262"/>
      <c r="I3" s="262" t="str">
        <f>$C$3</f>
        <v>Periodo Julio 2024 - Abril 2025</v>
      </c>
      <c r="J3" s="262"/>
      <c r="K3" s="262"/>
      <c r="L3" s="262"/>
      <c r="M3" s="262"/>
      <c r="N3" s="262"/>
      <c r="O3" s="262" t="str">
        <f>$C$3</f>
        <v>Periodo Julio 2024 - Abril 2025</v>
      </c>
      <c r="P3" s="262"/>
      <c r="Q3" s="262"/>
      <c r="R3" s="262"/>
      <c r="S3" s="262"/>
      <c r="T3" s="262"/>
      <c r="U3" s="262" t="str">
        <f>$C$3</f>
        <v>Periodo Julio 2024 - Abril 2025</v>
      </c>
      <c r="V3" s="262"/>
      <c r="W3" s="262"/>
      <c r="X3" s="262"/>
      <c r="Y3" s="262"/>
      <c r="Z3" s="262"/>
      <c r="AA3" s="262" t="str">
        <f>$C$3</f>
        <v>Periodo Julio 2024 - Abril 2025</v>
      </c>
      <c r="AB3" s="262"/>
      <c r="AC3" s="262"/>
      <c r="AD3" s="262"/>
      <c r="AE3" s="262"/>
      <c r="AF3" s="262"/>
      <c r="AG3" s="262" t="str">
        <f>$C$3</f>
        <v>Periodo Julio 2024 - Abril 2025</v>
      </c>
      <c r="AH3" s="262"/>
      <c r="AI3" s="262"/>
      <c r="AJ3" s="262"/>
      <c r="AK3" s="262"/>
      <c r="AL3" s="262"/>
    </row>
    <row r="4" spans="1:38" s="72" customFormat="1" ht="15.6" x14ac:dyDescent="0.3">
      <c r="A4" s="74"/>
      <c r="B4" s="77"/>
      <c r="C4" s="263" t="s">
        <v>71</v>
      </c>
      <c r="D4" s="263"/>
      <c r="E4" s="263"/>
      <c r="F4" s="263"/>
      <c r="G4" s="263"/>
      <c r="H4" s="263"/>
      <c r="I4" s="263" t="s">
        <v>71</v>
      </c>
      <c r="J4" s="263"/>
      <c r="K4" s="263"/>
      <c r="L4" s="263"/>
      <c r="M4" s="263"/>
      <c r="N4" s="263"/>
      <c r="O4" s="263" t="s">
        <v>71</v>
      </c>
      <c r="P4" s="263"/>
      <c r="Q4" s="263"/>
      <c r="R4" s="263"/>
      <c r="S4" s="263"/>
      <c r="T4" s="263"/>
      <c r="U4" s="263" t="s">
        <v>71</v>
      </c>
      <c r="V4" s="263"/>
      <c r="W4" s="263"/>
      <c r="X4" s="263"/>
      <c r="Y4" s="263"/>
      <c r="Z4" s="263"/>
      <c r="AA4" s="263" t="s">
        <v>71</v>
      </c>
      <c r="AB4" s="263"/>
      <c r="AC4" s="263"/>
      <c r="AD4" s="263"/>
      <c r="AE4" s="263"/>
      <c r="AF4" s="263"/>
      <c r="AG4" s="263" t="s">
        <v>71</v>
      </c>
      <c r="AH4" s="263"/>
      <c r="AI4" s="263"/>
      <c r="AJ4" s="263"/>
      <c r="AK4" s="263"/>
      <c r="AL4" s="263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38" s="23" customFormat="1" ht="57.6" x14ac:dyDescent="0.3">
      <c r="A6" s="27" t="s">
        <v>142</v>
      </c>
      <c r="B6" s="27" t="s">
        <v>0</v>
      </c>
      <c r="C6" s="27" t="s">
        <v>1417</v>
      </c>
      <c r="D6" s="27" t="s">
        <v>1397</v>
      </c>
      <c r="E6" s="27" t="s">
        <v>1418</v>
      </c>
      <c r="F6" s="27" t="s">
        <v>1398</v>
      </c>
      <c r="G6" s="27" t="s">
        <v>1399</v>
      </c>
      <c r="H6" s="27" t="s">
        <v>1400</v>
      </c>
      <c r="I6" s="27" t="s">
        <v>1419</v>
      </c>
      <c r="J6" s="27" t="s">
        <v>1401</v>
      </c>
      <c r="K6" s="27" t="s">
        <v>1420</v>
      </c>
      <c r="L6" s="27" t="s">
        <v>1402</v>
      </c>
      <c r="M6" s="27" t="s">
        <v>1403</v>
      </c>
      <c r="N6" s="27" t="s">
        <v>1421</v>
      </c>
      <c r="O6" s="27" t="s">
        <v>1404</v>
      </c>
      <c r="P6" s="27" t="s">
        <v>1405</v>
      </c>
      <c r="Q6" s="27" t="s">
        <v>1406</v>
      </c>
      <c r="R6" s="27" t="s">
        <v>1422</v>
      </c>
      <c r="S6" s="27" t="s">
        <v>1407</v>
      </c>
      <c r="T6" s="27" t="s">
        <v>1408</v>
      </c>
      <c r="U6" s="27" t="s">
        <v>1423</v>
      </c>
      <c r="V6" s="27" t="s">
        <v>1424</v>
      </c>
      <c r="W6" s="27" t="s">
        <v>1396</v>
      </c>
      <c r="X6" s="27" t="s">
        <v>1425</v>
      </c>
      <c r="Y6" s="27" t="s">
        <v>1409</v>
      </c>
      <c r="Z6" s="27" t="s">
        <v>1426</v>
      </c>
      <c r="AA6" s="27" t="s">
        <v>1430</v>
      </c>
      <c r="AB6" s="27" t="s">
        <v>1410</v>
      </c>
      <c r="AC6" s="27" t="s">
        <v>1411</v>
      </c>
      <c r="AD6" s="27" t="s">
        <v>1427</v>
      </c>
      <c r="AE6" s="27" t="s">
        <v>1412</v>
      </c>
      <c r="AF6" s="27" t="s">
        <v>1413</v>
      </c>
      <c r="AG6" s="27" t="s">
        <v>1431</v>
      </c>
      <c r="AH6" s="27" t="s">
        <v>1414</v>
      </c>
      <c r="AI6" s="27" t="s">
        <v>1384</v>
      </c>
      <c r="AJ6" s="27" t="s">
        <v>1415</v>
      </c>
      <c r="AK6" s="27" t="s">
        <v>1429</v>
      </c>
      <c r="AL6" s="220" t="s">
        <v>1385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1456113064</v>
      </c>
      <c r="D7" s="10">
        <v>3425364882</v>
      </c>
      <c r="E7" s="10">
        <v>7725421117</v>
      </c>
      <c r="F7" s="10">
        <v>929500243</v>
      </c>
      <c r="G7" s="10">
        <v>2199712023</v>
      </c>
      <c r="H7" s="10">
        <v>16621389919</v>
      </c>
      <c r="I7" s="10">
        <v>778498562</v>
      </c>
      <c r="J7" s="10">
        <v>372446142</v>
      </c>
      <c r="K7" s="10">
        <v>615329022</v>
      </c>
      <c r="L7" s="10">
        <v>22780001087</v>
      </c>
      <c r="M7" s="10">
        <v>8679212236</v>
      </c>
      <c r="N7" s="10">
        <v>3241138787</v>
      </c>
      <c r="O7" s="10">
        <v>5645360783</v>
      </c>
      <c r="P7" s="10">
        <v>2032450757</v>
      </c>
      <c r="Q7" s="10">
        <v>1801773695</v>
      </c>
      <c r="R7" s="10">
        <v>891973363</v>
      </c>
      <c r="S7" s="10">
        <v>147889438</v>
      </c>
      <c r="T7" s="10">
        <v>18020490621</v>
      </c>
      <c r="U7" s="10">
        <v>16726439763</v>
      </c>
      <c r="V7" s="10">
        <v>1576595016</v>
      </c>
      <c r="W7" s="10">
        <v>249973554</v>
      </c>
      <c r="X7" s="10">
        <v>1261121469</v>
      </c>
      <c r="Y7" s="10">
        <v>680220652</v>
      </c>
      <c r="Z7" s="10">
        <v>9413107785</v>
      </c>
      <c r="AA7" s="10">
        <v>4482889017</v>
      </c>
      <c r="AB7" s="10">
        <v>92644795690</v>
      </c>
      <c r="AC7" s="10">
        <v>8655112624</v>
      </c>
      <c r="AD7" s="10">
        <v>2080551365</v>
      </c>
      <c r="AE7" s="10">
        <v>3143620956</v>
      </c>
      <c r="AF7" s="10">
        <v>2424970516</v>
      </c>
      <c r="AG7" s="10">
        <v>1171590893</v>
      </c>
      <c r="AH7" s="10">
        <v>0</v>
      </c>
      <c r="AI7" s="10">
        <v>193436935</v>
      </c>
      <c r="AJ7" s="10">
        <v>338576813</v>
      </c>
      <c r="AK7" s="10">
        <v>0</v>
      </c>
      <c r="AL7" s="197">
        <v>242407068789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3134816374</v>
      </c>
      <c r="D8" s="10">
        <v>1675421271</v>
      </c>
      <c r="E8" s="10">
        <v>1391719087</v>
      </c>
      <c r="F8" s="10">
        <v>658520172</v>
      </c>
      <c r="G8" s="10">
        <v>1056767035</v>
      </c>
      <c r="H8" s="10">
        <v>14432737887</v>
      </c>
      <c r="I8" s="10">
        <v>2583213745</v>
      </c>
      <c r="J8" s="10">
        <v>103325111</v>
      </c>
      <c r="K8" s="10">
        <v>141144202</v>
      </c>
      <c r="L8" s="10">
        <v>10125756572</v>
      </c>
      <c r="M8" s="10">
        <v>12022301130</v>
      </c>
      <c r="N8" s="10">
        <v>1841353927</v>
      </c>
      <c r="O8" s="10">
        <v>1948626340</v>
      </c>
      <c r="P8" s="10">
        <v>1646325686</v>
      </c>
      <c r="Q8" s="10">
        <v>422513220</v>
      </c>
      <c r="R8" s="10">
        <v>3410343281</v>
      </c>
      <c r="S8" s="10">
        <v>0</v>
      </c>
      <c r="T8" s="10">
        <v>16325001762</v>
      </c>
      <c r="U8" s="10">
        <v>15614512389</v>
      </c>
      <c r="V8" s="10">
        <v>1103360535</v>
      </c>
      <c r="W8" s="10">
        <v>147946708</v>
      </c>
      <c r="X8" s="10">
        <v>2651273141</v>
      </c>
      <c r="Y8" s="10">
        <v>545000436</v>
      </c>
      <c r="Z8" s="10">
        <v>5899232935</v>
      </c>
      <c r="AA8" s="10">
        <v>1211562538</v>
      </c>
      <c r="AB8" s="10">
        <v>31061887420</v>
      </c>
      <c r="AC8" s="10">
        <v>3345868725</v>
      </c>
      <c r="AD8" s="10">
        <v>467653934</v>
      </c>
      <c r="AE8" s="10">
        <v>10227954955</v>
      </c>
      <c r="AF8" s="10">
        <v>2676124223</v>
      </c>
      <c r="AG8" s="10">
        <v>670299146</v>
      </c>
      <c r="AH8" s="10">
        <v>0</v>
      </c>
      <c r="AI8" s="10">
        <v>425776244</v>
      </c>
      <c r="AJ8" s="10">
        <v>0</v>
      </c>
      <c r="AK8" s="10">
        <v>0</v>
      </c>
      <c r="AL8" s="197">
        <v>148968340131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176489706</v>
      </c>
      <c r="D9" s="10">
        <v>47848728458</v>
      </c>
      <c r="E9" s="10">
        <v>329681600</v>
      </c>
      <c r="F9" s="10">
        <v>5496225</v>
      </c>
      <c r="G9" s="10">
        <v>209337832</v>
      </c>
      <c r="H9" s="10">
        <v>1867036246</v>
      </c>
      <c r="I9" s="10">
        <v>42286247</v>
      </c>
      <c r="J9" s="10">
        <v>55742524</v>
      </c>
      <c r="K9" s="10">
        <v>387157011</v>
      </c>
      <c r="L9" s="10">
        <v>887887401</v>
      </c>
      <c r="M9" s="10">
        <v>1681915065</v>
      </c>
      <c r="N9" s="10">
        <v>400613919</v>
      </c>
      <c r="O9" s="10">
        <v>1304052110</v>
      </c>
      <c r="P9" s="10">
        <v>159568920</v>
      </c>
      <c r="Q9" s="10">
        <v>416694200</v>
      </c>
      <c r="R9" s="10">
        <v>1192915076</v>
      </c>
      <c r="S9" s="10">
        <v>159297126</v>
      </c>
      <c r="T9" s="10">
        <v>1254985217</v>
      </c>
      <c r="U9" s="10">
        <v>41796814145</v>
      </c>
      <c r="V9" s="10">
        <v>173822522</v>
      </c>
      <c r="W9" s="10">
        <v>378242019</v>
      </c>
      <c r="X9" s="10">
        <v>576177304</v>
      </c>
      <c r="Y9" s="10">
        <v>62207149</v>
      </c>
      <c r="Z9" s="10">
        <v>8967337676</v>
      </c>
      <c r="AA9" s="10">
        <v>961482103</v>
      </c>
      <c r="AB9" s="10">
        <v>4018602499</v>
      </c>
      <c r="AC9" s="10">
        <v>25868713892</v>
      </c>
      <c r="AD9" s="10">
        <v>757122789</v>
      </c>
      <c r="AE9" s="10">
        <v>2219596203</v>
      </c>
      <c r="AF9" s="10">
        <v>17915115022</v>
      </c>
      <c r="AG9" s="10">
        <v>836571279</v>
      </c>
      <c r="AH9" s="10">
        <v>15673269520</v>
      </c>
      <c r="AI9" s="10">
        <v>2399051552</v>
      </c>
      <c r="AJ9" s="10">
        <v>2601826010</v>
      </c>
      <c r="AK9" s="10">
        <v>0</v>
      </c>
      <c r="AL9" s="197">
        <v>183585836567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26813986958</v>
      </c>
      <c r="D10" s="10">
        <v>18874851468</v>
      </c>
      <c r="E10" s="10">
        <v>9271295665</v>
      </c>
      <c r="F10" s="10">
        <v>5069829616</v>
      </c>
      <c r="G10" s="10">
        <v>45115877309</v>
      </c>
      <c r="H10" s="10">
        <v>153756131792</v>
      </c>
      <c r="I10" s="10">
        <v>28039924774</v>
      </c>
      <c r="J10" s="10">
        <v>6409376181</v>
      </c>
      <c r="K10" s="10">
        <v>12353624928</v>
      </c>
      <c r="L10" s="10">
        <v>27370858358</v>
      </c>
      <c r="M10" s="10">
        <v>71135335619</v>
      </c>
      <c r="N10" s="10">
        <v>27557093433</v>
      </c>
      <c r="O10" s="10">
        <v>31097623963</v>
      </c>
      <c r="P10" s="10">
        <v>27298821178</v>
      </c>
      <c r="Q10" s="10">
        <v>7054930052</v>
      </c>
      <c r="R10" s="10">
        <v>21628588632</v>
      </c>
      <c r="S10" s="10">
        <v>1717886017</v>
      </c>
      <c r="T10" s="10">
        <v>55070486879</v>
      </c>
      <c r="U10" s="10">
        <v>76757090229</v>
      </c>
      <c r="V10" s="10">
        <v>23430578515</v>
      </c>
      <c r="W10" s="10">
        <v>10244898584</v>
      </c>
      <c r="X10" s="10">
        <v>34760017661</v>
      </c>
      <c r="Y10" s="10">
        <v>3544179430</v>
      </c>
      <c r="Z10" s="10">
        <v>178341611883</v>
      </c>
      <c r="AA10" s="10">
        <v>24540679660</v>
      </c>
      <c r="AB10" s="10">
        <v>248006470365</v>
      </c>
      <c r="AC10" s="10">
        <v>108789883490</v>
      </c>
      <c r="AD10" s="10">
        <v>31465493158</v>
      </c>
      <c r="AE10" s="10">
        <v>63091187615</v>
      </c>
      <c r="AF10" s="10">
        <v>37707594028</v>
      </c>
      <c r="AG10" s="10">
        <v>23474127854</v>
      </c>
      <c r="AH10" s="10">
        <v>0</v>
      </c>
      <c r="AI10" s="10">
        <v>15715249107</v>
      </c>
      <c r="AJ10" s="10">
        <v>0</v>
      </c>
      <c r="AK10" s="10">
        <v>0</v>
      </c>
      <c r="AL10" s="197">
        <v>1455505584401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173395314</v>
      </c>
      <c r="D11" s="10">
        <v>0</v>
      </c>
      <c r="E11" s="10">
        <v>0</v>
      </c>
      <c r="F11" s="10">
        <v>165159147</v>
      </c>
      <c r="G11" s="10">
        <v>6273444235</v>
      </c>
      <c r="H11" s="10">
        <v>165159147</v>
      </c>
      <c r="I11" s="10">
        <v>165159147</v>
      </c>
      <c r="J11" s="10">
        <v>165159147</v>
      </c>
      <c r="K11" s="10">
        <v>165159147</v>
      </c>
      <c r="L11" s="10">
        <v>115498950</v>
      </c>
      <c r="M11" s="10">
        <v>148889184</v>
      </c>
      <c r="N11" s="10">
        <v>0</v>
      </c>
      <c r="O11" s="10">
        <v>0</v>
      </c>
      <c r="P11" s="10">
        <v>165159147</v>
      </c>
      <c r="Q11" s="10">
        <v>0</v>
      </c>
      <c r="R11" s="10">
        <v>131779833</v>
      </c>
      <c r="S11" s="10">
        <v>165159147</v>
      </c>
      <c r="T11" s="10">
        <v>0</v>
      </c>
      <c r="U11" s="10">
        <v>0</v>
      </c>
      <c r="V11" s="10">
        <v>165159147</v>
      </c>
      <c r="W11" s="10">
        <v>157103778</v>
      </c>
      <c r="X11" s="10">
        <v>165159147</v>
      </c>
      <c r="Y11" s="10">
        <v>165159147</v>
      </c>
      <c r="Z11" s="10">
        <v>165159147</v>
      </c>
      <c r="AA11" s="10">
        <v>0</v>
      </c>
      <c r="AB11" s="10">
        <v>0</v>
      </c>
      <c r="AC11" s="10">
        <v>0</v>
      </c>
      <c r="AD11" s="10">
        <v>165159147</v>
      </c>
      <c r="AE11" s="10">
        <v>0</v>
      </c>
      <c r="AF11" s="10">
        <v>0</v>
      </c>
      <c r="AG11" s="10">
        <v>165159147</v>
      </c>
      <c r="AH11" s="10">
        <v>0</v>
      </c>
      <c r="AI11" s="10">
        <v>0</v>
      </c>
      <c r="AJ11" s="10">
        <v>0</v>
      </c>
      <c r="AK11" s="10">
        <v>0</v>
      </c>
      <c r="AL11" s="197">
        <v>9147180205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131366687</v>
      </c>
      <c r="D12" s="10">
        <v>989838032</v>
      </c>
      <c r="E12" s="10">
        <v>1076895036</v>
      </c>
      <c r="F12" s="10">
        <v>120473108</v>
      </c>
      <c r="G12" s="10">
        <v>1860925831</v>
      </c>
      <c r="H12" s="10">
        <v>1256310688</v>
      </c>
      <c r="I12" s="10">
        <v>616999860</v>
      </c>
      <c r="J12" s="10">
        <v>25394517</v>
      </c>
      <c r="K12" s="10">
        <v>72984232</v>
      </c>
      <c r="L12" s="10">
        <v>4927658381</v>
      </c>
      <c r="M12" s="10">
        <v>815432632</v>
      </c>
      <c r="N12" s="10">
        <v>975535150</v>
      </c>
      <c r="O12" s="10">
        <v>818429208</v>
      </c>
      <c r="P12" s="10">
        <v>840206333</v>
      </c>
      <c r="Q12" s="10">
        <v>385660529</v>
      </c>
      <c r="R12" s="10">
        <v>342957851</v>
      </c>
      <c r="S12" s="10">
        <v>48430707</v>
      </c>
      <c r="T12" s="10">
        <v>770016045</v>
      </c>
      <c r="U12" s="10">
        <v>3107146162</v>
      </c>
      <c r="V12" s="10">
        <v>537618395</v>
      </c>
      <c r="W12" s="10">
        <v>1659188187</v>
      </c>
      <c r="X12" s="10">
        <v>574222618</v>
      </c>
      <c r="Y12" s="10">
        <v>589967325</v>
      </c>
      <c r="Z12" s="10">
        <v>6799887447</v>
      </c>
      <c r="AA12" s="10">
        <v>1242538571</v>
      </c>
      <c r="AB12" s="10">
        <v>14685106147</v>
      </c>
      <c r="AC12" s="10">
        <v>2052087894</v>
      </c>
      <c r="AD12" s="10">
        <v>2343381068</v>
      </c>
      <c r="AE12" s="10">
        <v>1765268488</v>
      </c>
      <c r="AF12" s="10">
        <v>269037706</v>
      </c>
      <c r="AG12" s="10">
        <v>530224440</v>
      </c>
      <c r="AH12" s="10">
        <v>0</v>
      </c>
      <c r="AI12" s="10">
        <v>53448128</v>
      </c>
      <c r="AJ12" s="10">
        <v>10650266</v>
      </c>
      <c r="AK12" s="10">
        <v>0</v>
      </c>
      <c r="AL12" s="197">
        <v>52295287669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7437563</v>
      </c>
      <c r="D13" s="10">
        <v>132396450</v>
      </c>
      <c r="E13" s="10">
        <v>0</v>
      </c>
      <c r="F13" s="10">
        <v>26687631</v>
      </c>
      <c r="G13" s="10">
        <v>22067659</v>
      </c>
      <c r="H13" s="10">
        <v>302606751</v>
      </c>
      <c r="I13" s="10">
        <v>42446446</v>
      </c>
      <c r="J13" s="10">
        <v>704819</v>
      </c>
      <c r="K13" s="10">
        <v>10112269</v>
      </c>
      <c r="L13" s="10">
        <v>106818689</v>
      </c>
      <c r="M13" s="10">
        <v>29621027</v>
      </c>
      <c r="N13" s="10">
        <v>91578251</v>
      </c>
      <c r="O13" s="10">
        <v>41347514</v>
      </c>
      <c r="P13" s="10">
        <v>59414637</v>
      </c>
      <c r="Q13" s="10">
        <v>34132544</v>
      </c>
      <c r="R13" s="10">
        <v>22305468</v>
      </c>
      <c r="S13" s="10">
        <v>909091</v>
      </c>
      <c r="T13" s="10">
        <v>30793603</v>
      </c>
      <c r="U13" s="10">
        <v>295431335</v>
      </c>
      <c r="V13" s="10">
        <v>22504347</v>
      </c>
      <c r="W13" s="10">
        <v>3047728</v>
      </c>
      <c r="X13" s="10">
        <v>45852212</v>
      </c>
      <c r="Y13" s="10">
        <v>46460475</v>
      </c>
      <c r="Z13" s="10">
        <v>244002559</v>
      </c>
      <c r="AA13" s="10">
        <v>63292990</v>
      </c>
      <c r="AB13" s="10">
        <v>413467047</v>
      </c>
      <c r="AC13" s="10">
        <v>57355411</v>
      </c>
      <c r="AD13" s="10">
        <v>178901601</v>
      </c>
      <c r="AE13" s="10">
        <v>0</v>
      </c>
      <c r="AF13" s="10">
        <v>21912851</v>
      </c>
      <c r="AG13" s="10">
        <v>12822980</v>
      </c>
      <c r="AH13" s="10">
        <v>0</v>
      </c>
      <c r="AI13" s="10">
        <v>3371359</v>
      </c>
      <c r="AJ13" s="10">
        <v>0</v>
      </c>
      <c r="AK13" s="10">
        <v>0</v>
      </c>
      <c r="AL13" s="197">
        <v>2369803307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6380039104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309364459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6777286737</v>
      </c>
      <c r="AC14" s="10">
        <v>28067997620</v>
      </c>
      <c r="AD14" s="10">
        <v>0</v>
      </c>
      <c r="AE14" s="10">
        <v>17907110914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59441798834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580764886</v>
      </c>
      <c r="D15" s="10">
        <v>454750135</v>
      </c>
      <c r="E15" s="10">
        <v>4494868304</v>
      </c>
      <c r="F15" s="10">
        <v>53639624</v>
      </c>
      <c r="G15" s="10">
        <v>1440279521</v>
      </c>
      <c r="H15" s="10">
        <v>7420745506</v>
      </c>
      <c r="I15" s="10">
        <v>371785481</v>
      </c>
      <c r="J15" s="10">
        <v>218185344</v>
      </c>
      <c r="K15" s="10">
        <v>1341536463</v>
      </c>
      <c r="L15" s="10">
        <v>43544669610</v>
      </c>
      <c r="M15" s="10">
        <v>31768142444</v>
      </c>
      <c r="N15" s="10">
        <v>2873994269</v>
      </c>
      <c r="O15" s="10">
        <v>7400653566</v>
      </c>
      <c r="P15" s="10">
        <v>697111613</v>
      </c>
      <c r="Q15" s="10">
        <v>230182446</v>
      </c>
      <c r="R15" s="10">
        <v>2466228895</v>
      </c>
      <c r="S15" s="10">
        <v>0</v>
      </c>
      <c r="T15" s="10">
        <v>14450167001</v>
      </c>
      <c r="U15" s="10">
        <v>27097464095</v>
      </c>
      <c r="V15" s="10">
        <v>1171946961</v>
      </c>
      <c r="W15" s="10">
        <v>6200919807</v>
      </c>
      <c r="X15" s="10">
        <v>986141425</v>
      </c>
      <c r="Y15" s="10">
        <v>10815435052</v>
      </c>
      <c r="Z15" s="10">
        <v>100458262426</v>
      </c>
      <c r="AA15" s="10">
        <v>8667274910</v>
      </c>
      <c r="AB15" s="10">
        <v>9934537090</v>
      </c>
      <c r="AC15" s="10">
        <v>10908563351</v>
      </c>
      <c r="AD15" s="10">
        <v>3233068408</v>
      </c>
      <c r="AE15" s="10">
        <v>10598641002</v>
      </c>
      <c r="AF15" s="10">
        <v>13155509121</v>
      </c>
      <c r="AG15" s="10">
        <v>4560088582</v>
      </c>
      <c r="AH15" s="10">
        <v>301751463</v>
      </c>
      <c r="AI15" s="10">
        <v>33259979522</v>
      </c>
      <c r="AJ15" s="10">
        <v>6361752218</v>
      </c>
      <c r="AK15" s="10">
        <v>3602400912</v>
      </c>
      <c r="AL15" s="197">
        <v>371121441453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7740440833</v>
      </c>
      <c r="D16" s="10">
        <v>1798854170</v>
      </c>
      <c r="E16" s="10">
        <v>2604982880</v>
      </c>
      <c r="F16" s="10">
        <v>1473915155</v>
      </c>
      <c r="G16" s="10">
        <v>1740792200</v>
      </c>
      <c r="H16" s="10">
        <v>5287125328</v>
      </c>
      <c r="I16" s="10">
        <v>1712623937</v>
      </c>
      <c r="J16" s="10">
        <v>1455991102</v>
      </c>
      <c r="K16" s="10">
        <v>1502736413</v>
      </c>
      <c r="L16" s="10">
        <v>3287704541</v>
      </c>
      <c r="M16" s="10">
        <v>6054350391</v>
      </c>
      <c r="N16" s="10">
        <v>1659791554</v>
      </c>
      <c r="O16" s="10">
        <v>2171420457</v>
      </c>
      <c r="P16" s="10">
        <v>1663584962</v>
      </c>
      <c r="Q16" s="10">
        <v>1661553585</v>
      </c>
      <c r="R16" s="10">
        <v>1960336100</v>
      </c>
      <c r="S16" s="10">
        <v>1476312300</v>
      </c>
      <c r="T16" s="10">
        <v>4011291562</v>
      </c>
      <c r="U16" s="10">
        <v>6125392757</v>
      </c>
      <c r="V16" s="10">
        <v>1621417697</v>
      </c>
      <c r="W16" s="10">
        <v>1607940299</v>
      </c>
      <c r="X16" s="10">
        <v>1734827663</v>
      </c>
      <c r="Y16" s="10">
        <v>1665371043</v>
      </c>
      <c r="Z16" s="10">
        <v>6404698528</v>
      </c>
      <c r="AA16" s="10">
        <v>1680396909</v>
      </c>
      <c r="AB16" s="10">
        <v>8496449197</v>
      </c>
      <c r="AC16" s="10">
        <v>3036851264</v>
      </c>
      <c r="AD16" s="10">
        <v>1744433768</v>
      </c>
      <c r="AE16" s="10">
        <v>11326510442</v>
      </c>
      <c r="AF16" s="10">
        <v>2896904582</v>
      </c>
      <c r="AG16" s="10">
        <v>1581774394</v>
      </c>
      <c r="AH16" s="10">
        <v>1430255527</v>
      </c>
      <c r="AI16" s="10">
        <v>1452318196</v>
      </c>
      <c r="AJ16" s="10">
        <v>0</v>
      </c>
      <c r="AK16" s="10">
        <v>0</v>
      </c>
      <c r="AL16" s="197">
        <v>102069349736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187700845</v>
      </c>
      <c r="D17" s="10">
        <v>105237376</v>
      </c>
      <c r="E17" s="10">
        <v>7529488</v>
      </c>
      <c r="F17" s="10">
        <v>0</v>
      </c>
      <c r="G17" s="10">
        <v>53575822</v>
      </c>
      <c r="H17" s="10">
        <v>1979974410</v>
      </c>
      <c r="I17" s="10">
        <v>200775553</v>
      </c>
      <c r="J17" s="10">
        <v>11850343</v>
      </c>
      <c r="K17" s="10">
        <v>0</v>
      </c>
      <c r="L17" s="10">
        <v>1173233383</v>
      </c>
      <c r="M17" s="10">
        <v>373167730</v>
      </c>
      <c r="N17" s="10">
        <v>66890504</v>
      </c>
      <c r="O17" s="10">
        <v>1523188343</v>
      </c>
      <c r="P17" s="10">
        <v>713532853</v>
      </c>
      <c r="Q17" s="10">
        <v>16010618</v>
      </c>
      <c r="R17" s="10">
        <v>61974155</v>
      </c>
      <c r="S17" s="10">
        <v>0</v>
      </c>
      <c r="T17" s="10">
        <v>295292704</v>
      </c>
      <c r="U17" s="10">
        <v>1939075766</v>
      </c>
      <c r="V17" s="10">
        <v>35378014</v>
      </c>
      <c r="W17" s="10">
        <v>222198365</v>
      </c>
      <c r="X17" s="10">
        <v>11339922</v>
      </c>
      <c r="Y17" s="10">
        <v>2655717</v>
      </c>
      <c r="Z17" s="10">
        <v>3211685355</v>
      </c>
      <c r="AA17" s="10">
        <v>78924432</v>
      </c>
      <c r="AB17" s="10">
        <v>4052048150</v>
      </c>
      <c r="AC17" s="10">
        <v>69727600</v>
      </c>
      <c r="AD17" s="10">
        <v>21449565</v>
      </c>
      <c r="AE17" s="10">
        <v>5404487500</v>
      </c>
      <c r="AF17" s="10">
        <v>1456127545</v>
      </c>
      <c r="AG17" s="10">
        <v>141735814</v>
      </c>
      <c r="AH17" s="10">
        <v>0</v>
      </c>
      <c r="AI17" s="10">
        <v>0</v>
      </c>
      <c r="AJ17" s="10">
        <v>0</v>
      </c>
      <c r="AK17" s="10">
        <v>0</v>
      </c>
      <c r="AL17" s="197">
        <v>23416767872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914050282</v>
      </c>
      <c r="D18" s="10">
        <v>249735793</v>
      </c>
      <c r="E18" s="10">
        <v>440945693</v>
      </c>
      <c r="F18" s="10">
        <v>34975114</v>
      </c>
      <c r="G18" s="10">
        <v>3645303762</v>
      </c>
      <c r="H18" s="10">
        <v>5360323786</v>
      </c>
      <c r="I18" s="10">
        <v>468916670</v>
      </c>
      <c r="J18" s="10">
        <v>11861843</v>
      </c>
      <c r="K18" s="10">
        <v>115932974</v>
      </c>
      <c r="L18" s="10">
        <v>2447414760</v>
      </c>
      <c r="M18" s="10">
        <v>11849105155</v>
      </c>
      <c r="N18" s="10">
        <v>2390798356</v>
      </c>
      <c r="O18" s="10">
        <v>7931994994</v>
      </c>
      <c r="P18" s="10">
        <v>162596346</v>
      </c>
      <c r="Q18" s="10">
        <v>207923328</v>
      </c>
      <c r="R18" s="10">
        <v>9244396988</v>
      </c>
      <c r="S18" s="10">
        <v>166051844</v>
      </c>
      <c r="T18" s="10">
        <v>3952311878</v>
      </c>
      <c r="U18" s="10">
        <v>19584824286</v>
      </c>
      <c r="V18" s="10">
        <v>148077156</v>
      </c>
      <c r="W18" s="10">
        <v>33778846</v>
      </c>
      <c r="X18" s="10">
        <v>1346640430</v>
      </c>
      <c r="Y18" s="10">
        <v>56086692</v>
      </c>
      <c r="Z18" s="10">
        <v>6253864874</v>
      </c>
      <c r="AA18" s="10">
        <v>18061886951</v>
      </c>
      <c r="AB18" s="10">
        <v>6310796530</v>
      </c>
      <c r="AC18" s="10">
        <v>1552250328</v>
      </c>
      <c r="AD18" s="10">
        <v>1134036724</v>
      </c>
      <c r="AE18" s="10">
        <v>2052695660</v>
      </c>
      <c r="AF18" s="10">
        <v>61833123418</v>
      </c>
      <c r="AG18" s="10">
        <v>181868549</v>
      </c>
      <c r="AH18" s="10">
        <v>0</v>
      </c>
      <c r="AI18" s="10">
        <v>11139720</v>
      </c>
      <c r="AJ18" s="10">
        <v>1088353022</v>
      </c>
      <c r="AK18" s="10">
        <v>0</v>
      </c>
      <c r="AL18" s="197">
        <v>169244062752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1891799254</v>
      </c>
      <c r="D19" s="10">
        <v>98065196</v>
      </c>
      <c r="E19" s="10">
        <v>1970134463</v>
      </c>
      <c r="F19" s="10">
        <v>849320812</v>
      </c>
      <c r="G19" s="10">
        <v>218741469</v>
      </c>
      <c r="H19" s="10">
        <v>25222214914</v>
      </c>
      <c r="I19" s="10">
        <v>150955839</v>
      </c>
      <c r="J19" s="10">
        <v>63236256</v>
      </c>
      <c r="K19" s="10">
        <v>113454268</v>
      </c>
      <c r="L19" s="10">
        <v>14682712946</v>
      </c>
      <c r="M19" s="10">
        <v>9302331728</v>
      </c>
      <c r="N19" s="10">
        <v>5446140986</v>
      </c>
      <c r="O19" s="10">
        <v>2823734064</v>
      </c>
      <c r="P19" s="10">
        <v>666841047</v>
      </c>
      <c r="Q19" s="10">
        <v>3067742671</v>
      </c>
      <c r="R19" s="10">
        <v>4511876250</v>
      </c>
      <c r="S19" s="10">
        <v>1116540421</v>
      </c>
      <c r="T19" s="10">
        <v>1150154459</v>
      </c>
      <c r="U19" s="10">
        <v>7977616885</v>
      </c>
      <c r="V19" s="10">
        <v>89881347</v>
      </c>
      <c r="W19" s="10">
        <v>1060224468</v>
      </c>
      <c r="X19" s="10">
        <v>3155943670</v>
      </c>
      <c r="Y19" s="10">
        <v>385866028</v>
      </c>
      <c r="Z19" s="10">
        <v>2798262139</v>
      </c>
      <c r="AA19" s="10">
        <v>1263136240</v>
      </c>
      <c r="AB19" s="10">
        <v>2459632321</v>
      </c>
      <c r="AC19" s="10">
        <v>5776460220</v>
      </c>
      <c r="AD19" s="10">
        <v>448514040</v>
      </c>
      <c r="AE19" s="10">
        <v>2312202086</v>
      </c>
      <c r="AF19" s="10">
        <v>21484896636</v>
      </c>
      <c r="AG19" s="10">
        <v>179433463</v>
      </c>
      <c r="AH19" s="10">
        <v>0</v>
      </c>
      <c r="AI19" s="10">
        <v>45851763</v>
      </c>
      <c r="AJ19" s="10">
        <v>0</v>
      </c>
      <c r="AK19" s="10">
        <v>0</v>
      </c>
      <c r="AL19" s="197">
        <v>122783918349</v>
      </c>
    </row>
    <row r="20" spans="1:38" s="23" customFormat="1" ht="14.4" x14ac:dyDescent="0.3">
      <c r="A20" s="62" t="s">
        <v>268</v>
      </c>
      <c r="B20" s="6" t="s">
        <v>70</v>
      </c>
      <c r="C20" s="10">
        <v>4651</v>
      </c>
      <c r="D20" s="10">
        <v>13278192060</v>
      </c>
      <c r="E20" s="10">
        <v>275373150</v>
      </c>
      <c r="F20" s="10">
        <v>8268459</v>
      </c>
      <c r="G20" s="10">
        <v>1916934074</v>
      </c>
      <c r="H20" s="10">
        <v>817865636</v>
      </c>
      <c r="I20" s="10">
        <v>1128912</v>
      </c>
      <c r="J20" s="10">
        <v>0</v>
      </c>
      <c r="K20" s="10">
        <v>14094118357</v>
      </c>
      <c r="L20" s="10">
        <v>58688359229</v>
      </c>
      <c r="M20" s="10">
        <v>28592718110</v>
      </c>
      <c r="N20" s="10">
        <v>1318645134</v>
      </c>
      <c r="O20" s="10">
        <v>193786069</v>
      </c>
      <c r="P20" s="10">
        <v>55905095</v>
      </c>
      <c r="Q20" s="10">
        <v>2044710</v>
      </c>
      <c r="R20" s="10">
        <v>246298160</v>
      </c>
      <c r="S20" s="10">
        <v>0</v>
      </c>
      <c r="T20" s="10">
        <v>16383922017</v>
      </c>
      <c r="U20" s="10">
        <v>37326286537</v>
      </c>
      <c r="V20" s="10">
        <v>420628399</v>
      </c>
      <c r="W20" s="10">
        <v>12412586895</v>
      </c>
      <c r="X20" s="10">
        <v>7745502418</v>
      </c>
      <c r="Y20" s="10">
        <v>1648231288</v>
      </c>
      <c r="Z20" s="10">
        <v>66425899899</v>
      </c>
      <c r="AA20" s="10">
        <v>28597612127</v>
      </c>
      <c r="AB20" s="10">
        <v>18087228676</v>
      </c>
      <c r="AC20" s="10">
        <v>28586363857</v>
      </c>
      <c r="AD20" s="10">
        <v>25154351696</v>
      </c>
      <c r="AE20" s="10">
        <v>3116867776</v>
      </c>
      <c r="AF20" s="10">
        <v>9440191038</v>
      </c>
      <c r="AG20" s="10">
        <v>14239652955</v>
      </c>
      <c r="AH20" s="10">
        <v>134147338860</v>
      </c>
      <c r="AI20" s="10">
        <v>30312980752</v>
      </c>
      <c r="AJ20" s="10">
        <v>26038826856</v>
      </c>
      <c r="AK20" s="10">
        <v>1910522300</v>
      </c>
      <c r="AL20" s="197">
        <v>581484636152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43208366417</v>
      </c>
      <c r="D22" s="97">
        <v>88931435291</v>
      </c>
      <c r="E22" s="97">
        <v>29588846483</v>
      </c>
      <c r="F22" s="97">
        <v>9395785306</v>
      </c>
      <c r="G22" s="97">
        <v>65753758772</v>
      </c>
      <c r="H22" s="97">
        <v>234489622010</v>
      </c>
      <c r="I22" s="97">
        <v>35174715173</v>
      </c>
      <c r="J22" s="97">
        <v>8893273329</v>
      </c>
      <c r="K22" s="97">
        <v>30913289286</v>
      </c>
      <c r="L22" s="97">
        <v>190138573907</v>
      </c>
      <c r="M22" s="97">
        <v>188832561555</v>
      </c>
      <c r="N22" s="97">
        <v>47863574270</v>
      </c>
      <c r="O22" s="97">
        <v>62900217411</v>
      </c>
      <c r="P22" s="97">
        <v>36161518574</v>
      </c>
      <c r="Q22" s="97">
        <v>15301161598</v>
      </c>
      <c r="R22" s="97">
        <v>46111974052</v>
      </c>
      <c r="S22" s="97">
        <v>4998476091</v>
      </c>
      <c r="T22" s="97">
        <v>132024278207</v>
      </c>
      <c r="U22" s="97">
        <v>254348094349</v>
      </c>
      <c r="V22" s="97">
        <v>30496968051</v>
      </c>
      <c r="W22" s="97">
        <v>34378049238</v>
      </c>
      <c r="X22" s="97">
        <v>55014219080</v>
      </c>
      <c r="Y22" s="97">
        <v>20206840434</v>
      </c>
      <c r="Z22" s="97">
        <v>395383012653</v>
      </c>
      <c r="AA22" s="97">
        <v>90851676448</v>
      </c>
      <c r="AB22" s="97">
        <v>446948307869</v>
      </c>
      <c r="AC22" s="97">
        <v>226767236276</v>
      </c>
      <c r="AD22" s="97">
        <v>69194117263</v>
      </c>
      <c r="AE22" s="97">
        <v>133166143597</v>
      </c>
      <c r="AF22" s="97">
        <v>171281506686</v>
      </c>
      <c r="AG22" s="97">
        <v>47745349496</v>
      </c>
      <c r="AH22" s="97">
        <v>151552615370</v>
      </c>
      <c r="AI22" s="97">
        <v>83872603278</v>
      </c>
      <c r="AJ22" s="97">
        <v>36439985185</v>
      </c>
      <c r="AK22" s="97">
        <v>5512923212</v>
      </c>
      <c r="AL22" s="203">
        <v>3523841076217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43208366417</v>
      </c>
      <c r="D23" s="28">
        <v>88931435291</v>
      </c>
      <c r="E23" s="28">
        <v>29588846483</v>
      </c>
      <c r="F23" s="28">
        <v>9395785306</v>
      </c>
      <c r="G23" s="28">
        <v>65753758772</v>
      </c>
      <c r="H23" s="28">
        <v>234489622010</v>
      </c>
      <c r="I23" s="28">
        <v>35174715173</v>
      </c>
      <c r="J23" s="28">
        <v>8893273329</v>
      </c>
      <c r="K23" s="28">
        <v>30913289286</v>
      </c>
      <c r="L23" s="28">
        <v>190138573907</v>
      </c>
      <c r="M23" s="28">
        <v>188832561555</v>
      </c>
      <c r="N23" s="28">
        <v>47863574270</v>
      </c>
      <c r="O23" s="28">
        <v>62900217411</v>
      </c>
      <c r="P23" s="28">
        <v>36161518574</v>
      </c>
      <c r="Q23" s="28">
        <v>15301161598</v>
      </c>
      <c r="R23" s="28">
        <v>46111974052</v>
      </c>
      <c r="S23" s="28">
        <v>4998476091</v>
      </c>
      <c r="T23" s="28">
        <v>132024278207</v>
      </c>
      <c r="U23" s="28">
        <v>254348094349</v>
      </c>
      <c r="V23" s="28">
        <v>30496968051</v>
      </c>
      <c r="W23" s="28">
        <v>34378049238</v>
      </c>
      <c r="X23" s="28">
        <v>55014219080</v>
      </c>
      <c r="Y23" s="28">
        <v>20206840434</v>
      </c>
      <c r="Z23" s="28">
        <v>395383012653</v>
      </c>
      <c r="AA23" s="28">
        <v>90851676448</v>
      </c>
      <c r="AB23" s="28">
        <v>446948307869</v>
      </c>
      <c r="AC23" s="28">
        <v>226767236276</v>
      </c>
      <c r="AD23" s="28">
        <v>69194117263</v>
      </c>
      <c r="AE23" s="28">
        <v>133166143597</v>
      </c>
      <c r="AF23" s="28">
        <v>171281506686</v>
      </c>
      <c r="AG23" s="28">
        <v>47745349496</v>
      </c>
      <c r="AH23" s="28">
        <v>151552615370</v>
      </c>
      <c r="AI23" s="28">
        <v>83872603278</v>
      </c>
      <c r="AJ23" s="28">
        <v>36439985185</v>
      </c>
      <c r="AK23" s="28">
        <v>5512923212</v>
      </c>
      <c r="AL23" s="205">
        <v>3523841076217</v>
      </c>
    </row>
    <row r="24" spans="1:38" s="23" customFormat="1" ht="14.4" x14ac:dyDescent="0.3">
      <c r="A24" s="62" t="s">
        <v>270</v>
      </c>
      <c r="B24" s="25" t="s">
        <v>143</v>
      </c>
      <c r="C24" s="10">
        <v>318140358</v>
      </c>
      <c r="D24" s="10">
        <v>257176756</v>
      </c>
      <c r="E24" s="10">
        <v>97341907</v>
      </c>
      <c r="F24" s="10">
        <v>5521448</v>
      </c>
      <c r="G24" s="10">
        <v>106266652</v>
      </c>
      <c r="H24" s="10">
        <v>132678889</v>
      </c>
      <c r="I24" s="10">
        <v>86634651</v>
      </c>
      <c r="J24" s="10">
        <v>33944271</v>
      </c>
      <c r="K24" s="10">
        <v>3093166</v>
      </c>
      <c r="L24" s="10">
        <v>910119311</v>
      </c>
      <c r="M24" s="10">
        <v>408996748</v>
      </c>
      <c r="N24" s="10">
        <v>68038827</v>
      </c>
      <c r="O24" s="10">
        <v>289983051</v>
      </c>
      <c r="P24" s="10">
        <v>190174481</v>
      </c>
      <c r="Q24" s="10">
        <v>158060150</v>
      </c>
      <c r="R24" s="10">
        <v>38643629</v>
      </c>
      <c r="S24" s="10">
        <v>16074807</v>
      </c>
      <c r="T24" s="10">
        <v>85496771</v>
      </c>
      <c r="U24" s="10">
        <v>198125001</v>
      </c>
      <c r="V24" s="10">
        <v>41887300</v>
      </c>
      <c r="W24" s="10">
        <v>5737980</v>
      </c>
      <c r="X24" s="10">
        <v>302933425</v>
      </c>
      <c r="Y24" s="10">
        <v>20010300</v>
      </c>
      <c r="Z24" s="10">
        <v>746648672</v>
      </c>
      <c r="AA24" s="10">
        <v>181723905</v>
      </c>
      <c r="AB24" s="10">
        <v>0</v>
      </c>
      <c r="AC24" s="10">
        <v>1366030826</v>
      </c>
      <c r="AD24" s="10">
        <v>247353254</v>
      </c>
      <c r="AE24" s="10">
        <v>152034460</v>
      </c>
      <c r="AF24" s="10">
        <v>180695005</v>
      </c>
      <c r="AG24" s="10">
        <v>53682468</v>
      </c>
      <c r="AH24" s="10">
        <v>0</v>
      </c>
      <c r="AI24" s="10">
        <v>0</v>
      </c>
      <c r="AJ24" s="10">
        <v>0</v>
      </c>
      <c r="AK24" s="10">
        <v>0</v>
      </c>
      <c r="AL24" s="197">
        <v>6703248469</v>
      </c>
    </row>
    <row r="25" spans="1:38" s="23" customFormat="1" ht="14.4" x14ac:dyDescent="0.3">
      <c r="A25" s="62" t="s">
        <v>271</v>
      </c>
      <c r="B25" s="25" t="s">
        <v>144</v>
      </c>
      <c r="C25" s="10">
        <v>213627354</v>
      </c>
      <c r="D25" s="10">
        <v>60613126</v>
      </c>
      <c r="E25" s="10">
        <v>6217079</v>
      </c>
      <c r="F25" s="10">
        <v>509016</v>
      </c>
      <c r="G25" s="10">
        <v>11901024</v>
      </c>
      <c r="H25" s="10">
        <v>5999411</v>
      </c>
      <c r="I25" s="10">
        <v>28957821</v>
      </c>
      <c r="J25" s="10">
        <v>873716</v>
      </c>
      <c r="K25" s="10">
        <v>0</v>
      </c>
      <c r="L25" s="10">
        <v>21726160</v>
      </c>
      <c r="M25" s="10">
        <v>90126550</v>
      </c>
      <c r="N25" s="10">
        <v>0</v>
      </c>
      <c r="O25" s="10">
        <v>75808658</v>
      </c>
      <c r="P25" s="10">
        <v>26875836</v>
      </c>
      <c r="Q25" s="10">
        <v>35828367</v>
      </c>
      <c r="R25" s="10">
        <v>1402183</v>
      </c>
      <c r="S25" s="10">
        <v>2598064</v>
      </c>
      <c r="T25" s="10">
        <v>0</v>
      </c>
      <c r="U25" s="10">
        <v>0</v>
      </c>
      <c r="V25" s="10">
        <v>5292734</v>
      </c>
      <c r="W25" s="10">
        <v>0</v>
      </c>
      <c r="X25" s="10">
        <v>16101314</v>
      </c>
      <c r="Y25" s="10">
        <v>2112551</v>
      </c>
      <c r="Z25" s="10">
        <v>14195457</v>
      </c>
      <c r="AA25" s="10">
        <v>39502877</v>
      </c>
      <c r="AB25" s="10">
        <v>0</v>
      </c>
      <c r="AC25" s="10">
        <v>32834646</v>
      </c>
      <c r="AD25" s="10">
        <v>43512786</v>
      </c>
      <c r="AE25" s="10">
        <v>0</v>
      </c>
      <c r="AF25" s="10">
        <v>24092015</v>
      </c>
      <c r="AG25" s="10">
        <v>24214261</v>
      </c>
      <c r="AH25" s="10">
        <v>0</v>
      </c>
      <c r="AI25" s="10">
        <v>0</v>
      </c>
      <c r="AJ25" s="10">
        <v>0</v>
      </c>
      <c r="AK25" s="10">
        <v>0</v>
      </c>
      <c r="AL25" s="197">
        <v>784923006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899175</v>
      </c>
      <c r="E26" s="10">
        <v>0</v>
      </c>
      <c r="F26" s="10">
        <v>0</v>
      </c>
      <c r="G26" s="10">
        <v>758117</v>
      </c>
      <c r="H26" s="10">
        <v>0</v>
      </c>
      <c r="I26" s="10">
        <v>20389117</v>
      </c>
      <c r="J26" s="10">
        <v>0</v>
      </c>
      <c r="K26" s="10">
        <v>0</v>
      </c>
      <c r="L26" s="10">
        <v>150940753</v>
      </c>
      <c r="M26" s="10">
        <v>35720427</v>
      </c>
      <c r="N26" s="10">
        <v>0</v>
      </c>
      <c r="O26" s="10">
        <v>28081592</v>
      </c>
      <c r="P26" s="10">
        <v>1644874</v>
      </c>
      <c r="Q26" s="10">
        <v>2526209</v>
      </c>
      <c r="R26" s="10">
        <v>0</v>
      </c>
      <c r="S26" s="10">
        <v>432836</v>
      </c>
      <c r="T26" s="10">
        <v>0</v>
      </c>
      <c r="U26" s="10">
        <v>0</v>
      </c>
      <c r="V26" s="10">
        <v>218489</v>
      </c>
      <c r="W26" s="10">
        <v>723366</v>
      </c>
      <c r="X26" s="10">
        <v>0</v>
      </c>
      <c r="Y26" s="10">
        <v>99566</v>
      </c>
      <c r="Z26" s="10">
        <v>116881353</v>
      </c>
      <c r="AA26" s="10">
        <v>0</v>
      </c>
      <c r="AB26" s="10">
        <v>0</v>
      </c>
      <c r="AC26" s="10">
        <v>230215527</v>
      </c>
      <c r="AD26" s="10">
        <v>0</v>
      </c>
      <c r="AE26" s="10">
        <v>0</v>
      </c>
      <c r="AF26" s="10">
        <v>261669</v>
      </c>
      <c r="AG26" s="10">
        <v>75218116</v>
      </c>
      <c r="AH26" s="10">
        <v>4064036174</v>
      </c>
      <c r="AI26" s="10">
        <v>0</v>
      </c>
      <c r="AJ26" s="10">
        <v>0</v>
      </c>
      <c r="AK26" s="10">
        <v>0</v>
      </c>
      <c r="AL26" s="197">
        <v>4729047360</v>
      </c>
    </row>
    <row r="27" spans="1:38" s="23" customFormat="1" ht="14.4" x14ac:dyDescent="0.3">
      <c r="A27" s="62" t="s">
        <v>273</v>
      </c>
      <c r="B27" s="25" t="s">
        <v>146</v>
      </c>
      <c r="C27" s="10">
        <v>3860001</v>
      </c>
      <c r="D27" s="10">
        <v>58224005</v>
      </c>
      <c r="E27" s="10">
        <v>31935315</v>
      </c>
      <c r="F27" s="10">
        <v>0</v>
      </c>
      <c r="G27" s="10">
        <v>60889614</v>
      </c>
      <c r="H27" s="10">
        <v>44373657</v>
      </c>
      <c r="I27" s="10">
        <v>893595434</v>
      </c>
      <c r="J27" s="10">
        <v>230938546</v>
      </c>
      <c r="K27" s="10">
        <v>149697462</v>
      </c>
      <c r="L27" s="10">
        <v>240477584</v>
      </c>
      <c r="M27" s="10">
        <v>45038831</v>
      </c>
      <c r="N27" s="10">
        <v>0</v>
      </c>
      <c r="O27" s="10">
        <v>30423319</v>
      </c>
      <c r="P27" s="10">
        <v>51170006</v>
      </c>
      <c r="Q27" s="10">
        <v>48104127</v>
      </c>
      <c r="R27" s="10">
        <v>12592331</v>
      </c>
      <c r="S27" s="10">
        <v>14793851</v>
      </c>
      <c r="T27" s="10">
        <v>601644</v>
      </c>
      <c r="U27" s="10">
        <v>0</v>
      </c>
      <c r="V27" s="10">
        <v>140170483</v>
      </c>
      <c r="W27" s="10">
        <v>166474242</v>
      </c>
      <c r="X27" s="10">
        <v>59532577</v>
      </c>
      <c r="Y27" s="10">
        <v>233984351</v>
      </c>
      <c r="Z27" s="10">
        <v>314170050</v>
      </c>
      <c r="AA27" s="10">
        <v>49356252</v>
      </c>
      <c r="AB27" s="10">
        <v>0</v>
      </c>
      <c r="AC27" s="10">
        <v>449462447</v>
      </c>
      <c r="AD27" s="10">
        <v>368337012</v>
      </c>
      <c r="AE27" s="10">
        <v>0</v>
      </c>
      <c r="AF27" s="10">
        <v>142394010</v>
      </c>
      <c r="AG27" s="10">
        <v>566342503</v>
      </c>
      <c r="AH27" s="10">
        <v>0</v>
      </c>
      <c r="AI27" s="10">
        <v>0</v>
      </c>
      <c r="AJ27" s="10">
        <v>0</v>
      </c>
      <c r="AK27" s="10">
        <v>0</v>
      </c>
      <c r="AL27" s="197">
        <v>4406939654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2281421</v>
      </c>
      <c r="D29" s="10">
        <v>6418420</v>
      </c>
      <c r="E29" s="10">
        <v>13432395</v>
      </c>
      <c r="F29" s="10">
        <v>0</v>
      </c>
      <c r="G29" s="10">
        <v>0</v>
      </c>
      <c r="H29" s="10">
        <v>0</v>
      </c>
      <c r="I29" s="10">
        <v>6084419</v>
      </c>
      <c r="J29" s="10">
        <v>0</v>
      </c>
      <c r="K29" s="10">
        <v>0</v>
      </c>
      <c r="L29" s="10">
        <v>237487253</v>
      </c>
      <c r="M29" s="10">
        <v>1614549</v>
      </c>
      <c r="N29" s="10">
        <v>0</v>
      </c>
      <c r="O29" s="10">
        <v>4919495</v>
      </c>
      <c r="P29" s="10">
        <v>22310272</v>
      </c>
      <c r="Q29" s="10">
        <v>7531795</v>
      </c>
      <c r="R29" s="10">
        <v>1798847</v>
      </c>
      <c r="S29" s="10">
        <v>746059</v>
      </c>
      <c r="T29" s="10">
        <v>0</v>
      </c>
      <c r="U29" s="10">
        <v>8590175</v>
      </c>
      <c r="V29" s="10">
        <v>2262995</v>
      </c>
      <c r="W29" s="10">
        <v>1171640</v>
      </c>
      <c r="X29" s="10">
        <v>287372</v>
      </c>
      <c r="Y29" s="10">
        <v>6693696</v>
      </c>
      <c r="Z29" s="10">
        <v>460389104</v>
      </c>
      <c r="AA29" s="10">
        <v>7331673</v>
      </c>
      <c r="AB29" s="10">
        <v>0</v>
      </c>
      <c r="AC29" s="10">
        <v>46932578</v>
      </c>
      <c r="AD29" s="10">
        <v>93426621</v>
      </c>
      <c r="AE29" s="10">
        <v>0</v>
      </c>
      <c r="AF29" s="10">
        <v>15925825</v>
      </c>
      <c r="AG29" s="10">
        <v>10169734</v>
      </c>
      <c r="AH29" s="10">
        <v>0</v>
      </c>
      <c r="AI29" s="10">
        <v>0</v>
      </c>
      <c r="AJ29" s="10">
        <v>0</v>
      </c>
      <c r="AK29" s="10">
        <v>0</v>
      </c>
      <c r="AL29" s="197">
        <v>957806338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21993266</v>
      </c>
      <c r="M30" s="10">
        <v>0</v>
      </c>
      <c r="N30" s="10">
        <v>0</v>
      </c>
      <c r="O30" s="10">
        <v>0</v>
      </c>
      <c r="P30" s="10">
        <v>1399149</v>
      </c>
      <c r="Q30" s="10">
        <v>158206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16750704</v>
      </c>
      <c r="AA30" s="10">
        <v>0</v>
      </c>
      <c r="AB30" s="10">
        <v>0</v>
      </c>
      <c r="AC30" s="10">
        <v>21401734</v>
      </c>
      <c r="AD30" s="10">
        <v>0</v>
      </c>
      <c r="AE30" s="10">
        <v>0</v>
      </c>
      <c r="AF30" s="10">
        <v>0</v>
      </c>
      <c r="AG30" s="10">
        <v>750340</v>
      </c>
      <c r="AH30" s="10">
        <v>0</v>
      </c>
      <c r="AI30" s="10">
        <v>0</v>
      </c>
      <c r="AJ30" s="10">
        <v>0</v>
      </c>
      <c r="AK30" s="10">
        <v>0</v>
      </c>
      <c r="AL30" s="197">
        <v>62453399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130699110</v>
      </c>
      <c r="D32" s="10">
        <v>56711748</v>
      </c>
      <c r="E32" s="10">
        <v>74351036</v>
      </c>
      <c r="F32" s="10">
        <v>0</v>
      </c>
      <c r="G32" s="10">
        <v>19063430</v>
      </c>
      <c r="H32" s="10">
        <v>54199594</v>
      </c>
      <c r="I32" s="10">
        <v>14887889</v>
      </c>
      <c r="J32" s="10">
        <v>0</v>
      </c>
      <c r="K32" s="10">
        <v>0</v>
      </c>
      <c r="L32" s="10">
        <v>131742126</v>
      </c>
      <c r="M32" s="10">
        <v>107170509</v>
      </c>
      <c r="N32" s="10">
        <v>29704958</v>
      </c>
      <c r="O32" s="10">
        <v>115569572</v>
      </c>
      <c r="P32" s="10">
        <v>38862196</v>
      </c>
      <c r="Q32" s="10">
        <v>32388636</v>
      </c>
      <c r="R32" s="10">
        <v>7797706</v>
      </c>
      <c r="S32" s="10">
        <v>0</v>
      </c>
      <c r="T32" s="10">
        <v>0</v>
      </c>
      <c r="U32" s="10">
        <v>88552865</v>
      </c>
      <c r="V32" s="10">
        <v>7274416</v>
      </c>
      <c r="W32" s="10">
        <v>2068780</v>
      </c>
      <c r="X32" s="10">
        <v>90066479</v>
      </c>
      <c r="Y32" s="10">
        <v>537411</v>
      </c>
      <c r="Z32" s="10">
        <v>6222931615</v>
      </c>
      <c r="AA32" s="10">
        <v>90484959</v>
      </c>
      <c r="AB32" s="10">
        <v>0</v>
      </c>
      <c r="AC32" s="10">
        <v>213146197</v>
      </c>
      <c r="AD32" s="10">
        <v>89166730</v>
      </c>
      <c r="AE32" s="10">
        <v>15751726</v>
      </c>
      <c r="AF32" s="10">
        <v>135162135</v>
      </c>
      <c r="AG32" s="10">
        <v>64439613</v>
      </c>
      <c r="AH32" s="10">
        <v>0</v>
      </c>
      <c r="AI32" s="10">
        <v>0</v>
      </c>
      <c r="AJ32" s="10">
        <v>0</v>
      </c>
      <c r="AK32" s="10">
        <v>0</v>
      </c>
      <c r="AL32" s="197">
        <v>7832731436</v>
      </c>
    </row>
    <row r="33" spans="1:38" s="23" customFormat="1" ht="14.4" x14ac:dyDescent="0.3">
      <c r="A33" s="62" t="s">
        <v>279</v>
      </c>
      <c r="B33" s="25" t="s">
        <v>152</v>
      </c>
      <c r="C33" s="10">
        <v>17601079</v>
      </c>
      <c r="D33" s="10">
        <v>4658375</v>
      </c>
      <c r="E33" s="10">
        <v>1778054</v>
      </c>
      <c r="F33" s="10">
        <v>0</v>
      </c>
      <c r="G33" s="10">
        <v>2733614</v>
      </c>
      <c r="H33" s="10">
        <v>0</v>
      </c>
      <c r="I33" s="10">
        <v>3301638</v>
      </c>
      <c r="J33" s="10">
        <v>0</v>
      </c>
      <c r="K33" s="10">
        <v>0</v>
      </c>
      <c r="L33" s="10">
        <v>45188480</v>
      </c>
      <c r="M33" s="10">
        <v>3533289</v>
      </c>
      <c r="N33" s="10">
        <v>0</v>
      </c>
      <c r="O33" s="10">
        <v>17762664</v>
      </c>
      <c r="P33" s="10">
        <v>7286583</v>
      </c>
      <c r="Q33" s="10">
        <v>4302533</v>
      </c>
      <c r="R33" s="10">
        <v>0</v>
      </c>
      <c r="S33" s="10">
        <v>0</v>
      </c>
      <c r="T33" s="10">
        <v>0</v>
      </c>
      <c r="U33" s="10">
        <v>255495761</v>
      </c>
      <c r="V33" s="10">
        <v>0</v>
      </c>
      <c r="W33" s="10">
        <v>1632518</v>
      </c>
      <c r="X33" s="10">
        <v>13595535</v>
      </c>
      <c r="Y33" s="10">
        <v>2496</v>
      </c>
      <c r="Z33" s="10">
        <v>48957015</v>
      </c>
      <c r="AA33" s="10">
        <v>0</v>
      </c>
      <c r="AB33" s="10">
        <v>0</v>
      </c>
      <c r="AC33" s="10">
        <v>106934622</v>
      </c>
      <c r="AD33" s="10">
        <v>0</v>
      </c>
      <c r="AE33" s="10">
        <v>0</v>
      </c>
      <c r="AF33" s="10">
        <v>0</v>
      </c>
      <c r="AG33" s="10">
        <v>8409715</v>
      </c>
      <c r="AH33" s="10">
        <v>0</v>
      </c>
      <c r="AI33" s="10">
        <v>0</v>
      </c>
      <c r="AJ33" s="10">
        <v>0</v>
      </c>
      <c r="AK33" s="10">
        <v>0</v>
      </c>
      <c r="AL33" s="197">
        <v>543173971</v>
      </c>
    </row>
    <row r="34" spans="1:38" s="23" customFormat="1" ht="14.4" x14ac:dyDescent="0.3">
      <c r="A34" s="62" t="s">
        <v>280</v>
      </c>
      <c r="B34" s="25" t="s">
        <v>153</v>
      </c>
      <c r="C34" s="10">
        <v>1426320</v>
      </c>
      <c r="D34" s="10">
        <v>1962226</v>
      </c>
      <c r="E34" s="10">
        <v>0</v>
      </c>
      <c r="F34" s="10">
        <v>0</v>
      </c>
      <c r="G34" s="10">
        <v>4330968</v>
      </c>
      <c r="H34" s="10">
        <v>37911085</v>
      </c>
      <c r="I34" s="10">
        <v>18595659</v>
      </c>
      <c r="J34" s="10">
        <v>0</v>
      </c>
      <c r="K34" s="10">
        <v>0</v>
      </c>
      <c r="L34" s="10">
        <v>1513495</v>
      </c>
      <c r="M34" s="10">
        <v>0</v>
      </c>
      <c r="N34" s="10">
        <v>7057847</v>
      </c>
      <c r="O34" s="10">
        <v>0</v>
      </c>
      <c r="P34" s="10">
        <v>43082153</v>
      </c>
      <c r="Q34" s="10">
        <v>9279803</v>
      </c>
      <c r="R34" s="10">
        <v>0</v>
      </c>
      <c r="S34" s="10">
        <v>0</v>
      </c>
      <c r="T34" s="10">
        <v>0</v>
      </c>
      <c r="U34" s="10">
        <v>0</v>
      </c>
      <c r="V34" s="10">
        <v>10558718</v>
      </c>
      <c r="W34" s="10">
        <v>6149901</v>
      </c>
      <c r="X34" s="10">
        <v>0</v>
      </c>
      <c r="Y34" s="10">
        <v>0</v>
      </c>
      <c r="Z34" s="10">
        <v>8908768</v>
      </c>
      <c r="AA34" s="10">
        <v>8418800</v>
      </c>
      <c r="AB34" s="10">
        <v>0</v>
      </c>
      <c r="AC34" s="10">
        <v>0</v>
      </c>
      <c r="AD34" s="10">
        <v>16949711</v>
      </c>
      <c r="AE34" s="10">
        <v>0</v>
      </c>
      <c r="AF34" s="10">
        <v>37872070</v>
      </c>
      <c r="AG34" s="10">
        <v>22864927</v>
      </c>
      <c r="AH34" s="10">
        <v>0</v>
      </c>
      <c r="AI34" s="10">
        <v>0</v>
      </c>
      <c r="AJ34" s="10">
        <v>0</v>
      </c>
      <c r="AK34" s="10">
        <v>0</v>
      </c>
      <c r="AL34" s="197">
        <v>236882451</v>
      </c>
    </row>
    <row r="35" spans="1:38" s="23" customFormat="1" ht="14.4" x14ac:dyDescent="0.3">
      <c r="A35" s="62" t="s">
        <v>281</v>
      </c>
      <c r="B35" s="25" t="s">
        <v>154</v>
      </c>
      <c r="C35" s="10">
        <v>254288295</v>
      </c>
      <c r="D35" s="10">
        <v>362423</v>
      </c>
      <c r="E35" s="10">
        <v>2603494</v>
      </c>
      <c r="F35" s="10">
        <v>0</v>
      </c>
      <c r="G35" s="10">
        <v>1886788</v>
      </c>
      <c r="H35" s="10">
        <v>111086058</v>
      </c>
      <c r="I35" s="10">
        <v>0</v>
      </c>
      <c r="J35" s="10">
        <v>1060437</v>
      </c>
      <c r="K35" s="10">
        <v>0</v>
      </c>
      <c r="L35" s="10">
        <v>427310380</v>
      </c>
      <c r="M35" s="10">
        <v>122318926</v>
      </c>
      <c r="N35" s="10">
        <v>38672473</v>
      </c>
      <c r="O35" s="10">
        <v>37150028</v>
      </c>
      <c r="P35" s="10">
        <v>10747214</v>
      </c>
      <c r="Q35" s="10">
        <v>100811</v>
      </c>
      <c r="R35" s="10">
        <v>30290284</v>
      </c>
      <c r="S35" s="10">
        <v>2074902</v>
      </c>
      <c r="T35" s="10">
        <v>1690268</v>
      </c>
      <c r="U35" s="10">
        <v>175482136</v>
      </c>
      <c r="V35" s="10">
        <v>2790195</v>
      </c>
      <c r="W35" s="10">
        <v>1567534</v>
      </c>
      <c r="X35" s="10">
        <v>25945301</v>
      </c>
      <c r="Y35" s="10">
        <v>698799</v>
      </c>
      <c r="Z35" s="10">
        <v>515200838</v>
      </c>
      <c r="AA35" s="10">
        <v>24783401</v>
      </c>
      <c r="AB35" s="10">
        <v>0</v>
      </c>
      <c r="AC35" s="10">
        <v>368231070</v>
      </c>
      <c r="AD35" s="10">
        <v>374160519</v>
      </c>
      <c r="AE35" s="10">
        <v>41885364</v>
      </c>
      <c r="AF35" s="10">
        <v>8454795</v>
      </c>
      <c r="AG35" s="10">
        <v>26756811</v>
      </c>
      <c r="AH35" s="10">
        <v>0</v>
      </c>
      <c r="AI35" s="10">
        <v>0</v>
      </c>
      <c r="AJ35" s="10">
        <v>0</v>
      </c>
      <c r="AK35" s="10">
        <v>0</v>
      </c>
      <c r="AL35" s="197">
        <v>2607599544</v>
      </c>
    </row>
    <row r="36" spans="1:38" s="23" customFormat="1" ht="14.4" x14ac:dyDescent="0.3">
      <c r="A36" s="62" t="s">
        <v>282</v>
      </c>
      <c r="B36" s="25" t="s">
        <v>155</v>
      </c>
      <c r="C36" s="10">
        <v>195965796</v>
      </c>
      <c r="D36" s="10">
        <v>0</v>
      </c>
      <c r="E36" s="10">
        <v>7895068</v>
      </c>
      <c r="F36" s="10">
        <v>0</v>
      </c>
      <c r="G36" s="10">
        <v>108227834</v>
      </c>
      <c r="H36" s="10">
        <v>9547187</v>
      </c>
      <c r="I36" s="10">
        <v>1141325</v>
      </c>
      <c r="J36" s="10">
        <v>15154288</v>
      </c>
      <c r="K36" s="10">
        <v>0</v>
      </c>
      <c r="L36" s="10">
        <v>0</v>
      </c>
      <c r="M36" s="10">
        <v>0</v>
      </c>
      <c r="N36" s="10">
        <v>49282530</v>
      </c>
      <c r="O36" s="10">
        <v>21192478</v>
      </c>
      <c r="P36" s="10">
        <v>51833801</v>
      </c>
      <c r="Q36" s="10">
        <v>60177927</v>
      </c>
      <c r="R36" s="10">
        <v>7398566</v>
      </c>
      <c r="S36" s="10">
        <v>18619473</v>
      </c>
      <c r="T36" s="10">
        <v>594169</v>
      </c>
      <c r="U36" s="10">
        <v>685604474</v>
      </c>
      <c r="V36" s="10">
        <v>190135</v>
      </c>
      <c r="W36" s="10">
        <v>3384128</v>
      </c>
      <c r="X36" s="10">
        <v>4646648</v>
      </c>
      <c r="Y36" s="10">
        <v>8145990</v>
      </c>
      <c r="Z36" s="10">
        <v>63309986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10571107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1322882910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4239735</v>
      </c>
      <c r="G37" s="10">
        <v>5847060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15959825</v>
      </c>
      <c r="N37" s="10">
        <v>0</v>
      </c>
      <c r="O37" s="10">
        <v>0</v>
      </c>
      <c r="P37" s="10">
        <v>8972713</v>
      </c>
      <c r="Q37" s="10">
        <v>9227260</v>
      </c>
      <c r="R37" s="10">
        <v>0</v>
      </c>
      <c r="S37" s="10">
        <v>0</v>
      </c>
      <c r="T37" s="10">
        <v>0</v>
      </c>
      <c r="U37" s="10">
        <v>626295559</v>
      </c>
      <c r="V37" s="10">
        <v>434018</v>
      </c>
      <c r="W37" s="10">
        <v>0</v>
      </c>
      <c r="X37" s="10">
        <v>0</v>
      </c>
      <c r="Y37" s="10">
        <v>173608</v>
      </c>
      <c r="Z37" s="10">
        <v>601121220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6687441038</v>
      </c>
      <c r="AI37" s="10">
        <v>0</v>
      </c>
      <c r="AJ37" s="10">
        <v>0</v>
      </c>
      <c r="AK37" s="10">
        <v>0</v>
      </c>
      <c r="AL37" s="197">
        <v>7959712036</v>
      </c>
    </row>
    <row r="38" spans="1:38" s="23" customFormat="1" ht="14.4" x14ac:dyDescent="0.3">
      <c r="A38" s="98" t="s">
        <v>284</v>
      </c>
      <c r="B38" s="99" t="s">
        <v>156</v>
      </c>
      <c r="C38" s="97">
        <v>1137889734</v>
      </c>
      <c r="D38" s="97">
        <v>447026254</v>
      </c>
      <c r="E38" s="97">
        <v>235554348</v>
      </c>
      <c r="F38" s="97">
        <v>10270199</v>
      </c>
      <c r="G38" s="97">
        <v>321905101</v>
      </c>
      <c r="H38" s="97">
        <v>395795881</v>
      </c>
      <c r="I38" s="97">
        <v>1073587953</v>
      </c>
      <c r="J38" s="97">
        <v>281971258</v>
      </c>
      <c r="K38" s="97">
        <v>152790628</v>
      </c>
      <c r="L38" s="97">
        <v>2188498808</v>
      </c>
      <c r="M38" s="97">
        <v>830479654</v>
      </c>
      <c r="N38" s="97">
        <v>192756635</v>
      </c>
      <c r="O38" s="97">
        <v>620890857</v>
      </c>
      <c r="P38" s="97">
        <v>454359278</v>
      </c>
      <c r="Q38" s="97">
        <v>367685824</v>
      </c>
      <c r="R38" s="97">
        <v>99923546</v>
      </c>
      <c r="S38" s="97">
        <v>55339992</v>
      </c>
      <c r="T38" s="97">
        <v>88382852</v>
      </c>
      <c r="U38" s="97">
        <v>2038145971</v>
      </c>
      <c r="V38" s="97">
        <v>211079483</v>
      </c>
      <c r="W38" s="97">
        <v>188910089</v>
      </c>
      <c r="X38" s="97">
        <v>513108651</v>
      </c>
      <c r="Y38" s="97">
        <v>272458768</v>
      </c>
      <c r="Z38" s="97">
        <v>9129464782</v>
      </c>
      <c r="AA38" s="97">
        <v>401601867</v>
      </c>
      <c r="AB38" s="97">
        <v>0</v>
      </c>
      <c r="AC38" s="97">
        <v>2835189647</v>
      </c>
      <c r="AD38" s="97">
        <v>1232906633</v>
      </c>
      <c r="AE38" s="97">
        <v>209671550</v>
      </c>
      <c r="AF38" s="97">
        <v>555428631</v>
      </c>
      <c r="AG38" s="97">
        <v>852848488</v>
      </c>
      <c r="AH38" s="97">
        <v>10751477212</v>
      </c>
      <c r="AI38" s="97">
        <v>0</v>
      </c>
      <c r="AJ38" s="97">
        <v>0</v>
      </c>
      <c r="AK38" s="97">
        <v>0</v>
      </c>
      <c r="AL38" s="203">
        <v>38147400574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548493</v>
      </c>
      <c r="P42" s="10">
        <v>0</v>
      </c>
      <c r="Q42" s="10">
        <v>0</v>
      </c>
      <c r="R42" s="10">
        <v>583014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2118733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3250240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0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548493</v>
      </c>
      <c r="P53" s="97">
        <v>0</v>
      </c>
      <c r="Q53" s="97">
        <v>0</v>
      </c>
      <c r="R53" s="97">
        <v>583014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2118733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3">
        <v>3250240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1137889734</v>
      </c>
      <c r="D54" s="28">
        <v>447026254</v>
      </c>
      <c r="E54" s="28">
        <v>235554348</v>
      </c>
      <c r="F54" s="28">
        <v>10270199</v>
      </c>
      <c r="G54" s="28">
        <v>321905101</v>
      </c>
      <c r="H54" s="28">
        <v>395795881</v>
      </c>
      <c r="I54" s="28">
        <v>1073587953</v>
      </c>
      <c r="J54" s="28">
        <v>281971258</v>
      </c>
      <c r="K54" s="28">
        <v>152790628</v>
      </c>
      <c r="L54" s="28">
        <v>2188498808</v>
      </c>
      <c r="M54" s="28">
        <v>830479654</v>
      </c>
      <c r="N54" s="28">
        <v>192756635</v>
      </c>
      <c r="O54" s="28">
        <v>621439350</v>
      </c>
      <c r="P54" s="28">
        <v>454359278</v>
      </c>
      <c r="Q54" s="28">
        <v>367685824</v>
      </c>
      <c r="R54" s="28">
        <v>100506560</v>
      </c>
      <c r="S54" s="28">
        <v>55339992</v>
      </c>
      <c r="T54" s="28">
        <v>88382852</v>
      </c>
      <c r="U54" s="28">
        <v>2038145971</v>
      </c>
      <c r="V54" s="28">
        <v>211079483</v>
      </c>
      <c r="W54" s="28">
        <v>188910089</v>
      </c>
      <c r="X54" s="28">
        <v>513108651</v>
      </c>
      <c r="Y54" s="28">
        <v>272458768</v>
      </c>
      <c r="Z54" s="28">
        <v>9129464782</v>
      </c>
      <c r="AA54" s="28">
        <v>401601867</v>
      </c>
      <c r="AB54" s="28">
        <v>0</v>
      </c>
      <c r="AC54" s="28">
        <v>2837308380</v>
      </c>
      <c r="AD54" s="28">
        <v>1232906633</v>
      </c>
      <c r="AE54" s="28">
        <v>209671550</v>
      </c>
      <c r="AF54" s="28">
        <v>555428631</v>
      </c>
      <c r="AG54" s="28">
        <v>852848488</v>
      </c>
      <c r="AH54" s="28">
        <v>10751477212</v>
      </c>
      <c r="AI54" s="28">
        <v>0</v>
      </c>
      <c r="AJ54" s="28">
        <v>0</v>
      </c>
      <c r="AK54" s="28">
        <v>0</v>
      </c>
      <c r="AL54" s="205">
        <v>38150650814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3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3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5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0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1707790945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289408501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1997199446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5971847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32534397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38506244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0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4541166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4541166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0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193647176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744043633</v>
      </c>
      <c r="AB99" s="10">
        <v>1293839189</v>
      </c>
      <c r="AC99" s="10">
        <v>0</v>
      </c>
      <c r="AD99" s="10">
        <v>0</v>
      </c>
      <c r="AE99" s="10">
        <v>0</v>
      </c>
      <c r="AF99" s="10">
        <v>0</v>
      </c>
      <c r="AG99" s="10">
        <v>1954493860</v>
      </c>
      <c r="AH99" s="10">
        <v>0</v>
      </c>
      <c r="AI99" s="10">
        <v>0</v>
      </c>
      <c r="AJ99" s="10">
        <v>0</v>
      </c>
      <c r="AK99" s="10">
        <v>0</v>
      </c>
      <c r="AL99" s="197">
        <v>4186023858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1911951134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744043633</v>
      </c>
      <c r="AB100" s="97">
        <v>1615782087</v>
      </c>
      <c r="AC100" s="97">
        <v>0</v>
      </c>
      <c r="AD100" s="97">
        <v>0</v>
      </c>
      <c r="AE100" s="97">
        <v>0</v>
      </c>
      <c r="AF100" s="97">
        <v>0</v>
      </c>
      <c r="AG100" s="97">
        <v>1954493860</v>
      </c>
      <c r="AH100" s="97">
        <v>0</v>
      </c>
      <c r="AI100" s="97">
        <v>0</v>
      </c>
      <c r="AJ100" s="97">
        <v>0</v>
      </c>
      <c r="AK100" s="97">
        <v>0</v>
      </c>
      <c r="AL100" s="203">
        <v>6226270714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418796135</v>
      </c>
      <c r="E101" s="10">
        <v>0</v>
      </c>
      <c r="F101" s="10">
        <v>0</v>
      </c>
      <c r="G101" s="10">
        <v>0</v>
      </c>
      <c r="H101" s="10">
        <v>64603404</v>
      </c>
      <c r="I101" s="10">
        <v>0</v>
      </c>
      <c r="J101" s="10">
        <v>0</v>
      </c>
      <c r="K101" s="10">
        <v>0</v>
      </c>
      <c r="L101" s="10">
        <v>62533796500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262952187</v>
      </c>
      <c r="S101" s="10">
        <v>0</v>
      </c>
      <c r="T101" s="10">
        <v>408919010</v>
      </c>
      <c r="U101" s="10">
        <v>12356205516</v>
      </c>
      <c r="V101" s="10">
        <v>0</v>
      </c>
      <c r="W101" s="10">
        <v>8561446</v>
      </c>
      <c r="X101" s="10">
        <v>2575586033</v>
      </c>
      <c r="Y101" s="10">
        <v>0</v>
      </c>
      <c r="Z101" s="10">
        <v>60173713088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34281385639</v>
      </c>
      <c r="AH101" s="10">
        <v>55067683350</v>
      </c>
      <c r="AI101" s="10">
        <v>0</v>
      </c>
      <c r="AJ101" s="10">
        <v>0</v>
      </c>
      <c r="AK101" s="10">
        <v>0</v>
      </c>
      <c r="AL101" s="197">
        <v>228152202308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418796135</v>
      </c>
      <c r="E102" s="97">
        <v>0</v>
      </c>
      <c r="F102" s="97">
        <v>0</v>
      </c>
      <c r="G102" s="97">
        <v>0</v>
      </c>
      <c r="H102" s="97">
        <v>64603404</v>
      </c>
      <c r="I102" s="97">
        <v>0</v>
      </c>
      <c r="J102" s="97">
        <v>0</v>
      </c>
      <c r="K102" s="97">
        <v>0</v>
      </c>
      <c r="L102" s="97">
        <v>62533796500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262952187</v>
      </c>
      <c r="S102" s="97">
        <v>0</v>
      </c>
      <c r="T102" s="97">
        <v>408919010</v>
      </c>
      <c r="U102" s="97">
        <v>12356205516</v>
      </c>
      <c r="V102" s="97">
        <v>0</v>
      </c>
      <c r="W102" s="97">
        <v>8561446</v>
      </c>
      <c r="X102" s="97">
        <v>2575586033</v>
      </c>
      <c r="Y102" s="97">
        <v>0</v>
      </c>
      <c r="Z102" s="97">
        <v>60173713088</v>
      </c>
      <c r="AA102" s="97">
        <v>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34281385639</v>
      </c>
      <c r="AH102" s="97">
        <v>55067683350</v>
      </c>
      <c r="AI102" s="97">
        <v>0</v>
      </c>
      <c r="AJ102" s="97">
        <v>0</v>
      </c>
      <c r="AK102" s="97">
        <v>0</v>
      </c>
      <c r="AL102" s="203">
        <v>228152202308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3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418796135</v>
      </c>
      <c r="E105" s="28">
        <v>0</v>
      </c>
      <c r="F105" s="28">
        <v>0</v>
      </c>
      <c r="G105" s="28">
        <v>0</v>
      </c>
      <c r="H105" s="28">
        <v>1976554538</v>
      </c>
      <c r="I105" s="28">
        <v>0</v>
      </c>
      <c r="J105" s="28">
        <v>0</v>
      </c>
      <c r="K105" s="28">
        <v>0</v>
      </c>
      <c r="L105" s="28">
        <v>62533796500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262952187</v>
      </c>
      <c r="S105" s="28">
        <v>0</v>
      </c>
      <c r="T105" s="28">
        <v>408919010</v>
      </c>
      <c r="U105" s="28">
        <v>12356205516</v>
      </c>
      <c r="V105" s="28">
        <v>0</v>
      </c>
      <c r="W105" s="28">
        <v>8561446</v>
      </c>
      <c r="X105" s="28">
        <v>2575586033</v>
      </c>
      <c r="Y105" s="28">
        <v>0</v>
      </c>
      <c r="Z105" s="28">
        <v>60173713088</v>
      </c>
      <c r="AA105" s="28">
        <v>744043633</v>
      </c>
      <c r="AB105" s="28">
        <v>1615782087</v>
      </c>
      <c r="AC105" s="28">
        <v>0</v>
      </c>
      <c r="AD105" s="28">
        <v>0</v>
      </c>
      <c r="AE105" s="28">
        <v>0</v>
      </c>
      <c r="AF105" s="28">
        <v>0</v>
      </c>
      <c r="AG105" s="28">
        <v>36235879499</v>
      </c>
      <c r="AH105" s="28">
        <v>55067683350</v>
      </c>
      <c r="AI105" s="28">
        <v>0</v>
      </c>
      <c r="AJ105" s="28">
        <v>0</v>
      </c>
      <c r="AK105" s="28">
        <v>0</v>
      </c>
      <c r="AL105" s="205">
        <v>234378473022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0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0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295336</v>
      </c>
      <c r="E109" s="10">
        <v>0</v>
      </c>
      <c r="F109" s="10">
        <v>0</v>
      </c>
      <c r="G109" s="10">
        <v>0</v>
      </c>
      <c r="H109" s="10">
        <v>1687505</v>
      </c>
      <c r="I109" s="10">
        <v>0</v>
      </c>
      <c r="J109" s="10">
        <v>879570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4218180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7080591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17109413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17109413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0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0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2096023642</v>
      </c>
      <c r="AD113" s="10">
        <v>0</v>
      </c>
      <c r="AE113" s="10">
        <v>161401174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2257424816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21877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21877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0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0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295336</v>
      </c>
      <c r="E120" s="97">
        <v>0</v>
      </c>
      <c r="F120" s="97">
        <v>0</v>
      </c>
      <c r="G120" s="97">
        <v>0</v>
      </c>
      <c r="H120" s="97">
        <v>1687505</v>
      </c>
      <c r="I120" s="97">
        <v>0</v>
      </c>
      <c r="J120" s="97">
        <v>901447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17109413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4218180</v>
      </c>
      <c r="AA120" s="97">
        <v>0</v>
      </c>
      <c r="AB120" s="97">
        <v>0</v>
      </c>
      <c r="AC120" s="97">
        <v>2096023642</v>
      </c>
      <c r="AD120" s="97">
        <v>0</v>
      </c>
      <c r="AE120" s="97">
        <v>161401174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97">
        <v>0</v>
      </c>
      <c r="AL120" s="203">
        <v>2281636697</v>
      </c>
    </row>
    <row r="121" spans="1:38" s="23" customFormat="1" ht="14.4" x14ac:dyDescent="0.3">
      <c r="A121" s="62" t="s">
        <v>364</v>
      </c>
      <c r="B121" s="26" t="s">
        <v>143</v>
      </c>
      <c r="C121" s="10">
        <v>96470955</v>
      </c>
      <c r="D121" s="10">
        <v>8448423</v>
      </c>
      <c r="E121" s="10">
        <v>14548065</v>
      </c>
      <c r="F121" s="10">
        <v>16937617</v>
      </c>
      <c r="G121" s="10">
        <v>34655505</v>
      </c>
      <c r="H121" s="10">
        <v>289012675</v>
      </c>
      <c r="I121" s="10">
        <v>0</v>
      </c>
      <c r="J121" s="10">
        <v>4696817</v>
      </c>
      <c r="K121" s="10">
        <v>11081321</v>
      </c>
      <c r="L121" s="10">
        <v>484312891</v>
      </c>
      <c r="M121" s="10">
        <v>117022328</v>
      </c>
      <c r="N121" s="10">
        <v>120072357</v>
      </c>
      <c r="O121" s="10">
        <v>130702245</v>
      </c>
      <c r="P121" s="10">
        <v>14318</v>
      </c>
      <c r="Q121" s="10">
        <v>19919548</v>
      </c>
      <c r="R121" s="10">
        <v>50729588</v>
      </c>
      <c r="S121" s="10">
        <v>804267</v>
      </c>
      <c r="T121" s="10">
        <v>483582052</v>
      </c>
      <c r="U121" s="10">
        <v>169484604</v>
      </c>
      <c r="V121" s="10">
        <v>43124094</v>
      </c>
      <c r="W121" s="10">
        <v>23903861</v>
      </c>
      <c r="X121" s="10">
        <v>40876463</v>
      </c>
      <c r="Y121" s="10">
        <v>0</v>
      </c>
      <c r="Z121" s="10">
        <v>485768194</v>
      </c>
      <c r="AA121" s="10">
        <v>201921987</v>
      </c>
      <c r="AB121" s="10">
        <v>0</v>
      </c>
      <c r="AC121" s="10">
        <v>65242051</v>
      </c>
      <c r="AD121" s="10">
        <v>39201808</v>
      </c>
      <c r="AE121" s="10">
        <v>92966847</v>
      </c>
      <c r="AF121" s="10">
        <v>79367015</v>
      </c>
      <c r="AG121" s="10">
        <v>60535558</v>
      </c>
      <c r="AH121" s="10">
        <v>0</v>
      </c>
      <c r="AI121" s="10">
        <v>1826834</v>
      </c>
      <c r="AJ121" s="10">
        <v>9443217</v>
      </c>
      <c r="AK121" s="10">
        <v>0</v>
      </c>
      <c r="AL121" s="197">
        <v>3196673505</v>
      </c>
    </row>
    <row r="122" spans="1:38" s="23" customFormat="1" ht="14.4" x14ac:dyDescent="0.3">
      <c r="A122" s="62" t="s">
        <v>365</v>
      </c>
      <c r="B122" s="26" t="s">
        <v>144</v>
      </c>
      <c r="C122" s="10">
        <v>55994259</v>
      </c>
      <c r="D122" s="10">
        <v>3446176</v>
      </c>
      <c r="E122" s="10">
        <v>0</v>
      </c>
      <c r="F122" s="10">
        <v>629315</v>
      </c>
      <c r="G122" s="10">
        <v>53736804</v>
      </c>
      <c r="H122" s="10">
        <v>63795387</v>
      </c>
      <c r="I122" s="10">
        <v>0</v>
      </c>
      <c r="J122" s="10">
        <v>2607887</v>
      </c>
      <c r="K122" s="10">
        <v>3889217</v>
      </c>
      <c r="L122" s="10">
        <v>261005036</v>
      </c>
      <c r="M122" s="10">
        <v>71901281</v>
      </c>
      <c r="N122" s="10">
        <v>37519548</v>
      </c>
      <c r="O122" s="10">
        <v>84967232</v>
      </c>
      <c r="P122" s="10">
        <v>0</v>
      </c>
      <c r="Q122" s="10">
        <v>5538942</v>
      </c>
      <c r="R122" s="10">
        <v>41841001</v>
      </c>
      <c r="S122" s="10">
        <v>0</v>
      </c>
      <c r="T122" s="10">
        <v>210541186</v>
      </c>
      <c r="U122" s="10">
        <v>110509169</v>
      </c>
      <c r="V122" s="10">
        <v>20776596</v>
      </c>
      <c r="W122" s="10">
        <v>13423386</v>
      </c>
      <c r="X122" s="10">
        <v>29309835</v>
      </c>
      <c r="Y122" s="10">
        <v>0</v>
      </c>
      <c r="Z122" s="10">
        <v>143475157</v>
      </c>
      <c r="AA122" s="10">
        <v>53613579</v>
      </c>
      <c r="AB122" s="10">
        <v>0</v>
      </c>
      <c r="AC122" s="10">
        <v>66075987</v>
      </c>
      <c r="AD122" s="10">
        <v>10118646</v>
      </c>
      <c r="AE122" s="10">
        <v>187404110</v>
      </c>
      <c r="AF122" s="10">
        <v>34189792</v>
      </c>
      <c r="AG122" s="10">
        <v>54913421</v>
      </c>
      <c r="AH122" s="10">
        <v>0</v>
      </c>
      <c r="AI122" s="10">
        <v>0</v>
      </c>
      <c r="AJ122" s="10">
        <v>0</v>
      </c>
      <c r="AK122" s="10">
        <v>0</v>
      </c>
      <c r="AL122" s="197">
        <v>1621222949</v>
      </c>
    </row>
    <row r="123" spans="1:38" s="23" customFormat="1" ht="14.4" x14ac:dyDescent="0.3">
      <c r="A123" s="62" t="s">
        <v>366</v>
      </c>
      <c r="B123" s="26" t="s">
        <v>145</v>
      </c>
      <c r="C123" s="10">
        <v>2305346</v>
      </c>
      <c r="D123" s="10">
        <v>1555571</v>
      </c>
      <c r="E123" s="10">
        <v>21700</v>
      </c>
      <c r="F123" s="10">
        <v>200205</v>
      </c>
      <c r="G123" s="10">
        <v>11275340</v>
      </c>
      <c r="H123" s="10">
        <v>25537990</v>
      </c>
      <c r="I123" s="10">
        <v>0</v>
      </c>
      <c r="J123" s="10">
        <v>1329514</v>
      </c>
      <c r="K123" s="10">
        <v>2673322</v>
      </c>
      <c r="L123" s="10">
        <v>52700075</v>
      </c>
      <c r="M123" s="10">
        <v>42944282</v>
      </c>
      <c r="N123" s="10">
        <v>3203857</v>
      </c>
      <c r="O123" s="10">
        <v>30926125</v>
      </c>
      <c r="P123" s="10">
        <v>0</v>
      </c>
      <c r="Q123" s="10">
        <v>601072</v>
      </c>
      <c r="R123" s="10">
        <v>14831416</v>
      </c>
      <c r="S123" s="10">
        <v>0</v>
      </c>
      <c r="T123" s="10">
        <v>80750196</v>
      </c>
      <c r="U123" s="10">
        <v>16922408</v>
      </c>
      <c r="V123" s="10">
        <v>3805339</v>
      </c>
      <c r="W123" s="10">
        <v>6430697</v>
      </c>
      <c r="X123" s="10">
        <v>2753368</v>
      </c>
      <c r="Y123" s="10">
        <v>0</v>
      </c>
      <c r="Z123" s="10">
        <v>119851009</v>
      </c>
      <c r="AA123" s="10">
        <v>41646776</v>
      </c>
      <c r="AB123" s="10">
        <v>0</v>
      </c>
      <c r="AC123" s="10">
        <v>22511788</v>
      </c>
      <c r="AD123" s="10">
        <v>0</v>
      </c>
      <c r="AE123" s="10">
        <v>57935693</v>
      </c>
      <c r="AF123" s="10">
        <v>22885848</v>
      </c>
      <c r="AG123" s="10">
        <v>48472359</v>
      </c>
      <c r="AH123" s="10">
        <v>0</v>
      </c>
      <c r="AI123" s="10">
        <v>22386</v>
      </c>
      <c r="AJ123" s="10">
        <v>142089348</v>
      </c>
      <c r="AK123" s="10">
        <v>0</v>
      </c>
      <c r="AL123" s="197">
        <v>756183030</v>
      </c>
    </row>
    <row r="124" spans="1:38" s="23" customFormat="1" ht="14.4" x14ac:dyDescent="0.3">
      <c r="A124" s="62" t="s">
        <v>367</v>
      </c>
      <c r="B124" s="26" t="s">
        <v>146</v>
      </c>
      <c r="C124" s="10">
        <v>2400602961</v>
      </c>
      <c r="D124" s="10">
        <v>140212341</v>
      </c>
      <c r="E124" s="10">
        <v>3288332</v>
      </c>
      <c r="F124" s="10">
        <v>229269870</v>
      </c>
      <c r="G124" s="10">
        <v>1947265628</v>
      </c>
      <c r="H124" s="10">
        <v>5418578056</v>
      </c>
      <c r="I124" s="10">
        <v>35435</v>
      </c>
      <c r="J124" s="10">
        <v>326550174</v>
      </c>
      <c r="K124" s="10">
        <v>391873587</v>
      </c>
      <c r="L124" s="10">
        <v>2078508571</v>
      </c>
      <c r="M124" s="10">
        <v>3056824252</v>
      </c>
      <c r="N124" s="10">
        <v>2077257469</v>
      </c>
      <c r="O124" s="10">
        <v>1963718080</v>
      </c>
      <c r="P124" s="10">
        <v>0</v>
      </c>
      <c r="Q124" s="10">
        <v>132665816</v>
      </c>
      <c r="R124" s="10">
        <v>1582303706</v>
      </c>
      <c r="S124" s="10">
        <v>73869189</v>
      </c>
      <c r="T124" s="10">
        <v>1838795810</v>
      </c>
      <c r="U124" s="10">
        <v>4004599953</v>
      </c>
      <c r="V124" s="10">
        <v>1517984852</v>
      </c>
      <c r="W124" s="10">
        <v>842276390</v>
      </c>
      <c r="X124" s="10">
        <v>1988966727</v>
      </c>
      <c r="Y124" s="10">
        <v>0</v>
      </c>
      <c r="Z124" s="10">
        <v>14531406020</v>
      </c>
      <c r="AA124" s="10">
        <v>1461257487</v>
      </c>
      <c r="AB124" s="10">
        <v>6912194196</v>
      </c>
      <c r="AC124" s="10">
        <v>4025383581</v>
      </c>
      <c r="AD124" s="10">
        <v>954914419</v>
      </c>
      <c r="AE124" s="10">
        <v>3090523110</v>
      </c>
      <c r="AF124" s="10">
        <v>1469028847</v>
      </c>
      <c r="AG124" s="10">
        <v>1945825126</v>
      </c>
      <c r="AH124" s="10">
        <v>3981930</v>
      </c>
      <c r="AI124" s="10">
        <v>333108918</v>
      </c>
      <c r="AJ124" s="10">
        <v>0</v>
      </c>
      <c r="AK124" s="10">
        <v>0</v>
      </c>
      <c r="AL124" s="197">
        <v>66743070833</v>
      </c>
    </row>
    <row r="125" spans="1:38" s="23" customFormat="1" ht="14.4" x14ac:dyDescent="0.3">
      <c r="A125" s="62" t="s">
        <v>368</v>
      </c>
      <c r="B125" s="26" t="s">
        <v>147</v>
      </c>
      <c r="C125" s="10">
        <v>10000</v>
      </c>
      <c r="D125" s="10">
        <v>0</v>
      </c>
      <c r="E125" s="10">
        <v>0</v>
      </c>
      <c r="F125" s="10">
        <v>0</v>
      </c>
      <c r="G125" s="10">
        <v>96711756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8084781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104806537</v>
      </c>
    </row>
    <row r="126" spans="1:38" s="23" customFormat="1" ht="14.4" x14ac:dyDescent="0.3">
      <c r="A126" s="62" t="s">
        <v>369</v>
      </c>
      <c r="B126" s="26" t="s">
        <v>148</v>
      </c>
      <c r="C126" s="10">
        <v>7115355</v>
      </c>
      <c r="D126" s="10">
        <v>1758450</v>
      </c>
      <c r="E126" s="10">
        <v>417320</v>
      </c>
      <c r="F126" s="10">
        <v>2396271</v>
      </c>
      <c r="G126" s="10">
        <v>29847903</v>
      </c>
      <c r="H126" s="10">
        <v>36302778</v>
      </c>
      <c r="I126" s="10">
        <v>0</v>
      </c>
      <c r="J126" s="10">
        <v>32369</v>
      </c>
      <c r="K126" s="10">
        <v>2004834</v>
      </c>
      <c r="L126" s="10">
        <v>203119140</v>
      </c>
      <c r="M126" s="10">
        <v>25584553</v>
      </c>
      <c r="N126" s="10">
        <v>45471506</v>
      </c>
      <c r="O126" s="10">
        <v>46387092</v>
      </c>
      <c r="P126" s="10">
        <v>0</v>
      </c>
      <c r="Q126" s="10">
        <v>4189096</v>
      </c>
      <c r="R126" s="10">
        <v>21829638</v>
      </c>
      <c r="S126" s="10">
        <v>44356</v>
      </c>
      <c r="T126" s="10">
        <v>26180885</v>
      </c>
      <c r="U126" s="10">
        <v>41484851</v>
      </c>
      <c r="V126" s="10">
        <v>30546122</v>
      </c>
      <c r="W126" s="10">
        <v>1278051</v>
      </c>
      <c r="X126" s="10">
        <v>12289709</v>
      </c>
      <c r="Y126" s="10">
        <v>0</v>
      </c>
      <c r="Z126" s="10">
        <v>212863663</v>
      </c>
      <c r="AA126" s="10">
        <v>44148521</v>
      </c>
      <c r="AB126" s="10">
        <v>0</v>
      </c>
      <c r="AC126" s="10">
        <v>19360686</v>
      </c>
      <c r="AD126" s="10">
        <v>43406812</v>
      </c>
      <c r="AE126" s="10">
        <v>55835425</v>
      </c>
      <c r="AF126" s="10">
        <v>7730041</v>
      </c>
      <c r="AG126" s="10">
        <v>10163522</v>
      </c>
      <c r="AH126" s="10">
        <v>0</v>
      </c>
      <c r="AI126" s="10">
        <v>216872</v>
      </c>
      <c r="AJ126" s="10">
        <v>1032123</v>
      </c>
      <c r="AK126" s="10">
        <v>0</v>
      </c>
      <c r="AL126" s="197">
        <v>933037944</v>
      </c>
    </row>
    <row r="127" spans="1:38" s="23" customFormat="1" ht="14.4" x14ac:dyDescent="0.3">
      <c r="A127" s="62" t="s">
        <v>370</v>
      </c>
      <c r="B127" s="26" t="s">
        <v>149</v>
      </c>
      <c r="C127" s="10">
        <v>446321</v>
      </c>
      <c r="D127" s="10">
        <v>426768</v>
      </c>
      <c r="E127" s="10">
        <v>0</v>
      </c>
      <c r="F127" s="10">
        <v>335864</v>
      </c>
      <c r="G127" s="10">
        <v>676030</v>
      </c>
      <c r="H127" s="10">
        <v>6337285</v>
      </c>
      <c r="I127" s="10">
        <v>0</v>
      </c>
      <c r="J127" s="10">
        <v>9956</v>
      </c>
      <c r="K127" s="10">
        <v>192507</v>
      </c>
      <c r="L127" s="10">
        <v>6715559</v>
      </c>
      <c r="M127" s="10">
        <v>1218595</v>
      </c>
      <c r="N127" s="10">
        <v>4357888</v>
      </c>
      <c r="O127" s="10">
        <v>3417163</v>
      </c>
      <c r="P127" s="10">
        <v>0</v>
      </c>
      <c r="Q127" s="10">
        <v>176339</v>
      </c>
      <c r="R127" s="10">
        <v>1757796</v>
      </c>
      <c r="S127" s="10">
        <v>0</v>
      </c>
      <c r="T127" s="10">
        <v>1241742</v>
      </c>
      <c r="U127" s="10">
        <v>3607234</v>
      </c>
      <c r="V127" s="10">
        <v>1312450</v>
      </c>
      <c r="W127" s="10">
        <v>478974</v>
      </c>
      <c r="X127" s="10">
        <v>1858089</v>
      </c>
      <c r="Y127" s="10">
        <v>0</v>
      </c>
      <c r="Z127" s="10">
        <v>17595880</v>
      </c>
      <c r="AA127" s="10">
        <v>2909522</v>
      </c>
      <c r="AB127" s="10">
        <v>0</v>
      </c>
      <c r="AC127" s="10">
        <v>1267636</v>
      </c>
      <c r="AD127" s="10">
        <v>3593114</v>
      </c>
      <c r="AE127" s="10">
        <v>0</v>
      </c>
      <c r="AF127" s="10">
        <v>470259</v>
      </c>
      <c r="AG127" s="10">
        <v>374983</v>
      </c>
      <c r="AH127" s="10">
        <v>0</v>
      </c>
      <c r="AI127" s="10">
        <v>6494</v>
      </c>
      <c r="AJ127" s="10">
        <v>0</v>
      </c>
      <c r="AK127" s="10">
        <v>0</v>
      </c>
      <c r="AL127" s="197">
        <v>60784448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29107704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42814806</v>
      </c>
      <c r="AD128" s="10">
        <v>0</v>
      </c>
      <c r="AE128" s="10">
        <v>721888314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793810824</v>
      </c>
    </row>
    <row r="129" spans="1:38" s="23" customFormat="1" ht="14.4" x14ac:dyDescent="0.3">
      <c r="A129" s="62" t="s">
        <v>372</v>
      </c>
      <c r="B129" s="26" t="s">
        <v>151</v>
      </c>
      <c r="C129" s="10">
        <v>29858070</v>
      </c>
      <c r="D129" s="10">
        <v>3197475</v>
      </c>
      <c r="E129" s="10">
        <v>0</v>
      </c>
      <c r="F129" s="10">
        <v>2194868</v>
      </c>
      <c r="G129" s="10">
        <v>66684269</v>
      </c>
      <c r="H129" s="10">
        <v>201076616</v>
      </c>
      <c r="I129" s="10">
        <v>0</v>
      </c>
      <c r="J129" s="10">
        <v>6010459</v>
      </c>
      <c r="K129" s="10">
        <v>13567104</v>
      </c>
      <c r="L129" s="10">
        <v>1946100224</v>
      </c>
      <c r="M129" s="10">
        <v>547109207</v>
      </c>
      <c r="N129" s="10">
        <v>18209945</v>
      </c>
      <c r="O129" s="10">
        <v>146756840</v>
      </c>
      <c r="P129" s="10">
        <v>0</v>
      </c>
      <c r="Q129" s="10">
        <v>4227839</v>
      </c>
      <c r="R129" s="10">
        <v>137000018</v>
      </c>
      <c r="S129" s="10">
        <v>0</v>
      </c>
      <c r="T129" s="10">
        <v>268344186</v>
      </c>
      <c r="U129" s="10">
        <v>201466432</v>
      </c>
      <c r="V129" s="10">
        <v>62507258</v>
      </c>
      <c r="W129" s="10">
        <v>69549114</v>
      </c>
      <c r="X129" s="10">
        <v>46549697</v>
      </c>
      <c r="Y129" s="10">
        <v>0</v>
      </c>
      <c r="Z129" s="10">
        <v>947482487</v>
      </c>
      <c r="AA129" s="10">
        <v>344473015</v>
      </c>
      <c r="AB129" s="10">
        <v>0</v>
      </c>
      <c r="AC129" s="10">
        <v>192466518</v>
      </c>
      <c r="AD129" s="10">
        <v>32772212</v>
      </c>
      <c r="AE129" s="10">
        <v>309917986</v>
      </c>
      <c r="AF129" s="10">
        <v>133845418</v>
      </c>
      <c r="AG129" s="10">
        <v>272907174</v>
      </c>
      <c r="AH129" s="10">
        <v>0</v>
      </c>
      <c r="AI129" s="10">
        <v>444206230</v>
      </c>
      <c r="AJ129" s="10">
        <v>197228588</v>
      </c>
      <c r="AK129" s="10">
        <v>0</v>
      </c>
      <c r="AL129" s="197">
        <v>6645709249</v>
      </c>
    </row>
    <row r="130" spans="1:38" s="23" customFormat="1" ht="14.4" x14ac:dyDescent="0.3">
      <c r="A130" s="62" t="s">
        <v>373</v>
      </c>
      <c r="B130" s="26" t="s">
        <v>152</v>
      </c>
      <c r="C130" s="10">
        <v>376312732</v>
      </c>
      <c r="D130" s="10">
        <v>2021822</v>
      </c>
      <c r="E130" s="10">
        <v>823908</v>
      </c>
      <c r="F130" s="10">
        <v>1557935</v>
      </c>
      <c r="G130" s="10">
        <v>5974257</v>
      </c>
      <c r="H130" s="10">
        <v>50115602</v>
      </c>
      <c r="I130" s="10">
        <v>782328</v>
      </c>
      <c r="J130" s="10">
        <v>2035513</v>
      </c>
      <c r="K130" s="10">
        <v>1723427</v>
      </c>
      <c r="L130" s="10">
        <v>56000399</v>
      </c>
      <c r="M130" s="10">
        <v>72766747</v>
      </c>
      <c r="N130" s="10">
        <v>37794260</v>
      </c>
      <c r="O130" s="10">
        <v>67677585</v>
      </c>
      <c r="P130" s="10">
        <v>782430</v>
      </c>
      <c r="Q130" s="10">
        <v>2243114</v>
      </c>
      <c r="R130" s="10">
        <v>8516861</v>
      </c>
      <c r="S130" s="10">
        <v>796761</v>
      </c>
      <c r="T130" s="10">
        <v>12677522</v>
      </c>
      <c r="U130" s="10">
        <v>73211186</v>
      </c>
      <c r="V130" s="10">
        <v>12766935</v>
      </c>
      <c r="W130" s="10">
        <v>2551194</v>
      </c>
      <c r="X130" s="10">
        <v>3954101</v>
      </c>
      <c r="Y130" s="10">
        <v>782328</v>
      </c>
      <c r="Z130" s="10">
        <v>156064701</v>
      </c>
      <c r="AA130" s="10">
        <v>14479171</v>
      </c>
      <c r="AB130" s="10">
        <v>0</v>
      </c>
      <c r="AC130" s="10">
        <v>26709825</v>
      </c>
      <c r="AD130" s="10">
        <v>3418943</v>
      </c>
      <c r="AE130" s="10">
        <v>412485878</v>
      </c>
      <c r="AF130" s="10">
        <v>29205784</v>
      </c>
      <c r="AG130" s="10">
        <v>9508400</v>
      </c>
      <c r="AH130" s="10">
        <v>820857</v>
      </c>
      <c r="AI130" s="10">
        <v>782328</v>
      </c>
      <c r="AJ130" s="10">
        <v>0</v>
      </c>
      <c r="AK130" s="10">
        <v>0</v>
      </c>
      <c r="AL130" s="197">
        <v>1447344834</v>
      </c>
    </row>
    <row r="131" spans="1:38" s="23" customFormat="1" ht="14.4" x14ac:dyDescent="0.3">
      <c r="A131" s="62" t="s">
        <v>374</v>
      </c>
      <c r="B131" s="26" t="s">
        <v>153</v>
      </c>
      <c r="C131" s="10">
        <v>9154154</v>
      </c>
      <c r="D131" s="10">
        <v>0</v>
      </c>
      <c r="E131" s="10">
        <v>0</v>
      </c>
      <c r="F131" s="10">
        <v>0</v>
      </c>
      <c r="G131" s="10">
        <v>322312</v>
      </c>
      <c r="H131" s="10">
        <v>49401237</v>
      </c>
      <c r="I131" s="10">
        <v>0</v>
      </c>
      <c r="J131" s="10">
        <v>136578</v>
      </c>
      <c r="K131" s="10">
        <v>0</v>
      </c>
      <c r="L131" s="10">
        <v>38130818</v>
      </c>
      <c r="M131" s="10">
        <v>13962078</v>
      </c>
      <c r="N131" s="10">
        <v>1054757</v>
      </c>
      <c r="O131" s="10">
        <v>7547762</v>
      </c>
      <c r="P131" s="10">
        <v>0</v>
      </c>
      <c r="Q131" s="10">
        <v>332419</v>
      </c>
      <c r="R131" s="10">
        <v>0</v>
      </c>
      <c r="S131" s="10">
        <v>0</v>
      </c>
      <c r="T131" s="10">
        <v>6860815</v>
      </c>
      <c r="U131" s="10">
        <v>56259712</v>
      </c>
      <c r="V131" s="10">
        <v>1362359</v>
      </c>
      <c r="W131" s="10">
        <v>24599001</v>
      </c>
      <c r="X131" s="10">
        <v>559606</v>
      </c>
      <c r="Y131" s="10">
        <v>0</v>
      </c>
      <c r="Z131" s="10">
        <v>27941649</v>
      </c>
      <c r="AA131" s="10">
        <v>1821506</v>
      </c>
      <c r="AB131" s="10">
        <v>0</v>
      </c>
      <c r="AC131" s="10">
        <v>1301575</v>
      </c>
      <c r="AD131" s="10">
        <v>277644</v>
      </c>
      <c r="AE131" s="10">
        <v>152300465</v>
      </c>
      <c r="AF131" s="10">
        <v>71670775</v>
      </c>
      <c r="AG131" s="10">
        <v>8064868</v>
      </c>
      <c r="AH131" s="10">
        <v>0</v>
      </c>
      <c r="AI131" s="10">
        <v>0</v>
      </c>
      <c r="AJ131" s="10">
        <v>0</v>
      </c>
      <c r="AK131" s="10">
        <v>0</v>
      </c>
      <c r="AL131" s="197">
        <v>473062090</v>
      </c>
    </row>
    <row r="132" spans="1:38" s="23" customFormat="1" ht="14.4" x14ac:dyDescent="0.3">
      <c r="A132" s="62" t="s">
        <v>375</v>
      </c>
      <c r="B132" s="26" t="s">
        <v>154</v>
      </c>
      <c r="C132" s="10">
        <v>26191889</v>
      </c>
      <c r="D132" s="10">
        <v>944953</v>
      </c>
      <c r="E132" s="10">
        <v>169872</v>
      </c>
      <c r="F132" s="10">
        <v>352835</v>
      </c>
      <c r="G132" s="10">
        <v>1667440</v>
      </c>
      <c r="H132" s="10">
        <v>97930056</v>
      </c>
      <c r="I132" s="10">
        <v>0</v>
      </c>
      <c r="J132" s="10">
        <v>3524</v>
      </c>
      <c r="K132" s="10">
        <v>514554</v>
      </c>
      <c r="L132" s="10">
        <v>90479429</v>
      </c>
      <c r="M132" s="10">
        <v>389380173</v>
      </c>
      <c r="N132" s="10">
        <v>30690942</v>
      </c>
      <c r="O132" s="10">
        <v>235230626</v>
      </c>
      <c r="P132" s="10">
        <v>0</v>
      </c>
      <c r="Q132" s="10">
        <v>1024324</v>
      </c>
      <c r="R132" s="10">
        <v>352416763</v>
      </c>
      <c r="S132" s="10">
        <v>0</v>
      </c>
      <c r="T132" s="10">
        <v>72153487</v>
      </c>
      <c r="U132" s="10">
        <v>153390693</v>
      </c>
      <c r="V132" s="10">
        <v>1307520</v>
      </c>
      <c r="W132" s="10">
        <v>2557865</v>
      </c>
      <c r="X132" s="10">
        <v>23082619</v>
      </c>
      <c r="Y132" s="10">
        <v>0</v>
      </c>
      <c r="Z132" s="10">
        <v>537834843</v>
      </c>
      <c r="AA132" s="10">
        <v>880187638</v>
      </c>
      <c r="AB132" s="10">
        <v>0</v>
      </c>
      <c r="AC132" s="10">
        <v>39170812</v>
      </c>
      <c r="AD132" s="10">
        <v>13589358</v>
      </c>
      <c r="AE132" s="10">
        <v>17958081</v>
      </c>
      <c r="AF132" s="10">
        <v>100901804</v>
      </c>
      <c r="AG132" s="10">
        <v>22917046</v>
      </c>
      <c r="AH132" s="10">
        <v>0</v>
      </c>
      <c r="AI132" s="10">
        <v>10085</v>
      </c>
      <c r="AJ132" s="10">
        <v>2852230</v>
      </c>
      <c r="AK132" s="10">
        <v>0</v>
      </c>
      <c r="AL132" s="197">
        <v>3094911461</v>
      </c>
    </row>
    <row r="133" spans="1:38" s="23" customFormat="1" ht="14.4" x14ac:dyDescent="0.3">
      <c r="A133" s="62" t="s">
        <v>376</v>
      </c>
      <c r="B133" s="26" t="s">
        <v>155</v>
      </c>
      <c r="C133" s="10">
        <v>74183622</v>
      </c>
      <c r="D133" s="10">
        <v>0</v>
      </c>
      <c r="E133" s="10">
        <v>0</v>
      </c>
      <c r="F133" s="10">
        <v>0</v>
      </c>
      <c r="G133" s="10">
        <v>241399</v>
      </c>
      <c r="H133" s="10">
        <v>164950447</v>
      </c>
      <c r="I133" s="10">
        <v>0</v>
      </c>
      <c r="J133" s="10">
        <v>0</v>
      </c>
      <c r="K133" s="10">
        <v>0</v>
      </c>
      <c r="L133" s="10">
        <v>0</v>
      </c>
      <c r="M133" s="10">
        <v>18637070</v>
      </c>
      <c r="N133" s="10">
        <v>35396696</v>
      </c>
      <c r="O133" s="10">
        <v>22692440</v>
      </c>
      <c r="P133" s="10">
        <v>0</v>
      </c>
      <c r="Q133" s="10">
        <v>0</v>
      </c>
      <c r="R133" s="10">
        <v>0</v>
      </c>
      <c r="S133" s="10">
        <v>0</v>
      </c>
      <c r="T133" s="10">
        <v>9168236</v>
      </c>
      <c r="U133" s="10">
        <v>151295900</v>
      </c>
      <c r="V133" s="10">
        <v>0</v>
      </c>
      <c r="W133" s="10">
        <v>0</v>
      </c>
      <c r="X133" s="10">
        <v>202511</v>
      </c>
      <c r="Y133" s="10">
        <v>0</v>
      </c>
      <c r="Z133" s="10">
        <v>32299654</v>
      </c>
      <c r="AA133" s="10">
        <v>4730047</v>
      </c>
      <c r="AB133" s="10">
        <v>0</v>
      </c>
      <c r="AC133" s="10">
        <v>8476951</v>
      </c>
      <c r="AD133" s="10">
        <v>0</v>
      </c>
      <c r="AE133" s="10">
        <v>2362778</v>
      </c>
      <c r="AF133" s="10">
        <v>92969748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97">
        <v>617607499</v>
      </c>
    </row>
    <row r="134" spans="1:38" s="23" customFormat="1" ht="14.4" x14ac:dyDescent="0.3">
      <c r="A134" s="62" t="s">
        <v>377</v>
      </c>
      <c r="B134" s="26" t="s">
        <v>70</v>
      </c>
      <c r="C134" s="10">
        <v>0</v>
      </c>
      <c r="D134" s="10">
        <v>1547345</v>
      </c>
      <c r="E134" s="10">
        <v>0</v>
      </c>
      <c r="F134" s="10">
        <v>0</v>
      </c>
      <c r="G134" s="10">
        <v>4014375</v>
      </c>
      <c r="H134" s="10">
        <v>18517919</v>
      </c>
      <c r="I134" s="10">
        <v>0</v>
      </c>
      <c r="J134" s="10">
        <v>0</v>
      </c>
      <c r="K134" s="10">
        <v>1914908</v>
      </c>
      <c r="L134" s="10">
        <v>11084872</v>
      </c>
      <c r="M134" s="10">
        <v>24313193</v>
      </c>
      <c r="N134" s="10">
        <v>5844343</v>
      </c>
      <c r="O134" s="10">
        <v>7473588</v>
      </c>
      <c r="P134" s="10">
        <v>0</v>
      </c>
      <c r="Q134" s="10">
        <v>35494</v>
      </c>
      <c r="R134" s="10">
        <v>7248824</v>
      </c>
      <c r="S134" s="10">
        <v>0</v>
      </c>
      <c r="T134" s="10">
        <v>511836330</v>
      </c>
      <c r="U134" s="10">
        <v>0</v>
      </c>
      <c r="V134" s="10">
        <v>4924252</v>
      </c>
      <c r="W134" s="10">
        <v>7840475</v>
      </c>
      <c r="X134" s="10">
        <v>4209725</v>
      </c>
      <c r="Y134" s="10">
        <v>0</v>
      </c>
      <c r="Z134" s="10">
        <v>258653615</v>
      </c>
      <c r="AA134" s="10">
        <v>23811994</v>
      </c>
      <c r="AB134" s="10">
        <v>20962793</v>
      </c>
      <c r="AC134" s="10">
        <v>11951526</v>
      </c>
      <c r="AD134" s="10">
        <v>0</v>
      </c>
      <c r="AE134" s="10">
        <v>54841655</v>
      </c>
      <c r="AF134" s="10">
        <v>12617547</v>
      </c>
      <c r="AG134" s="10">
        <v>44424099</v>
      </c>
      <c r="AH134" s="10">
        <v>0</v>
      </c>
      <c r="AI134" s="10">
        <v>329169</v>
      </c>
      <c r="AJ134" s="10">
        <v>222306600</v>
      </c>
      <c r="AK134" s="10">
        <v>0</v>
      </c>
      <c r="AL134" s="197">
        <v>1260704641</v>
      </c>
    </row>
    <row r="135" spans="1:38" s="23" customFormat="1" ht="14.4" x14ac:dyDescent="0.3">
      <c r="A135" s="98" t="s">
        <v>378</v>
      </c>
      <c r="B135" s="99" t="s">
        <v>162</v>
      </c>
      <c r="C135" s="97">
        <v>3078645664</v>
      </c>
      <c r="D135" s="97">
        <v>163559324</v>
      </c>
      <c r="E135" s="97">
        <v>19269197</v>
      </c>
      <c r="F135" s="97">
        <v>253874780</v>
      </c>
      <c r="G135" s="97">
        <v>2253073018</v>
      </c>
      <c r="H135" s="97">
        <v>6421556048</v>
      </c>
      <c r="I135" s="97">
        <v>817763</v>
      </c>
      <c r="J135" s="97">
        <v>343412791</v>
      </c>
      <c r="K135" s="97">
        <v>429434781</v>
      </c>
      <c r="L135" s="97">
        <v>5228157014</v>
      </c>
      <c r="M135" s="97">
        <v>4381663759</v>
      </c>
      <c r="N135" s="97">
        <v>2416873568</v>
      </c>
      <c r="O135" s="97">
        <v>2747496778</v>
      </c>
      <c r="P135" s="97">
        <v>796748</v>
      </c>
      <c r="Q135" s="97">
        <v>170954003</v>
      </c>
      <c r="R135" s="97">
        <v>2218475611</v>
      </c>
      <c r="S135" s="97">
        <v>75514573</v>
      </c>
      <c r="T135" s="97">
        <v>3551240151</v>
      </c>
      <c r="U135" s="97">
        <v>4982232142</v>
      </c>
      <c r="V135" s="97">
        <v>1700417777</v>
      </c>
      <c r="W135" s="97">
        <v>1002973789</v>
      </c>
      <c r="X135" s="97">
        <v>2154612450</v>
      </c>
      <c r="Y135" s="97">
        <v>782328</v>
      </c>
      <c r="Z135" s="97">
        <v>17471236872</v>
      </c>
      <c r="AA135" s="97">
        <v>3075001243</v>
      </c>
      <c r="AB135" s="97">
        <v>6933156989</v>
      </c>
      <c r="AC135" s="97">
        <v>4522733742</v>
      </c>
      <c r="AD135" s="97">
        <v>1101292956</v>
      </c>
      <c r="AE135" s="97">
        <v>5156420342</v>
      </c>
      <c r="AF135" s="97">
        <v>2054882878</v>
      </c>
      <c r="AG135" s="97">
        <v>2478106556</v>
      </c>
      <c r="AH135" s="97">
        <v>4802787</v>
      </c>
      <c r="AI135" s="97">
        <v>780509316</v>
      </c>
      <c r="AJ135" s="97">
        <v>574952106</v>
      </c>
      <c r="AK135" s="97">
        <v>0</v>
      </c>
      <c r="AL135" s="203">
        <v>87748929844</v>
      </c>
    </row>
    <row r="136" spans="1:38" s="23" customFormat="1" ht="14.4" x14ac:dyDescent="0.3">
      <c r="A136" s="62" t="s">
        <v>379</v>
      </c>
      <c r="B136" s="26" t="s">
        <v>143</v>
      </c>
      <c r="C136" s="10">
        <v>34104</v>
      </c>
      <c r="D136" s="10">
        <v>0</v>
      </c>
      <c r="E136" s="10">
        <v>0</v>
      </c>
      <c r="F136" s="10">
        <v>0</v>
      </c>
      <c r="G136" s="10">
        <v>120369</v>
      </c>
      <c r="H136" s="10">
        <v>0</v>
      </c>
      <c r="I136" s="10">
        <v>0</v>
      </c>
      <c r="J136" s="10">
        <v>0</v>
      </c>
      <c r="K136" s="10">
        <v>52500</v>
      </c>
      <c r="L136" s="10">
        <v>0</v>
      </c>
      <c r="M136" s="10">
        <v>0</v>
      </c>
      <c r="N136" s="10">
        <v>1846126</v>
      </c>
      <c r="O136" s="10">
        <v>1390100</v>
      </c>
      <c r="P136" s="10">
        <v>0</v>
      </c>
      <c r="Q136" s="10">
        <v>0</v>
      </c>
      <c r="R136" s="10">
        <v>2279894</v>
      </c>
      <c r="S136" s="10">
        <v>0</v>
      </c>
      <c r="T136" s="10">
        <v>0</v>
      </c>
      <c r="U136" s="10">
        <v>1690457</v>
      </c>
      <c r="V136" s="10">
        <v>0</v>
      </c>
      <c r="W136" s="10">
        <v>0</v>
      </c>
      <c r="X136" s="10">
        <v>28637231</v>
      </c>
      <c r="Y136" s="10">
        <v>0</v>
      </c>
      <c r="Z136" s="10">
        <v>0</v>
      </c>
      <c r="AA136" s="10">
        <v>0</v>
      </c>
      <c r="AB136" s="10">
        <v>488764341</v>
      </c>
      <c r="AC136" s="10">
        <v>76800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524891922</v>
      </c>
    </row>
    <row r="137" spans="1:38" s="23" customFormat="1" ht="14.4" x14ac:dyDescent="0.3">
      <c r="A137" s="62" t="s">
        <v>380</v>
      </c>
      <c r="B137" s="26" t="s">
        <v>144</v>
      </c>
      <c r="C137" s="10">
        <v>957075</v>
      </c>
      <c r="D137" s="10">
        <v>0</v>
      </c>
      <c r="E137" s="10">
        <v>0</v>
      </c>
      <c r="F137" s="10">
        <v>0</v>
      </c>
      <c r="G137" s="10">
        <v>475233</v>
      </c>
      <c r="H137" s="10">
        <v>0</v>
      </c>
      <c r="I137" s="10">
        <v>144113</v>
      </c>
      <c r="J137" s="10">
        <v>0</v>
      </c>
      <c r="K137" s="10">
        <v>0</v>
      </c>
      <c r="L137" s="10">
        <v>0</v>
      </c>
      <c r="M137" s="10">
        <v>0</v>
      </c>
      <c r="N137" s="10">
        <v>2546895</v>
      </c>
      <c r="O137" s="10">
        <v>577287</v>
      </c>
      <c r="P137" s="10">
        <v>0</v>
      </c>
      <c r="Q137" s="10">
        <v>0</v>
      </c>
      <c r="R137" s="10">
        <v>1565403</v>
      </c>
      <c r="S137" s="10">
        <v>0</v>
      </c>
      <c r="T137" s="10">
        <v>0</v>
      </c>
      <c r="U137" s="10">
        <v>7500</v>
      </c>
      <c r="V137" s="10">
        <v>0</v>
      </c>
      <c r="W137" s="10">
        <v>0</v>
      </c>
      <c r="X137" s="10">
        <v>168802</v>
      </c>
      <c r="Y137" s="10">
        <v>0</v>
      </c>
      <c r="Z137" s="10">
        <v>0</v>
      </c>
      <c r="AA137" s="10">
        <v>0</v>
      </c>
      <c r="AB137" s="10">
        <v>8435065</v>
      </c>
      <c r="AC137" s="10">
        <v>5153915</v>
      </c>
      <c r="AD137" s="10">
        <v>0</v>
      </c>
      <c r="AE137" s="10">
        <v>628542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97">
        <v>20659830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4000</v>
      </c>
      <c r="L138" s="10">
        <v>0</v>
      </c>
      <c r="M138" s="10">
        <v>0</v>
      </c>
      <c r="N138" s="10">
        <v>0</v>
      </c>
      <c r="O138" s="10">
        <v>525683</v>
      </c>
      <c r="P138" s="10">
        <v>0</v>
      </c>
      <c r="Q138" s="10">
        <v>0</v>
      </c>
      <c r="R138" s="10">
        <v>126904</v>
      </c>
      <c r="S138" s="10">
        <v>0</v>
      </c>
      <c r="T138" s="10">
        <v>0</v>
      </c>
      <c r="U138" s="10">
        <v>114379</v>
      </c>
      <c r="V138" s="10">
        <v>0</v>
      </c>
      <c r="W138" s="10">
        <v>0</v>
      </c>
      <c r="X138" s="10">
        <v>782990</v>
      </c>
      <c r="Y138" s="10">
        <v>0</v>
      </c>
      <c r="Z138" s="10">
        <v>0</v>
      </c>
      <c r="AA138" s="10">
        <v>0</v>
      </c>
      <c r="AB138" s="10">
        <v>39473522</v>
      </c>
      <c r="AC138" s="10">
        <v>456457</v>
      </c>
      <c r="AD138" s="10">
        <v>0</v>
      </c>
      <c r="AE138" s="10">
        <v>1161683</v>
      </c>
      <c r="AF138" s="10">
        <v>131185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97">
        <v>42776803</v>
      </c>
    </row>
    <row r="139" spans="1:38" s="23" customFormat="1" ht="14.4" x14ac:dyDescent="0.3">
      <c r="A139" s="62" t="s">
        <v>382</v>
      </c>
      <c r="B139" s="26" t="s">
        <v>146</v>
      </c>
      <c r="C139" s="10">
        <v>127646331</v>
      </c>
      <c r="D139" s="10">
        <v>0</v>
      </c>
      <c r="E139" s="10">
        <v>0</v>
      </c>
      <c r="F139" s="10">
        <v>0</v>
      </c>
      <c r="G139" s="10">
        <v>11618313</v>
      </c>
      <c r="H139" s="10">
        <v>0</v>
      </c>
      <c r="I139" s="10">
        <v>31543094</v>
      </c>
      <c r="J139" s="10">
        <v>0</v>
      </c>
      <c r="K139" s="10">
        <v>5509327</v>
      </c>
      <c r="L139" s="10">
        <v>0</v>
      </c>
      <c r="M139" s="10">
        <v>0</v>
      </c>
      <c r="N139" s="10">
        <v>40199240</v>
      </c>
      <c r="O139" s="10">
        <v>27223017</v>
      </c>
      <c r="P139" s="10">
        <v>0</v>
      </c>
      <c r="Q139" s="10">
        <v>0</v>
      </c>
      <c r="R139" s="10">
        <v>64956038</v>
      </c>
      <c r="S139" s="10">
        <v>516521</v>
      </c>
      <c r="T139" s="10">
        <v>0</v>
      </c>
      <c r="U139" s="10">
        <v>29882227</v>
      </c>
      <c r="V139" s="10">
        <v>13051939</v>
      </c>
      <c r="W139" s="10">
        <v>3667096</v>
      </c>
      <c r="X139" s="10">
        <v>51913384</v>
      </c>
      <c r="Y139" s="10">
        <v>2433834</v>
      </c>
      <c r="Z139" s="10">
        <v>0</v>
      </c>
      <c r="AA139" s="10">
        <v>0</v>
      </c>
      <c r="AB139" s="10">
        <v>979721188</v>
      </c>
      <c r="AC139" s="10">
        <v>204598155</v>
      </c>
      <c r="AD139" s="10">
        <v>0</v>
      </c>
      <c r="AE139" s="10">
        <v>51047776</v>
      </c>
      <c r="AF139" s="10">
        <v>24661157</v>
      </c>
      <c r="AG139" s="10">
        <v>1507881</v>
      </c>
      <c r="AH139" s="10">
        <v>10356850</v>
      </c>
      <c r="AI139" s="10">
        <v>0</v>
      </c>
      <c r="AJ139" s="10">
        <v>0</v>
      </c>
      <c r="AK139" s="10">
        <v>0</v>
      </c>
      <c r="AL139" s="197">
        <v>1682053368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84279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84279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22500</v>
      </c>
      <c r="H141" s="10">
        <v>0</v>
      </c>
      <c r="I141" s="10">
        <v>790468</v>
      </c>
      <c r="J141" s="10">
        <v>0</v>
      </c>
      <c r="K141" s="10">
        <v>18000</v>
      </c>
      <c r="L141" s="10">
        <v>0</v>
      </c>
      <c r="M141" s="10">
        <v>278513</v>
      </c>
      <c r="N141" s="10">
        <v>1883370</v>
      </c>
      <c r="O141" s="10">
        <v>0</v>
      </c>
      <c r="P141" s="10">
        <v>0</v>
      </c>
      <c r="Q141" s="10">
        <v>0</v>
      </c>
      <c r="R141" s="10">
        <v>129321</v>
      </c>
      <c r="S141" s="10">
        <v>0</v>
      </c>
      <c r="T141" s="10">
        <v>0</v>
      </c>
      <c r="U141" s="10">
        <v>116250</v>
      </c>
      <c r="V141" s="10">
        <v>0</v>
      </c>
      <c r="W141" s="10">
        <v>0</v>
      </c>
      <c r="X141" s="10">
        <v>331131</v>
      </c>
      <c r="Y141" s="10">
        <v>0</v>
      </c>
      <c r="Z141" s="10">
        <v>0</v>
      </c>
      <c r="AA141" s="10">
        <v>0</v>
      </c>
      <c r="AB141" s="10">
        <v>2359391</v>
      </c>
      <c r="AC141" s="10">
        <v>1282725</v>
      </c>
      <c r="AD141" s="10">
        <v>0</v>
      </c>
      <c r="AE141" s="10">
        <v>1790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7213459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21600</v>
      </c>
      <c r="L142" s="10">
        <v>0</v>
      </c>
      <c r="M142" s="10">
        <v>0</v>
      </c>
      <c r="N142" s="10">
        <v>187875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15743</v>
      </c>
      <c r="V142" s="10">
        <v>0</v>
      </c>
      <c r="W142" s="10">
        <v>0</v>
      </c>
      <c r="X142" s="10">
        <v>80008</v>
      </c>
      <c r="Y142" s="10">
        <v>0</v>
      </c>
      <c r="Z142" s="10">
        <v>0</v>
      </c>
      <c r="AA142" s="10">
        <v>0</v>
      </c>
      <c r="AB142" s="10">
        <v>357094762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357399988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26969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26969</v>
      </c>
    </row>
    <row r="144" spans="1:38" s="23" customFormat="1" ht="14.4" x14ac:dyDescent="0.3">
      <c r="A144" s="62" t="s">
        <v>387</v>
      </c>
      <c r="B144" s="26" t="s">
        <v>151</v>
      </c>
      <c r="C144" s="10">
        <v>162750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196528</v>
      </c>
      <c r="L144" s="10">
        <v>0</v>
      </c>
      <c r="M144" s="10">
        <v>1272195</v>
      </c>
      <c r="N144" s="10">
        <v>1163210</v>
      </c>
      <c r="O144" s="10">
        <v>120000</v>
      </c>
      <c r="P144" s="10">
        <v>0</v>
      </c>
      <c r="Q144" s="10">
        <v>0</v>
      </c>
      <c r="R144" s="10">
        <v>1435249</v>
      </c>
      <c r="S144" s="10">
        <v>0</v>
      </c>
      <c r="T144" s="10">
        <v>0</v>
      </c>
      <c r="U144" s="10">
        <v>1486658</v>
      </c>
      <c r="V144" s="10">
        <v>0</v>
      </c>
      <c r="W144" s="10">
        <v>0</v>
      </c>
      <c r="X144" s="10">
        <v>765251</v>
      </c>
      <c r="Y144" s="10">
        <v>0</v>
      </c>
      <c r="Z144" s="10">
        <v>0</v>
      </c>
      <c r="AA144" s="10">
        <v>0</v>
      </c>
      <c r="AB144" s="10">
        <v>9678842</v>
      </c>
      <c r="AC144" s="10">
        <v>2800042</v>
      </c>
      <c r="AD144" s="10">
        <v>0</v>
      </c>
      <c r="AE144" s="10">
        <v>4090496</v>
      </c>
      <c r="AF144" s="10">
        <v>322399</v>
      </c>
      <c r="AG144" s="10">
        <v>19747</v>
      </c>
      <c r="AH144" s="10">
        <v>81000</v>
      </c>
      <c r="AI144" s="10">
        <v>0</v>
      </c>
      <c r="AJ144" s="10">
        <v>0</v>
      </c>
      <c r="AK144" s="10">
        <v>0</v>
      </c>
      <c r="AL144" s="197">
        <v>23594367</v>
      </c>
    </row>
    <row r="145" spans="1:38" s="23" customFormat="1" ht="14.4" x14ac:dyDescent="0.3">
      <c r="A145" s="62" t="s">
        <v>388</v>
      </c>
      <c r="B145" s="26" t="s">
        <v>152</v>
      </c>
      <c r="C145" s="10">
        <v>5086046</v>
      </c>
      <c r="D145" s="10">
        <v>14416</v>
      </c>
      <c r="E145" s="10">
        <v>14416</v>
      </c>
      <c r="F145" s="10">
        <v>14416</v>
      </c>
      <c r="G145" s="10">
        <v>14416</v>
      </c>
      <c r="H145" s="10">
        <v>14416</v>
      </c>
      <c r="I145" s="10">
        <v>14416</v>
      </c>
      <c r="J145" s="10">
        <v>14416</v>
      </c>
      <c r="K145" s="10">
        <v>32416</v>
      </c>
      <c r="L145" s="10">
        <v>14416</v>
      </c>
      <c r="M145" s="10">
        <v>0</v>
      </c>
      <c r="N145" s="10">
        <v>812930</v>
      </c>
      <c r="O145" s="10">
        <v>178052</v>
      </c>
      <c r="P145" s="10">
        <v>14429</v>
      </c>
      <c r="Q145" s="10">
        <v>14416</v>
      </c>
      <c r="R145" s="10">
        <v>14416</v>
      </c>
      <c r="S145" s="10">
        <v>14416</v>
      </c>
      <c r="T145" s="10">
        <v>0</v>
      </c>
      <c r="U145" s="10">
        <v>145083</v>
      </c>
      <c r="V145" s="10">
        <v>14416</v>
      </c>
      <c r="W145" s="10">
        <v>14416</v>
      </c>
      <c r="X145" s="10">
        <v>26058</v>
      </c>
      <c r="Y145" s="10">
        <v>14416</v>
      </c>
      <c r="Z145" s="10">
        <v>0</v>
      </c>
      <c r="AA145" s="10">
        <v>14416</v>
      </c>
      <c r="AB145" s="10">
        <v>3404184</v>
      </c>
      <c r="AC145" s="10">
        <v>1136058</v>
      </c>
      <c r="AD145" s="10">
        <v>14416</v>
      </c>
      <c r="AE145" s="10">
        <v>16947109</v>
      </c>
      <c r="AF145" s="10">
        <v>14416</v>
      </c>
      <c r="AG145" s="10">
        <v>14416</v>
      </c>
      <c r="AH145" s="10">
        <v>28832</v>
      </c>
      <c r="AI145" s="10">
        <v>14416</v>
      </c>
      <c r="AJ145" s="10">
        <v>0</v>
      </c>
      <c r="AK145" s="10">
        <v>0</v>
      </c>
      <c r="AL145" s="197">
        <v>28085101</v>
      </c>
    </row>
    <row r="146" spans="1:38" s="23" customFormat="1" ht="14.4" x14ac:dyDescent="0.3">
      <c r="A146" s="62" t="s">
        <v>389</v>
      </c>
      <c r="B146" s="26" t="s">
        <v>153</v>
      </c>
      <c r="C146" s="10">
        <v>1993180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147050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773413</v>
      </c>
      <c r="AC146" s="10">
        <v>0</v>
      </c>
      <c r="AD146" s="10">
        <v>0</v>
      </c>
      <c r="AE146" s="10">
        <v>817242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3730885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18000</v>
      </c>
      <c r="L147" s="10">
        <v>0</v>
      </c>
      <c r="M147" s="10">
        <v>0</v>
      </c>
      <c r="N147" s="10">
        <v>0</v>
      </c>
      <c r="O147" s="10">
        <v>2330934</v>
      </c>
      <c r="P147" s="10">
        <v>0</v>
      </c>
      <c r="Q147" s="10">
        <v>0</v>
      </c>
      <c r="R147" s="10">
        <v>492300</v>
      </c>
      <c r="S147" s="10">
        <v>0</v>
      </c>
      <c r="T147" s="10">
        <v>0</v>
      </c>
      <c r="U147" s="10">
        <v>1006913</v>
      </c>
      <c r="V147" s="10">
        <v>0</v>
      </c>
      <c r="W147" s="10">
        <v>0</v>
      </c>
      <c r="X147" s="10">
        <v>0</v>
      </c>
      <c r="Y147" s="10">
        <v>0</v>
      </c>
      <c r="Z147" s="10">
        <v>8525995</v>
      </c>
      <c r="AA147" s="10">
        <v>0</v>
      </c>
      <c r="AB147" s="10">
        <v>6391481</v>
      </c>
      <c r="AC147" s="10">
        <v>1259697</v>
      </c>
      <c r="AD147" s="10">
        <v>0</v>
      </c>
      <c r="AE147" s="10">
        <v>2770325</v>
      </c>
      <c r="AF147" s="10">
        <v>0</v>
      </c>
      <c r="AG147" s="10">
        <v>0</v>
      </c>
      <c r="AH147" s="10">
        <v>75480</v>
      </c>
      <c r="AI147" s="10">
        <v>0</v>
      </c>
      <c r="AJ147" s="10">
        <v>0</v>
      </c>
      <c r="AK147" s="10">
        <v>0</v>
      </c>
      <c r="AL147" s="197">
        <v>22871125</v>
      </c>
    </row>
    <row r="148" spans="1:38" s="23" customFormat="1" ht="14.4" x14ac:dyDescent="0.3">
      <c r="A148" s="62" t="s">
        <v>391</v>
      </c>
      <c r="B148" s="26" t="s">
        <v>155</v>
      </c>
      <c r="C148" s="10">
        <v>1823705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227</v>
      </c>
      <c r="L148" s="10">
        <v>0</v>
      </c>
      <c r="M148" s="10">
        <v>0</v>
      </c>
      <c r="N148" s="10">
        <v>4327213</v>
      </c>
      <c r="O148" s="10">
        <v>129545</v>
      </c>
      <c r="P148" s="10">
        <v>0</v>
      </c>
      <c r="Q148" s="10">
        <v>0</v>
      </c>
      <c r="R148" s="10">
        <v>2393473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224999</v>
      </c>
      <c r="AD148" s="10">
        <v>0</v>
      </c>
      <c r="AE148" s="10">
        <v>2770661</v>
      </c>
      <c r="AF148" s="10">
        <v>128645</v>
      </c>
      <c r="AG148" s="10">
        <v>0</v>
      </c>
      <c r="AH148" s="10">
        <v>96113</v>
      </c>
      <c r="AI148" s="10">
        <v>0</v>
      </c>
      <c r="AJ148" s="10">
        <v>0</v>
      </c>
      <c r="AK148" s="10">
        <v>0</v>
      </c>
      <c r="AL148" s="197">
        <v>11894581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169811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2761843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198797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13339043</v>
      </c>
      <c r="AC149" s="10">
        <v>281860</v>
      </c>
      <c r="AD149" s="10">
        <v>0</v>
      </c>
      <c r="AE149" s="10">
        <v>703825</v>
      </c>
      <c r="AF149" s="10">
        <v>267300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97">
        <v>17722479</v>
      </c>
    </row>
    <row r="150" spans="1:38" s="23" customFormat="1" ht="14.4" x14ac:dyDescent="0.3">
      <c r="A150" s="98" t="s">
        <v>393</v>
      </c>
      <c r="B150" s="99" t="s">
        <v>163</v>
      </c>
      <c r="C150" s="97">
        <v>137703191</v>
      </c>
      <c r="D150" s="97">
        <v>14416</v>
      </c>
      <c r="E150" s="97">
        <v>14416</v>
      </c>
      <c r="F150" s="97">
        <v>14416</v>
      </c>
      <c r="G150" s="97">
        <v>12420642</v>
      </c>
      <c r="H150" s="97">
        <v>14416</v>
      </c>
      <c r="I150" s="97">
        <v>32492091</v>
      </c>
      <c r="J150" s="97">
        <v>14416</v>
      </c>
      <c r="K150" s="97">
        <v>5852598</v>
      </c>
      <c r="L150" s="97">
        <v>14416</v>
      </c>
      <c r="M150" s="97">
        <v>1550708</v>
      </c>
      <c r="N150" s="97">
        <v>52966859</v>
      </c>
      <c r="O150" s="97">
        <v>35383511</v>
      </c>
      <c r="P150" s="97">
        <v>14429</v>
      </c>
      <c r="Q150" s="97">
        <v>14416</v>
      </c>
      <c r="R150" s="97">
        <v>73392998</v>
      </c>
      <c r="S150" s="97">
        <v>530937</v>
      </c>
      <c r="T150" s="97">
        <v>0</v>
      </c>
      <c r="U150" s="97">
        <v>34664007</v>
      </c>
      <c r="V150" s="97">
        <v>13066355</v>
      </c>
      <c r="W150" s="97">
        <v>3765791</v>
      </c>
      <c r="X150" s="97">
        <v>82704855</v>
      </c>
      <c r="Y150" s="97">
        <v>2448250</v>
      </c>
      <c r="Z150" s="97">
        <v>8525995</v>
      </c>
      <c r="AA150" s="97">
        <v>14416</v>
      </c>
      <c r="AB150" s="97">
        <v>1909435232</v>
      </c>
      <c r="AC150" s="97">
        <v>217270708</v>
      </c>
      <c r="AD150" s="97">
        <v>14416</v>
      </c>
      <c r="AE150" s="97">
        <v>80966418</v>
      </c>
      <c r="AF150" s="97">
        <v>25525102</v>
      </c>
      <c r="AG150" s="97">
        <v>1542044</v>
      </c>
      <c r="AH150" s="97">
        <v>10638275</v>
      </c>
      <c r="AI150" s="97">
        <v>14416</v>
      </c>
      <c r="AJ150" s="97">
        <v>0</v>
      </c>
      <c r="AK150" s="97">
        <v>0</v>
      </c>
      <c r="AL150" s="203">
        <v>2743005156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3216348855</v>
      </c>
      <c r="D151" s="28">
        <v>163869076</v>
      </c>
      <c r="E151" s="28">
        <v>19283613</v>
      </c>
      <c r="F151" s="28">
        <v>253889196</v>
      </c>
      <c r="G151" s="28">
        <v>2265493660</v>
      </c>
      <c r="H151" s="28">
        <v>6423257969</v>
      </c>
      <c r="I151" s="28">
        <v>33309854</v>
      </c>
      <c r="J151" s="28">
        <v>344328654</v>
      </c>
      <c r="K151" s="28">
        <v>435287379</v>
      </c>
      <c r="L151" s="28">
        <v>5228171430</v>
      </c>
      <c r="M151" s="28">
        <v>4383214467</v>
      </c>
      <c r="N151" s="28">
        <v>2469840427</v>
      </c>
      <c r="O151" s="28">
        <v>2782880289</v>
      </c>
      <c r="P151" s="28">
        <v>811177</v>
      </c>
      <c r="Q151" s="28">
        <v>170968419</v>
      </c>
      <c r="R151" s="28">
        <v>2308978022</v>
      </c>
      <c r="S151" s="28">
        <v>76045510</v>
      </c>
      <c r="T151" s="28">
        <v>3551240151</v>
      </c>
      <c r="U151" s="28">
        <v>5016896149</v>
      </c>
      <c r="V151" s="28">
        <v>1713484132</v>
      </c>
      <c r="W151" s="28">
        <v>1006739580</v>
      </c>
      <c r="X151" s="28">
        <v>2237317305</v>
      </c>
      <c r="Y151" s="28">
        <v>3230578</v>
      </c>
      <c r="Z151" s="28">
        <v>17483981047</v>
      </c>
      <c r="AA151" s="28">
        <v>3075015659</v>
      </c>
      <c r="AB151" s="28">
        <v>8842592221</v>
      </c>
      <c r="AC151" s="28">
        <v>6836028092</v>
      </c>
      <c r="AD151" s="28">
        <v>1101307372</v>
      </c>
      <c r="AE151" s="28">
        <v>5398787934</v>
      </c>
      <c r="AF151" s="28">
        <v>2080407980</v>
      </c>
      <c r="AG151" s="28">
        <v>2479648600</v>
      </c>
      <c r="AH151" s="28">
        <v>15441062</v>
      </c>
      <c r="AI151" s="28">
        <v>780523732</v>
      </c>
      <c r="AJ151" s="28">
        <v>574952106</v>
      </c>
      <c r="AK151" s="28">
        <v>0</v>
      </c>
      <c r="AL151" s="205">
        <v>92773571697</v>
      </c>
    </row>
    <row r="152" spans="1:38" s="23" customFormat="1" ht="14.4" x14ac:dyDescent="0.3">
      <c r="A152" s="62" t="s">
        <v>394</v>
      </c>
      <c r="B152" s="26" t="s">
        <v>143</v>
      </c>
      <c r="C152" s="10">
        <v>21819194</v>
      </c>
      <c r="D152" s="10">
        <v>171565091</v>
      </c>
      <c r="E152" s="10">
        <v>249911318</v>
      </c>
      <c r="F152" s="10">
        <v>136275054</v>
      </c>
      <c r="G152" s="10">
        <v>395100322</v>
      </c>
      <c r="H152" s="10">
        <v>2118094717</v>
      </c>
      <c r="I152" s="10">
        <v>18609430</v>
      </c>
      <c r="J152" s="10">
        <v>48728145</v>
      </c>
      <c r="K152" s="10">
        <v>58734705</v>
      </c>
      <c r="L152" s="10">
        <v>298353945</v>
      </c>
      <c r="M152" s="10">
        <v>41826597</v>
      </c>
      <c r="N152" s="10">
        <v>1610563450</v>
      </c>
      <c r="O152" s="10">
        <v>187818494</v>
      </c>
      <c r="P152" s="10">
        <v>15854389</v>
      </c>
      <c r="Q152" s="10">
        <v>165768309</v>
      </c>
      <c r="R152" s="10">
        <v>98932698</v>
      </c>
      <c r="S152" s="10">
        <v>2920746</v>
      </c>
      <c r="T152" s="10">
        <v>679268431</v>
      </c>
      <c r="U152" s="10">
        <v>1927787906</v>
      </c>
      <c r="V152" s="10">
        <v>647161282</v>
      </c>
      <c r="W152" s="10">
        <v>31303222</v>
      </c>
      <c r="X152" s="10">
        <v>464157166</v>
      </c>
      <c r="Y152" s="10">
        <v>1787136</v>
      </c>
      <c r="Z152" s="10">
        <v>716272838</v>
      </c>
      <c r="AA152" s="10">
        <v>1338639784</v>
      </c>
      <c r="AB152" s="10">
        <v>2889289220</v>
      </c>
      <c r="AC152" s="10">
        <v>142115848</v>
      </c>
      <c r="AD152" s="10">
        <v>297913315</v>
      </c>
      <c r="AE152" s="10">
        <v>213695811</v>
      </c>
      <c r="AF152" s="10">
        <v>105270011</v>
      </c>
      <c r="AG152" s="10">
        <v>33507244</v>
      </c>
      <c r="AH152" s="10">
        <v>0</v>
      </c>
      <c r="AI152" s="10">
        <v>4459608</v>
      </c>
      <c r="AJ152" s="10">
        <v>18319224</v>
      </c>
      <c r="AK152" s="10">
        <v>0</v>
      </c>
      <c r="AL152" s="197">
        <v>15151824650</v>
      </c>
    </row>
    <row r="153" spans="1:38" s="23" customFormat="1" ht="14.4" x14ac:dyDescent="0.3">
      <c r="A153" s="62" t="s">
        <v>395</v>
      </c>
      <c r="B153" s="26" t="s">
        <v>144</v>
      </c>
      <c r="C153" s="10">
        <v>127326439</v>
      </c>
      <c r="D153" s="10">
        <v>329323921</v>
      </c>
      <c r="E153" s="10">
        <v>581063473</v>
      </c>
      <c r="F153" s="10">
        <v>39958843</v>
      </c>
      <c r="G153" s="10">
        <v>148164252</v>
      </c>
      <c r="H153" s="10">
        <v>252263841</v>
      </c>
      <c r="I153" s="10">
        <v>306110111</v>
      </c>
      <c r="J153" s="10">
        <v>14990000</v>
      </c>
      <c r="K153" s="10">
        <v>24349751</v>
      </c>
      <c r="L153" s="10">
        <v>1814188331</v>
      </c>
      <c r="M153" s="10">
        <v>225279236</v>
      </c>
      <c r="N153" s="10">
        <v>13590932</v>
      </c>
      <c r="O153" s="10">
        <v>208788522</v>
      </c>
      <c r="P153" s="10">
        <v>131317025</v>
      </c>
      <c r="Q153" s="10">
        <v>229857446</v>
      </c>
      <c r="R153" s="10">
        <v>641512453</v>
      </c>
      <c r="S153" s="10">
        <v>0</v>
      </c>
      <c r="T153" s="10">
        <v>165784379</v>
      </c>
      <c r="U153" s="10">
        <v>957339406</v>
      </c>
      <c r="V153" s="10">
        <v>238499418</v>
      </c>
      <c r="W153" s="10">
        <v>4501624</v>
      </c>
      <c r="X153" s="10">
        <v>63357290</v>
      </c>
      <c r="Y153" s="10">
        <v>26925000</v>
      </c>
      <c r="Z153" s="10">
        <v>749836060</v>
      </c>
      <c r="AA153" s="10">
        <v>113513303</v>
      </c>
      <c r="AB153" s="10">
        <v>2802418156</v>
      </c>
      <c r="AC153" s="10">
        <v>268650890</v>
      </c>
      <c r="AD153" s="10">
        <v>413676226</v>
      </c>
      <c r="AE153" s="10">
        <v>1099995849</v>
      </c>
      <c r="AF153" s="10">
        <v>483493157</v>
      </c>
      <c r="AG153" s="10">
        <v>16202155</v>
      </c>
      <c r="AH153" s="10">
        <v>0</v>
      </c>
      <c r="AI153" s="10">
        <v>71594709</v>
      </c>
      <c r="AJ153" s="10">
        <v>0</v>
      </c>
      <c r="AK153" s="10">
        <v>0</v>
      </c>
      <c r="AL153" s="197">
        <v>12563872198</v>
      </c>
    </row>
    <row r="154" spans="1:38" s="23" customFormat="1" ht="14.4" x14ac:dyDescent="0.3">
      <c r="A154" s="62" t="s">
        <v>396</v>
      </c>
      <c r="B154" s="26" t="s">
        <v>145</v>
      </c>
      <c r="C154" s="10">
        <v>12076</v>
      </c>
      <c r="D154" s="10">
        <v>68007518</v>
      </c>
      <c r="E154" s="10">
        <v>2552981</v>
      </c>
      <c r="F154" s="10">
        <v>0</v>
      </c>
      <c r="G154" s="10">
        <v>4000000</v>
      </c>
      <c r="H154" s="10">
        <v>10929357</v>
      </c>
      <c r="I154" s="10">
        <v>0</v>
      </c>
      <c r="J154" s="10">
        <v>761454</v>
      </c>
      <c r="K154" s="10">
        <v>59595122</v>
      </c>
      <c r="L154" s="10">
        <v>45776403</v>
      </c>
      <c r="M154" s="10">
        <v>107154342</v>
      </c>
      <c r="N154" s="10">
        <v>31789005</v>
      </c>
      <c r="O154" s="10">
        <v>51603483</v>
      </c>
      <c r="P154" s="10">
        <v>4157149</v>
      </c>
      <c r="Q154" s="10">
        <v>6658063</v>
      </c>
      <c r="R154" s="10">
        <v>3776471</v>
      </c>
      <c r="S154" s="10">
        <v>1500152</v>
      </c>
      <c r="T154" s="10">
        <v>58785412</v>
      </c>
      <c r="U154" s="10">
        <v>92374870</v>
      </c>
      <c r="V154" s="10">
        <v>119563</v>
      </c>
      <c r="W154" s="10">
        <v>3786867</v>
      </c>
      <c r="X154" s="10">
        <v>46910800</v>
      </c>
      <c r="Y154" s="10">
        <v>750000</v>
      </c>
      <c r="Z154" s="10">
        <v>256399011</v>
      </c>
      <c r="AA154" s="10">
        <v>359500000</v>
      </c>
      <c r="AB154" s="10">
        <v>256540506</v>
      </c>
      <c r="AC154" s="10">
        <v>527219790</v>
      </c>
      <c r="AD154" s="10">
        <v>32799806</v>
      </c>
      <c r="AE154" s="10">
        <v>246527577</v>
      </c>
      <c r="AF154" s="10">
        <v>11318182</v>
      </c>
      <c r="AG154" s="10">
        <v>912892</v>
      </c>
      <c r="AH154" s="10">
        <v>583533101</v>
      </c>
      <c r="AI154" s="10">
        <v>15685938</v>
      </c>
      <c r="AJ154" s="10">
        <v>48276143</v>
      </c>
      <c r="AK154" s="10">
        <v>0</v>
      </c>
      <c r="AL154" s="197">
        <v>2939714034</v>
      </c>
    </row>
    <row r="155" spans="1:38" s="23" customFormat="1" ht="14.4" x14ac:dyDescent="0.3">
      <c r="A155" s="62" t="s">
        <v>397</v>
      </c>
      <c r="B155" s="26" t="s">
        <v>146</v>
      </c>
      <c r="C155" s="10">
        <v>894889954</v>
      </c>
      <c r="D155" s="10">
        <v>6910089490</v>
      </c>
      <c r="E155" s="10">
        <v>729144451</v>
      </c>
      <c r="F155" s="10">
        <v>420139149</v>
      </c>
      <c r="G155" s="10">
        <v>1298757942</v>
      </c>
      <c r="H155" s="10">
        <v>569422924</v>
      </c>
      <c r="I155" s="10">
        <v>749525839</v>
      </c>
      <c r="J155" s="10">
        <v>381085423</v>
      </c>
      <c r="K155" s="10">
        <v>854972363</v>
      </c>
      <c r="L155" s="10">
        <v>692494337</v>
      </c>
      <c r="M155" s="10">
        <v>509302849</v>
      </c>
      <c r="N155" s="10">
        <v>974072564</v>
      </c>
      <c r="O155" s="10">
        <v>1174111305</v>
      </c>
      <c r="P155" s="10">
        <v>950326866</v>
      </c>
      <c r="Q155" s="10">
        <v>233785973</v>
      </c>
      <c r="R155" s="10">
        <v>1233313492</v>
      </c>
      <c r="S155" s="10">
        <v>245977063</v>
      </c>
      <c r="T155" s="10">
        <v>1997278736</v>
      </c>
      <c r="U155" s="10">
        <v>3288682882</v>
      </c>
      <c r="V155" s="10">
        <v>1896786978</v>
      </c>
      <c r="W155" s="10">
        <v>22720279</v>
      </c>
      <c r="X155" s="10">
        <v>1987900151</v>
      </c>
      <c r="Y155" s="10">
        <v>64020661</v>
      </c>
      <c r="Z155" s="10">
        <v>3090262732</v>
      </c>
      <c r="AA155" s="10">
        <v>430592049</v>
      </c>
      <c r="AB155" s="10">
        <v>6949519128</v>
      </c>
      <c r="AC155" s="10">
        <v>3693992344</v>
      </c>
      <c r="AD155" s="10">
        <v>1454998510</v>
      </c>
      <c r="AE155" s="10">
        <v>1047527228</v>
      </c>
      <c r="AF155" s="10">
        <v>847330373</v>
      </c>
      <c r="AG155" s="10">
        <v>647814820</v>
      </c>
      <c r="AH155" s="10">
        <v>136234</v>
      </c>
      <c r="AI155" s="10">
        <v>569153377</v>
      </c>
      <c r="AJ155" s="10">
        <v>0</v>
      </c>
      <c r="AK155" s="10">
        <v>0</v>
      </c>
      <c r="AL155" s="197">
        <v>46810128466</v>
      </c>
    </row>
    <row r="156" spans="1:38" s="23" customFormat="1" ht="14.4" x14ac:dyDescent="0.3">
      <c r="A156" s="62" t="s">
        <v>398</v>
      </c>
      <c r="B156" s="26" t="s">
        <v>147</v>
      </c>
      <c r="C156" s="10">
        <v>5274171</v>
      </c>
      <c r="D156" s="10">
        <v>0</v>
      </c>
      <c r="E156" s="10">
        <v>0</v>
      </c>
      <c r="F156" s="10">
        <v>5274171</v>
      </c>
      <c r="G156" s="10">
        <v>611673137</v>
      </c>
      <c r="H156" s="10">
        <v>5274171</v>
      </c>
      <c r="I156" s="10">
        <v>5274171</v>
      </c>
      <c r="J156" s="10">
        <v>5274171</v>
      </c>
      <c r="K156" s="10">
        <v>5274171</v>
      </c>
      <c r="L156" s="10">
        <v>5274171</v>
      </c>
      <c r="M156" s="10">
        <v>5274167</v>
      </c>
      <c r="N156" s="10">
        <v>0</v>
      </c>
      <c r="O156" s="10">
        <v>0</v>
      </c>
      <c r="P156" s="10">
        <v>5274171</v>
      </c>
      <c r="Q156" s="10">
        <v>0</v>
      </c>
      <c r="R156" s="10">
        <v>5274229</v>
      </c>
      <c r="S156" s="10">
        <v>5274171</v>
      </c>
      <c r="T156" s="10">
        <v>0</v>
      </c>
      <c r="U156" s="10">
        <v>0</v>
      </c>
      <c r="V156" s="10">
        <v>5274171</v>
      </c>
      <c r="W156" s="10">
        <v>1058893</v>
      </c>
      <c r="X156" s="10">
        <v>5274171</v>
      </c>
      <c r="Y156" s="10">
        <v>5282777</v>
      </c>
      <c r="Z156" s="10">
        <v>5274171</v>
      </c>
      <c r="AA156" s="10">
        <v>0</v>
      </c>
      <c r="AB156" s="10">
        <v>0</v>
      </c>
      <c r="AC156" s="10">
        <v>0</v>
      </c>
      <c r="AD156" s="10">
        <v>5274171</v>
      </c>
      <c r="AE156" s="10">
        <v>0</v>
      </c>
      <c r="AF156" s="10">
        <v>0</v>
      </c>
      <c r="AG156" s="10">
        <v>5274171</v>
      </c>
      <c r="AH156" s="10">
        <v>0</v>
      </c>
      <c r="AI156" s="10">
        <v>0</v>
      </c>
      <c r="AJ156" s="10">
        <v>0</v>
      </c>
      <c r="AK156" s="10">
        <v>0</v>
      </c>
      <c r="AL156" s="197">
        <v>702401597</v>
      </c>
    </row>
    <row r="157" spans="1:38" s="23" customFormat="1" ht="14.4" x14ac:dyDescent="0.3">
      <c r="A157" s="62" t="s">
        <v>399</v>
      </c>
      <c r="B157" s="26" t="s">
        <v>148</v>
      </c>
      <c r="C157" s="10">
        <v>10636</v>
      </c>
      <c r="D157" s="10">
        <v>191583425</v>
      </c>
      <c r="E157" s="10">
        <v>265500068</v>
      </c>
      <c r="F157" s="10">
        <v>980012</v>
      </c>
      <c r="G157" s="10">
        <v>30000</v>
      </c>
      <c r="H157" s="10">
        <v>24825990</v>
      </c>
      <c r="I157" s="10">
        <v>706909</v>
      </c>
      <c r="J157" s="10">
        <v>0</v>
      </c>
      <c r="K157" s="10">
        <v>121657450</v>
      </c>
      <c r="L157" s="10">
        <v>1409395302</v>
      </c>
      <c r="M157" s="10">
        <v>3409133</v>
      </c>
      <c r="N157" s="10">
        <v>37269846</v>
      </c>
      <c r="O157" s="10">
        <v>47017552</v>
      </c>
      <c r="P157" s="10">
        <v>333246305</v>
      </c>
      <c r="Q157" s="10">
        <v>16040650</v>
      </c>
      <c r="R157" s="10">
        <v>221130541</v>
      </c>
      <c r="S157" s="10">
        <v>694272</v>
      </c>
      <c r="T157" s="10">
        <v>23179042</v>
      </c>
      <c r="U157" s="10">
        <v>71780425</v>
      </c>
      <c r="V157" s="10">
        <v>9838</v>
      </c>
      <c r="W157" s="10">
        <v>147938107</v>
      </c>
      <c r="X157" s="10">
        <v>113221525</v>
      </c>
      <c r="Y157" s="10">
        <v>31867499</v>
      </c>
      <c r="Z157" s="10">
        <v>772548278</v>
      </c>
      <c r="AA157" s="10">
        <v>8219029</v>
      </c>
      <c r="AB157" s="10">
        <v>1206193746</v>
      </c>
      <c r="AC157" s="10">
        <v>89930822</v>
      </c>
      <c r="AD157" s="10">
        <v>21715719</v>
      </c>
      <c r="AE157" s="10">
        <v>2304215</v>
      </c>
      <c r="AF157" s="10">
        <v>39668427</v>
      </c>
      <c r="AG157" s="10">
        <v>190360814</v>
      </c>
      <c r="AH157" s="10">
        <v>0</v>
      </c>
      <c r="AI157" s="10">
        <v>0</v>
      </c>
      <c r="AJ157" s="10">
        <v>0</v>
      </c>
      <c r="AK157" s="10">
        <v>0</v>
      </c>
      <c r="AL157" s="197">
        <v>5392435577</v>
      </c>
    </row>
    <row r="158" spans="1:38" s="23" customFormat="1" ht="14.4" x14ac:dyDescent="0.3">
      <c r="A158" s="62" t="s">
        <v>400</v>
      </c>
      <c r="B158" s="26" t="s">
        <v>149</v>
      </c>
      <c r="C158" s="10">
        <v>0</v>
      </c>
      <c r="D158" s="10">
        <v>20500000</v>
      </c>
      <c r="E158" s="10">
        <v>0</v>
      </c>
      <c r="F158" s="10">
        <v>4416853</v>
      </c>
      <c r="G158" s="10">
        <v>975000</v>
      </c>
      <c r="H158" s="10">
        <v>14626030</v>
      </c>
      <c r="I158" s="10">
        <v>5840340</v>
      </c>
      <c r="J158" s="10">
        <v>0</v>
      </c>
      <c r="K158" s="10">
        <v>705408</v>
      </c>
      <c r="L158" s="10">
        <v>51812255</v>
      </c>
      <c r="M158" s="10">
        <v>700280</v>
      </c>
      <c r="N158" s="10">
        <v>17209343</v>
      </c>
      <c r="O158" s="10">
        <v>4384092</v>
      </c>
      <c r="P158" s="10">
        <v>6200000</v>
      </c>
      <c r="Q158" s="10">
        <v>1501818</v>
      </c>
      <c r="R158" s="10">
        <v>0</v>
      </c>
      <c r="S158" s="10">
        <v>4941</v>
      </c>
      <c r="T158" s="10">
        <v>628000</v>
      </c>
      <c r="U158" s="10">
        <v>18060436</v>
      </c>
      <c r="V158" s="10">
        <v>2529684</v>
      </c>
      <c r="W158" s="10">
        <v>0</v>
      </c>
      <c r="X158" s="10">
        <v>10331297</v>
      </c>
      <c r="Y158" s="10">
        <v>7410000</v>
      </c>
      <c r="Z158" s="10">
        <v>59732445</v>
      </c>
      <c r="AA158" s="10">
        <v>4836912</v>
      </c>
      <c r="AB158" s="10">
        <v>29483837</v>
      </c>
      <c r="AC158" s="10">
        <v>17990257</v>
      </c>
      <c r="AD158" s="10">
        <v>16155548</v>
      </c>
      <c r="AE158" s="10">
        <v>0</v>
      </c>
      <c r="AF158" s="10">
        <v>380000</v>
      </c>
      <c r="AG158" s="10">
        <v>84716</v>
      </c>
      <c r="AH158" s="10">
        <v>0</v>
      </c>
      <c r="AI158" s="10">
        <v>492364</v>
      </c>
      <c r="AJ158" s="10">
        <v>0</v>
      </c>
      <c r="AK158" s="10">
        <v>0</v>
      </c>
      <c r="AL158" s="197">
        <v>296991856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8500678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45664138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171929492</v>
      </c>
      <c r="AC159" s="10">
        <v>1308744520</v>
      </c>
      <c r="AD159" s="10">
        <v>0</v>
      </c>
      <c r="AE159" s="10">
        <v>600285874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2135124702</v>
      </c>
    </row>
    <row r="160" spans="1:38" s="23" customFormat="1" ht="14.4" x14ac:dyDescent="0.3">
      <c r="A160" s="62" t="s">
        <v>402</v>
      </c>
      <c r="B160" s="26" t="s">
        <v>151</v>
      </c>
      <c r="C160" s="10">
        <v>26799942</v>
      </c>
      <c r="D160" s="10">
        <v>70936131</v>
      </c>
      <c r="E160" s="10">
        <v>307551151</v>
      </c>
      <c r="F160" s="10">
        <v>5397778</v>
      </c>
      <c r="G160" s="10">
        <v>60909225</v>
      </c>
      <c r="H160" s="10">
        <v>2514613134</v>
      </c>
      <c r="I160" s="10">
        <v>15354009</v>
      </c>
      <c r="J160" s="10">
        <v>51703222</v>
      </c>
      <c r="K160" s="10">
        <v>38365340</v>
      </c>
      <c r="L160" s="10">
        <v>90503169</v>
      </c>
      <c r="M160" s="10">
        <v>273491109</v>
      </c>
      <c r="N160" s="10">
        <v>123287191</v>
      </c>
      <c r="O160" s="10">
        <v>65623509</v>
      </c>
      <c r="P160" s="10">
        <v>123753430</v>
      </c>
      <c r="Q160" s="10">
        <v>61935112</v>
      </c>
      <c r="R160" s="10">
        <v>304185381</v>
      </c>
      <c r="S160" s="10">
        <v>0</v>
      </c>
      <c r="T160" s="10">
        <v>172853185</v>
      </c>
      <c r="U160" s="10">
        <v>108081568</v>
      </c>
      <c r="V160" s="10">
        <v>217596495</v>
      </c>
      <c r="W160" s="10">
        <v>22431091</v>
      </c>
      <c r="X160" s="10">
        <v>156153699</v>
      </c>
      <c r="Y160" s="10">
        <v>12213785</v>
      </c>
      <c r="Z160" s="10">
        <v>3022050344</v>
      </c>
      <c r="AA160" s="10">
        <v>137032757</v>
      </c>
      <c r="AB160" s="10">
        <v>347248754</v>
      </c>
      <c r="AC160" s="10">
        <v>541765757</v>
      </c>
      <c r="AD160" s="10">
        <v>60114094</v>
      </c>
      <c r="AE160" s="10">
        <v>282009918</v>
      </c>
      <c r="AF160" s="10">
        <v>191821010</v>
      </c>
      <c r="AG160" s="10">
        <v>91410345</v>
      </c>
      <c r="AH160" s="10">
        <v>0</v>
      </c>
      <c r="AI160" s="10">
        <v>677735155</v>
      </c>
      <c r="AJ160" s="10">
        <v>179423723</v>
      </c>
      <c r="AK160" s="10">
        <v>0</v>
      </c>
      <c r="AL160" s="197">
        <v>10354350513</v>
      </c>
    </row>
    <row r="161" spans="1:38" s="23" customFormat="1" ht="14.4" x14ac:dyDescent="0.3">
      <c r="A161" s="62" t="s">
        <v>403</v>
      </c>
      <c r="B161" s="26" t="s">
        <v>152</v>
      </c>
      <c r="C161" s="10">
        <v>1063820461</v>
      </c>
      <c r="D161" s="10">
        <v>412422909</v>
      </c>
      <c r="E161" s="10">
        <v>662730858</v>
      </c>
      <c r="F161" s="10">
        <v>379125572</v>
      </c>
      <c r="G161" s="10">
        <v>374125569</v>
      </c>
      <c r="H161" s="10">
        <v>399164280</v>
      </c>
      <c r="I161" s="10">
        <v>443297749</v>
      </c>
      <c r="J161" s="10">
        <v>374125569</v>
      </c>
      <c r="K161" s="10">
        <v>375049271</v>
      </c>
      <c r="L161" s="10">
        <v>389243014</v>
      </c>
      <c r="M161" s="10">
        <v>5595546</v>
      </c>
      <c r="N161" s="10">
        <v>96889264</v>
      </c>
      <c r="O161" s="10">
        <v>403594120</v>
      </c>
      <c r="P161" s="10">
        <v>393534464</v>
      </c>
      <c r="Q161" s="10">
        <v>386185754</v>
      </c>
      <c r="R161" s="10">
        <v>411440796</v>
      </c>
      <c r="S161" s="10">
        <v>381067909</v>
      </c>
      <c r="T161" s="10">
        <v>817472</v>
      </c>
      <c r="U161" s="10">
        <v>200333253</v>
      </c>
      <c r="V161" s="10">
        <v>398882609</v>
      </c>
      <c r="W161" s="10">
        <v>374187599</v>
      </c>
      <c r="X161" s="10">
        <v>390575569</v>
      </c>
      <c r="Y161" s="10">
        <v>374995569</v>
      </c>
      <c r="Z161" s="10">
        <v>368563188</v>
      </c>
      <c r="AA161" s="10">
        <v>379228339</v>
      </c>
      <c r="AB161" s="10">
        <v>309855727</v>
      </c>
      <c r="AC161" s="10">
        <v>125473452</v>
      </c>
      <c r="AD161" s="10">
        <v>432489212</v>
      </c>
      <c r="AE161" s="10">
        <v>1028442202</v>
      </c>
      <c r="AF161" s="10">
        <v>643590969</v>
      </c>
      <c r="AG161" s="10">
        <v>391493063</v>
      </c>
      <c r="AH161" s="10">
        <v>470586480</v>
      </c>
      <c r="AI161" s="10">
        <v>374125569</v>
      </c>
      <c r="AJ161" s="10">
        <v>0</v>
      </c>
      <c r="AK161" s="10">
        <v>0</v>
      </c>
      <c r="AL161" s="197">
        <v>13215053377</v>
      </c>
    </row>
    <row r="162" spans="1:38" s="23" customFormat="1" ht="14.4" x14ac:dyDescent="0.3">
      <c r="A162" s="62" t="s">
        <v>404</v>
      </c>
      <c r="B162" s="26" t="s">
        <v>153</v>
      </c>
      <c r="C162" s="10">
        <v>35482478</v>
      </c>
      <c r="D162" s="10">
        <v>0</v>
      </c>
      <c r="E162" s="10">
        <v>0</v>
      </c>
      <c r="F162" s="10">
        <v>0</v>
      </c>
      <c r="G162" s="10">
        <v>120000000</v>
      </c>
      <c r="H162" s="10">
        <v>13696646</v>
      </c>
      <c r="I162" s="10">
        <v>12900</v>
      </c>
      <c r="J162" s="10">
        <v>0</v>
      </c>
      <c r="K162" s="10">
        <v>0</v>
      </c>
      <c r="L162" s="10">
        <v>2967765</v>
      </c>
      <c r="M162" s="10">
        <v>0</v>
      </c>
      <c r="N162" s="10">
        <v>0</v>
      </c>
      <c r="O162" s="10">
        <v>1556902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11894813</v>
      </c>
      <c r="V162" s="10">
        <v>2272727</v>
      </c>
      <c r="W162" s="10">
        <v>0</v>
      </c>
      <c r="X162" s="10">
        <v>0</v>
      </c>
      <c r="Y162" s="10">
        <v>0</v>
      </c>
      <c r="Z162" s="10">
        <v>37309166</v>
      </c>
      <c r="AA162" s="10">
        <v>0</v>
      </c>
      <c r="AB162" s="10">
        <v>0</v>
      </c>
      <c r="AC162" s="10">
        <v>0</v>
      </c>
      <c r="AD162" s="10">
        <v>0</v>
      </c>
      <c r="AE162" s="10">
        <v>1572789736</v>
      </c>
      <c r="AF162" s="10">
        <v>0</v>
      </c>
      <c r="AG162" s="10">
        <v>124427199</v>
      </c>
      <c r="AH162" s="10">
        <v>0</v>
      </c>
      <c r="AI162" s="10">
        <v>0</v>
      </c>
      <c r="AJ162" s="10">
        <v>0</v>
      </c>
      <c r="AK162" s="10">
        <v>0</v>
      </c>
      <c r="AL162" s="197">
        <v>1922410332</v>
      </c>
    </row>
    <row r="163" spans="1:38" s="23" customFormat="1" ht="14.4" x14ac:dyDescent="0.3">
      <c r="A163" s="62" t="s">
        <v>405</v>
      </c>
      <c r="B163" s="26" t="s">
        <v>154</v>
      </c>
      <c r="C163" s="10">
        <v>1899205</v>
      </c>
      <c r="D163" s="10">
        <v>60611145</v>
      </c>
      <c r="E163" s="10">
        <v>77736785</v>
      </c>
      <c r="F163" s="10">
        <v>6</v>
      </c>
      <c r="G163" s="10">
        <v>145843725</v>
      </c>
      <c r="H163" s="10">
        <v>976755538</v>
      </c>
      <c r="I163" s="10">
        <v>4372727</v>
      </c>
      <c r="J163" s="10">
        <v>923319</v>
      </c>
      <c r="K163" s="10">
        <v>8745830</v>
      </c>
      <c r="L163" s="10">
        <v>114412279</v>
      </c>
      <c r="M163" s="10">
        <v>281287514</v>
      </c>
      <c r="N163" s="10">
        <v>792608512</v>
      </c>
      <c r="O163" s="10">
        <v>2069450574</v>
      </c>
      <c r="P163" s="10">
        <v>27934747</v>
      </c>
      <c r="Q163" s="10">
        <v>1368585627</v>
      </c>
      <c r="R163" s="10">
        <v>2400952903</v>
      </c>
      <c r="S163" s="10">
        <v>84162524</v>
      </c>
      <c r="T163" s="10">
        <v>88262637</v>
      </c>
      <c r="U163" s="10">
        <v>472412177</v>
      </c>
      <c r="V163" s="10">
        <v>15038539</v>
      </c>
      <c r="W163" s="10">
        <v>763824320</v>
      </c>
      <c r="X163" s="10">
        <v>201114984</v>
      </c>
      <c r="Y163" s="10">
        <v>3003774</v>
      </c>
      <c r="Z163" s="10">
        <v>610648376</v>
      </c>
      <c r="AA163" s="10">
        <v>1000021194</v>
      </c>
      <c r="AB163" s="10">
        <v>168696110</v>
      </c>
      <c r="AC163" s="10">
        <v>34051438</v>
      </c>
      <c r="AD163" s="10">
        <v>408694696</v>
      </c>
      <c r="AE163" s="10">
        <v>147974786</v>
      </c>
      <c r="AF163" s="10">
        <v>566881144</v>
      </c>
      <c r="AG163" s="10">
        <v>8843774</v>
      </c>
      <c r="AH163" s="10">
        <v>0</v>
      </c>
      <c r="AI163" s="10">
        <v>0</v>
      </c>
      <c r="AJ163" s="10">
        <v>109146438</v>
      </c>
      <c r="AK163" s="10">
        <v>0</v>
      </c>
      <c r="AL163" s="197">
        <v>13014897347</v>
      </c>
    </row>
    <row r="164" spans="1:38" s="23" customFormat="1" ht="14.4" x14ac:dyDescent="0.3">
      <c r="A164" s="62" t="s">
        <v>406</v>
      </c>
      <c r="B164" s="26" t="s">
        <v>155</v>
      </c>
      <c r="C164" s="10">
        <v>288195136</v>
      </c>
      <c r="D164" s="10">
        <v>0</v>
      </c>
      <c r="E164" s="10">
        <v>0</v>
      </c>
      <c r="F164" s="10">
        <v>12772550</v>
      </c>
      <c r="G164" s="10">
        <v>0</v>
      </c>
      <c r="H164" s="10">
        <v>3051108698</v>
      </c>
      <c r="I164" s="10">
        <v>0</v>
      </c>
      <c r="J164" s="10">
        <v>0</v>
      </c>
      <c r="K164" s="10">
        <v>0</v>
      </c>
      <c r="L164" s="10">
        <v>3267916583</v>
      </c>
      <c r="M164" s="10">
        <v>0</v>
      </c>
      <c r="N164" s="10">
        <v>216826493</v>
      </c>
      <c r="O164" s="10">
        <v>729876446</v>
      </c>
      <c r="P164" s="10">
        <v>167647065</v>
      </c>
      <c r="Q164" s="10">
        <v>426029889</v>
      </c>
      <c r="R164" s="10">
        <v>100168320</v>
      </c>
      <c r="S164" s="10">
        <v>350165240</v>
      </c>
      <c r="T164" s="10">
        <v>766818</v>
      </c>
      <c r="U164" s="10">
        <v>58824770</v>
      </c>
      <c r="V164" s="10">
        <v>0</v>
      </c>
      <c r="W164" s="10">
        <v>958026090</v>
      </c>
      <c r="X164" s="10">
        <v>16500000</v>
      </c>
      <c r="Y164" s="10">
        <v>8331785</v>
      </c>
      <c r="Z164" s="10">
        <v>1692801569</v>
      </c>
      <c r="AA164" s="10">
        <v>263934403</v>
      </c>
      <c r="AB164" s="10">
        <v>47922626</v>
      </c>
      <c r="AC164" s="10">
        <v>562949543</v>
      </c>
      <c r="AD164" s="10">
        <v>1870593419</v>
      </c>
      <c r="AE164" s="10">
        <v>5721654967</v>
      </c>
      <c r="AF164" s="10">
        <v>1619264903</v>
      </c>
      <c r="AG164" s="10">
        <v>21000000</v>
      </c>
      <c r="AH164" s="10">
        <v>0</v>
      </c>
      <c r="AI164" s="10">
        <v>0</v>
      </c>
      <c r="AJ164" s="10">
        <v>0</v>
      </c>
      <c r="AK164" s="10">
        <v>0</v>
      </c>
      <c r="AL164" s="197">
        <v>21453277313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244244756</v>
      </c>
      <c r="E165" s="10">
        <v>16009118</v>
      </c>
      <c r="F165" s="10">
        <v>463</v>
      </c>
      <c r="G165" s="10">
        <v>644137095</v>
      </c>
      <c r="H165" s="10">
        <v>445090409</v>
      </c>
      <c r="I165" s="10">
        <v>956</v>
      </c>
      <c r="J165" s="10">
        <v>0</v>
      </c>
      <c r="K165" s="10">
        <v>279583788</v>
      </c>
      <c r="L165" s="10">
        <v>868581909</v>
      </c>
      <c r="M165" s="10">
        <v>148726157</v>
      </c>
      <c r="N165" s="10">
        <v>83679966</v>
      </c>
      <c r="O165" s="10">
        <v>85697772</v>
      </c>
      <c r="P165" s="10">
        <v>0</v>
      </c>
      <c r="Q165" s="10">
        <v>0</v>
      </c>
      <c r="R165" s="10">
        <v>19195409</v>
      </c>
      <c r="S165" s="10">
        <v>0</v>
      </c>
      <c r="T165" s="10">
        <v>5079559586</v>
      </c>
      <c r="U165" s="10">
        <v>1085594393</v>
      </c>
      <c r="V165" s="10">
        <v>134653445</v>
      </c>
      <c r="W165" s="10">
        <v>121150946</v>
      </c>
      <c r="X165" s="10">
        <v>3154126493</v>
      </c>
      <c r="Y165" s="10">
        <v>0</v>
      </c>
      <c r="Z165" s="10">
        <v>4565023680</v>
      </c>
      <c r="AA165" s="10">
        <v>767285350</v>
      </c>
      <c r="AB165" s="10">
        <v>1065295549</v>
      </c>
      <c r="AC165" s="10">
        <v>1354473291</v>
      </c>
      <c r="AD165" s="10">
        <v>793070509</v>
      </c>
      <c r="AE165" s="10">
        <v>231446619</v>
      </c>
      <c r="AF165" s="10">
        <v>342243905</v>
      </c>
      <c r="AG165" s="10">
        <v>251311267</v>
      </c>
      <c r="AH165" s="10">
        <v>3628951349</v>
      </c>
      <c r="AI165" s="10">
        <v>603701887</v>
      </c>
      <c r="AJ165" s="10">
        <v>830318613</v>
      </c>
      <c r="AK165" s="10">
        <v>0</v>
      </c>
      <c r="AL165" s="197">
        <v>26843154680</v>
      </c>
    </row>
    <row r="166" spans="1:38" s="23" customFormat="1" ht="14.4" x14ac:dyDescent="0.3">
      <c r="A166" s="98" t="s">
        <v>408</v>
      </c>
      <c r="B166" s="99" t="s">
        <v>98</v>
      </c>
      <c r="C166" s="97">
        <v>2465529692</v>
      </c>
      <c r="D166" s="97">
        <v>8479284386</v>
      </c>
      <c r="E166" s="97">
        <v>2892200203</v>
      </c>
      <c r="F166" s="97">
        <v>1004340451</v>
      </c>
      <c r="G166" s="97">
        <v>3803716267</v>
      </c>
      <c r="H166" s="97">
        <v>10395865735</v>
      </c>
      <c r="I166" s="97">
        <v>1549105141</v>
      </c>
      <c r="J166" s="97">
        <v>877591303</v>
      </c>
      <c r="K166" s="97">
        <v>1827033199</v>
      </c>
      <c r="L166" s="97">
        <v>9050919463</v>
      </c>
      <c r="M166" s="97">
        <v>1610547608</v>
      </c>
      <c r="N166" s="97">
        <v>3997786566</v>
      </c>
      <c r="O166" s="97">
        <v>5029522771</v>
      </c>
      <c r="P166" s="97">
        <v>2159245611</v>
      </c>
      <c r="Q166" s="97">
        <v>2896348641</v>
      </c>
      <c r="R166" s="97">
        <v>5439882693</v>
      </c>
      <c r="S166" s="97">
        <v>1071767018</v>
      </c>
      <c r="T166" s="97">
        <v>8312847836</v>
      </c>
      <c r="U166" s="97">
        <v>8293166899</v>
      </c>
      <c r="V166" s="97">
        <v>3558824749</v>
      </c>
      <c r="W166" s="97">
        <v>2450929038</v>
      </c>
      <c r="X166" s="97">
        <v>6609623145</v>
      </c>
      <c r="Y166" s="97">
        <v>536587986</v>
      </c>
      <c r="Z166" s="97">
        <v>15946721858</v>
      </c>
      <c r="AA166" s="97">
        <v>4802803120</v>
      </c>
      <c r="AB166" s="97">
        <v>16244392851</v>
      </c>
      <c r="AC166" s="97">
        <v>8667357952</v>
      </c>
      <c r="AD166" s="97">
        <v>5807495225</v>
      </c>
      <c r="AE166" s="97">
        <v>12194654782</v>
      </c>
      <c r="AF166" s="97">
        <v>4851262081</v>
      </c>
      <c r="AG166" s="97">
        <v>1782642460</v>
      </c>
      <c r="AH166" s="97">
        <v>4683207164</v>
      </c>
      <c r="AI166" s="97">
        <v>2316948607</v>
      </c>
      <c r="AJ166" s="97">
        <v>1185484141</v>
      </c>
      <c r="AK166" s="97">
        <v>0</v>
      </c>
      <c r="AL166" s="203">
        <v>172795636642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2465529692</v>
      </c>
      <c r="D167" s="28">
        <v>8479284386</v>
      </c>
      <c r="E167" s="28">
        <v>2892200203</v>
      </c>
      <c r="F167" s="28">
        <v>1004340451</v>
      </c>
      <c r="G167" s="28">
        <v>3803716267</v>
      </c>
      <c r="H167" s="28">
        <v>10395865735</v>
      </c>
      <c r="I167" s="28">
        <v>1549105141</v>
      </c>
      <c r="J167" s="28">
        <v>877591303</v>
      </c>
      <c r="K167" s="28">
        <v>1827033199</v>
      </c>
      <c r="L167" s="28">
        <v>9050919463</v>
      </c>
      <c r="M167" s="28">
        <v>1610547608</v>
      </c>
      <c r="N167" s="28">
        <v>3997786566</v>
      </c>
      <c r="O167" s="28">
        <v>5029522771</v>
      </c>
      <c r="P167" s="28">
        <v>2159245611</v>
      </c>
      <c r="Q167" s="28">
        <v>2896348641</v>
      </c>
      <c r="R167" s="28">
        <v>5439882693</v>
      </c>
      <c r="S167" s="28">
        <v>1071767018</v>
      </c>
      <c r="T167" s="28">
        <v>8312847836</v>
      </c>
      <c r="U167" s="28">
        <v>8293166899</v>
      </c>
      <c r="V167" s="28">
        <v>3558824749</v>
      </c>
      <c r="W167" s="28">
        <v>2450929038</v>
      </c>
      <c r="X167" s="28">
        <v>6609623145</v>
      </c>
      <c r="Y167" s="28">
        <v>536587986</v>
      </c>
      <c r="Z167" s="28">
        <v>15946721858</v>
      </c>
      <c r="AA167" s="28">
        <v>4802803120</v>
      </c>
      <c r="AB167" s="28">
        <v>16244392851</v>
      </c>
      <c r="AC167" s="28">
        <v>8667357952</v>
      </c>
      <c r="AD167" s="28">
        <v>5807495225</v>
      </c>
      <c r="AE167" s="28">
        <v>12194654782</v>
      </c>
      <c r="AF167" s="28">
        <v>4851262081</v>
      </c>
      <c r="AG167" s="28">
        <v>1782642460</v>
      </c>
      <c r="AH167" s="28">
        <v>4683207164</v>
      </c>
      <c r="AI167" s="28">
        <v>2316948607</v>
      </c>
      <c r="AJ167" s="28">
        <v>1185484141</v>
      </c>
      <c r="AK167" s="28">
        <v>0</v>
      </c>
      <c r="AL167" s="205">
        <v>172795636642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2210784</v>
      </c>
      <c r="E168" s="10">
        <v>1665230</v>
      </c>
      <c r="F168" s="10">
        <v>0</v>
      </c>
      <c r="G168" s="10">
        <v>0</v>
      </c>
      <c r="H168" s="10">
        <v>11773000</v>
      </c>
      <c r="I168" s="10">
        <v>96864408</v>
      </c>
      <c r="J168" s="10">
        <v>0</v>
      </c>
      <c r="K168" s="10">
        <v>0</v>
      </c>
      <c r="L168" s="10">
        <v>5320910</v>
      </c>
      <c r="M168" s="10">
        <v>4722600</v>
      </c>
      <c r="N168" s="10">
        <v>6068182</v>
      </c>
      <c r="O168" s="10">
        <v>0</v>
      </c>
      <c r="P168" s="10">
        <v>0</v>
      </c>
      <c r="Q168" s="10">
        <v>2000000</v>
      </c>
      <c r="R168" s="10">
        <v>0</v>
      </c>
      <c r="S168" s="10">
        <v>0</v>
      </c>
      <c r="T168" s="10">
        <v>0</v>
      </c>
      <c r="U168" s="10">
        <v>11118635</v>
      </c>
      <c r="V168" s="10">
        <v>2373321</v>
      </c>
      <c r="W168" s="10">
        <v>0</v>
      </c>
      <c r="X168" s="10">
        <v>0</v>
      </c>
      <c r="Y168" s="10">
        <v>0</v>
      </c>
      <c r="Z168" s="10">
        <v>15038960</v>
      </c>
      <c r="AA168" s="10">
        <v>0</v>
      </c>
      <c r="AB168" s="10">
        <v>132034607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291190637</v>
      </c>
    </row>
    <row r="169" spans="1:38" s="23" customFormat="1" ht="14.4" x14ac:dyDescent="0.3">
      <c r="A169" s="62" t="s">
        <v>410</v>
      </c>
      <c r="B169" s="26" t="s">
        <v>144</v>
      </c>
      <c r="C169" s="10">
        <v>2081818</v>
      </c>
      <c r="D169" s="10">
        <v>468660000</v>
      </c>
      <c r="E169" s="10">
        <v>0</v>
      </c>
      <c r="F169" s="10">
        <v>1741818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57558220</v>
      </c>
      <c r="M169" s="10">
        <v>0</v>
      </c>
      <c r="N169" s="10">
        <v>760000</v>
      </c>
      <c r="O169" s="10">
        <v>0</v>
      </c>
      <c r="P169" s="10">
        <v>1050000</v>
      </c>
      <c r="Q169" s="10">
        <v>9000000</v>
      </c>
      <c r="R169" s="10">
        <v>0</v>
      </c>
      <c r="S169" s="10">
        <v>0</v>
      </c>
      <c r="T169" s="10">
        <v>185911404</v>
      </c>
      <c r="U169" s="10">
        <v>0</v>
      </c>
      <c r="V169" s="10">
        <v>12868182</v>
      </c>
      <c r="W169" s="10">
        <v>0</v>
      </c>
      <c r="X169" s="10">
        <v>0</v>
      </c>
      <c r="Y169" s="10">
        <v>7600000</v>
      </c>
      <c r="Z169" s="10">
        <v>25000000</v>
      </c>
      <c r="AA169" s="10">
        <v>0</v>
      </c>
      <c r="AB169" s="10">
        <v>207059569</v>
      </c>
      <c r="AC169" s="10">
        <v>74480000</v>
      </c>
      <c r="AD169" s="10">
        <v>0</v>
      </c>
      <c r="AE169" s="10">
        <v>0</v>
      </c>
      <c r="AF169" s="10">
        <v>0</v>
      </c>
      <c r="AG169" s="10">
        <v>2549666</v>
      </c>
      <c r="AH169" s="10">
        <v>0</v>
      </c>
      <c r="AI169" s="10">
        <v>8250000</v>
      </c>
      <c r="AJ169" s="10">
        <v>0</v>
      </c>
      <c r="AK169" s="10">
        <v>0</v>
      </c>
      <c r="AL169" s="197">
        <v>1064570677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25000000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25000000</v>
      </c>
    </row>
    <row r="171" spans="1:38" s="23" customFormat="1" ht="14.4" x14ac:dyDescent="0.3">
      <c r="A171" s="62" t="s">
        <v>412</v>
      </c>
      <c r="B171" s="26" t="s">
        <v>146</v>
      </c>
      <c r="C171" s="10">
        <v>161024528</v>
      </c>
      <c r="D171" s="10">
        <v>147216898</v>
      </c>
      <c r="E171" s="10">
        <v>187583398</v>
      </c>
      <c r="F171" s="10">
        <v>106118832</v>
      </c>
      <c r="G171" s="10">
        <v>544019750</v>
      </c>
      <c r="H171" s="10">
        <v>3120879337</v>
      </c>
      <c r="I171" s="10">
        <v>882246926</v>
      </c>
      <c r="J171" s="10">
        <v>8753636</v>
      </c>
      <c r="K171" s="10">
        <v>158574082</v>
      </c>
      <c r="L171" s="10">
        <v>273590909</v>
      </c>
      <c r="M171" s="10">
        <v>1584513407</v>
      </c>
      <c r="N171" s="10">
        <v>608006655</v>
      </c>
      <c r="O171" s="10">
        <v>796724279</v>
      </c>
      <c r="P171" s="10">
        <v>116636866</v>
      </c>
      <c r="Q171" s="10">
        <v>309508373</v>
      </c>
      <c r="R171" s="10">
        <v>67817512</v>
      </c>
      <c r="S171" s="10">
        <v>25597000</v>
      </c>
      <c r="T171" s="10">
        <v>1687684230</v>
      </c>
      <c r="U171" s="10">
        <v>524488350</v>
      </c>
      <c r="V171" s="10">
        <v>432553941</v>
      </c>
      <c r="W171" s="10">
        <v>87167658</v>
      </c>
      <c r="X171" s="10">
        <v>336786932</v>
      </c>
      <c r="Y171" s="10">
        <v>51502576</v>
      </c>
      <c r="Z171" s="10">
        <v>2920992846</v>
      </c>
      <c r="AA171" s="10">
        <v>145357816</v>
      </c>
      <c r="AB171" s="10">
        <v>2345722572</v>
      </c>
      <c r="AC171" s="10">
        <v>2572990050</v>
      </c>
      <c r="AD171" s="10">
        <v>400710262</v>
      </c>
      <c r="AE171" s="10">
        <v>612704977</v>
      </c>
      <c r="AF171" s="10">
        <v>473941665</v>
      </c>
      <c r="AG171" s="10">
        <v>340729931</v>
      </c>
      <c r="AH171" s="10">
        <v>0</v>
      </c>
      <c r="AI171" s="10">
        <v>132765152</v>
      </c>
      <c r="AJ171" s="10">
        <v>0</v>
      </c>
      <c r="AK171" s="10">
        <v>0</v>
      </c>
      <c r="AL171" s="197">
        <v>22164911346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1500000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1500000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10150000</v>
      </c>
      <c r="I173" s="10">
        <v>0</v>
      </c>
      <c r="J173" s="10">
        <v>0</v>
      </c>
      <c r="K173" s="10">
        <v>0</v>
      </c>
      <c r="L173" s="10">
        <v>4700000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300000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97">
        <v>15150000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962258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962258</v>
      </c>
    </row>
    <row r="175" spans="1:38" s="23" customFormat="1" ht="14.4" x14ac:dyDescent="0.3">
      <c r="A175" s="62" t="s">
        <v>416</v>
      </c>
      <c r="B175" s="26" t="s">
        <v>150</v>
      </c>
      <c r="C175" s="10">
        <v>5000000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5000000</v>
      </c>
    </row>
    <row r="176" spans="1:38" s="23" customFormat="1" ht="14.4" x14ac:dyDescent="0.3">
      <c r="A176" s="62" t="s">
        <v>417</v>
      </c>
      <c r="B176" s="26" t="s">
        <v>151</v>
      </c>
      <c r="C176" s="10">
        <v>555909</v>
      </c>
      <c r="D176" s="10">
        <v>1563199</v>
      </c>
      <c r="E176" s="10">
        <v>0</v>
      </c>
      <c r="F176" s="10">
        <v>0</v>
      </c>
      <c r="G176" s="10">
        <v>1564545</v>
      </c>
      <c r="H176" s="10">
        <v>2407727</v>
      </c>
      <c r="I176" s="10">
        <v>0</v>
      </c>
      <c r="J176" s="10">
        <v>0</v>
      </c>
      <c r="K176" s="10">
        <v>0</v>
      </c>
      <c r="L176" s="10">
        <v>107400000</v>
      </c>
      <c r="M176" s="10">
        <v>17416508</v>
      </c>
      <c r="N176" s="10">
        <v>15700000</v>
      </c>
      <c r="O176" s="10">
        <v>5486470</v>
      </c>
      <c r="P176" s="10">
        <v>4545455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1600000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218200000</v>
      </c>
      <c r="AD176" s="10">
        <v>3000000</v>
      </c>
      <c r="AE176" s="10">
        <v>4350000</v>
      </c>
      <c r="AF176" s="10">
        <v>107160000</v>
      </c>
      <c r="AG176" s="10">
        <v>1272727</v>
      </c>
      <c r="AH176" s="10">
        <v>0</v>
      </c>
      <c r="AI176" s="10">
        <v>0</v>
      </c>
      <c r="AJ176" s="10">
        <v>0</v>
      </c>
      <c r="AK176" s="10">
        <v>0</v>
      </c>
      <c r="AL176" s="197">
        <v>492222540</v>
      </c>
    </row>
    <row r="177" spans="1:38" s="23" customFormat="1" ht="14.4" x14ac:dyDescent="0.3">
      <c r="A177" s="62" t="s">
        <v>418</v>
      </c>
      <c r="B177" s="26" t="s">
        <v>152</v>
      </c>
      <c r="C177" s="10">
        <v>2272727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1363636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1898011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97">
        <v>5534374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46148650</v>
      </c>
      <c r="N179" s="10">
        <v>0</v>
      </c>
      <c r="O179" s="10">
        <v>31000000</v>
      </c>
      <c r="P179" s="10">
        <v>350000</v>
      </c>
      <c r="Q179" s="10">
        <v>0</v>
      </c>
      <c r="R179" s="10">
        <v>23129054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333554</v>
      </c>
      <c r="AC179" s="10">
        <v>0</v>
      </c>
      <c r="AD179" s="10">
        <v>1390909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97">
        <v>102352167</v>
      </c>
    </row>
    <row r="180" spans="1:38" s="23" customFormat="1" ht="14.4" x14ac:dyDescent="0.3">
      <c r="A180" s="62" t="s">
        <v>421</v>
      </c>
      <c r="B180" s="26" t="s">
        <v>155</v>
      </c>
      <c r="C180" s="10">
        <v>41927163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501507920</v>
      </c>
      <c r="M180" s="10">
        <v>0</v>
      </c>
      <c r="N180" s="10">
        <v>20000000</v>
      </c>
      <c r="O180" s="10">
        <v>0</v>
      </c>
      <c r="P180" s="10">
        <v>0</v>
      </c>
      <c r="Q180" s="10">
        <v>0</v>
      </c>
      <c r="R180" s="10">
        <v>230753456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64961131</v>
      </c>
      <c r="AA180" s="10">
        <v>500000</v>
      </c>
      <c r="AB180" s="10">
        <v>0</v>
      </c>
      <c r="AC180" s="10">
        <v>970866269</v>
      </c>
      <c r="AD180" s="10">
        <v>194545455</v>
      </c>
      <c r="AE180" s="10">
        <v>0</v>
      </c>
      <c r="AF180" s="10">
        <v>101787000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97">
        <v>2126848394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212862145</v>
      </c>
      <c r="D182" s="97">
        <v>619650881</v>
      </c>
      <c r="E182" s="97">
        <v>189248628</v>
      </c>
      <c r="F182" s="97">
        <v>107860650</v>
      </c>
      <c r="G182" s="97">
        <v>547084295</v>
      </c>
      <c r="H182" s="97">
        <v>3145210064</v>
      </c>
      <c r="I182" s="97">
        <v>979111334</v>
      </c>
      <c r="J182" s="97">
        <v>8753636</v>
      </c>
      <c r="K182" s="97">
        <v>158574082</v>
      </c>
      <c r="L182" s="97">
        <v>950077959</v>
      </c>
      <c r="M182" s="97">
        <v>1679164801</v>
      </c>
      <c r="N182" s="97">
        <v>650534837</v>
      </c>
      <c r="O182" s="97">
        <v>833210749</v>
      </c>
      <c r="P182" s="97">
        <v>122582321</v>
      </c>
      <c r="Q182" s="97">
        <v>320508373</v>
      </c>
      <c r="R182" s="97">
        <v>321700022</v>
      </c>
      <c r="S182" s="97">
        <v>25597000</v>
      </c>
      <c r="T182" s="97">
        <v>1873595634</v>
      </c>
      <c r="U182" s="97">
        <v>535606985</v>
      </c>
      <c r="V182" s="97">
        <v>449395444</v>
      </c>
      <c r="W182" s="97">
        <v>87167658</v>
      </c>
      <c r="X182" s="97">
        <v>336786932</v>
      </c>
      <c r="Y182" s="97">
        <v>59102576</v>
      </c>
      <c r="Z182" s="97">
        <v>3025992937</v>
      </c>
      <c r="AA182" s="97">
        <v>145857816</v>
      </c>
      <c r="AB182" s="97">
        <v>2688010571</v>
      </c>
      <c r="AC182" s="97">
        <v>3836836319</v>
      </c>
      <c r="AD182" s="97">
        <v>599646626</v>
      </c>
      <c r="AE182" s="97">
        <v>617054977</v>
      </c>
      <c r="AF182" s="97">
        <v>682888665</v>
      </c>
      <c r="AG182" s="97">
        <v>344552324</v>
      </c>
      <c r="AH182" s="97">
        <v>0</v>
      </c>
      <c r="AI182" s="97">
        <v>141015152</v>
      </c>
      <c r="AJ182" s="97">
        <v>0</v>
      </c>
      <c r="AK182" s="97">
        <v>0</v>
      </c>
      <c r="AL182" s="203">
        <v>26295242393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212862145</v>
      </c>
      <c r="D183" s="28">
        <v>619650881</v>
      </c>
      <c r="E183" s="28">
        <v>189248628</v>
      </c>
      <c r="F183" s="28">
        <v>107860650</v>
      </c>
      <c r="G183" s="28">
        <v>547084295</v>
      </c>
      <c r="H183" s="28">
        <v>3145210064</v>
      </c>
      <c r="I183" s="28">
        <v>979111334</v>
      </c>
      <c r="J183" s="28">
        <v>8753636</v>
      </c>
      <c r="K183" s="28">
        <v>158574082</v>
      </c>
      <c r="L183" s="28">
        <v>950077959</v>
      </c>
      <c r="M183" s="28">
        <v>1679164801</v>
      </c>
      <c r="N183" s="28">
        <v>650534837</v>
      </c>
      <c r="O183" s="28">
        <v>833210749</v>
      </c>
      <c r="P183" s="28">
        <v>122582321</v>
      </c>
      <c r="Q183" s="28">
        <v>320508373</v>
      </c>
      <c r="R183" s="28">
        <v>321700022</v>
      </c>
      <c r="S183" s="28">
        <v>25597000</v>
      </c>
      <c r="T183" s="28">
        <v>1873595634</v>
      </c>
      <c r="U183" s="28">
        <v>535606985</v>
      </c>
      <c r="V183" s="28">
        <v>449395444</v>
      </c>
      <c r="W183" s="28">
        <v>87167658</v>
      </c>
      <c r="X183" s="28">
        <v>336786932</v>
      </c>
      <c r="Y183" s="28">
        <v>59102576</v>
      </c>
      <c r="Z183" s="28">
        <v>3025992937</v>
      </c>
      <c r="AA183" s="28">
        <v>145857816</v>
      </c>
      <c r="AB183" s="28">
        <v>2688010571</v>
      </c>
      <c r="AC183" s="28">
        <v>3836836319</v>
      </c>
      <c r="AD183" s="28">
        <v>599646626</v>
      </c>
      <c r="AE183" s="28">
        <v>617054977</v>
      </c>
      <c r="AF183" s="28">
        <v>682888665</v>
      </c>
      <c r="AG183" s="28">
        <v>344552324</v>
      </c>
      <c r="AH183" s="28">
        <v>0</v>
      </c>
      <c r="AI183" s="28">
        <v>141015152</v>
      </c>
      <c r="AJ183" s="28">
        <v>0</v>
      </c>
      <c r="AK183" s="28">
        <v>0</v>
      </c>
      <c r="AL183" s="205">
        <v>26295242393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1045380</v>
      </c>
      <c r="E184" s="10">
        <v>0</v>
      </c>
      <c r="F184" s="10">
        <v>0</v>
      </c>
      <c r="G184" s="10">
        <v>60239676</v>
      </c>
      <c r="H184" s="10">
        <v>2620404663</v>
      </c>
      <c r="I184" s="10">
        <v>0</v>
      </c>
      <c r="J184" s="10">
        <v>0</v>
      </c>
      <c r="K184" s="10">
        <v>0</v>
      </c>
      <c r="L184" s="10">
        <v>4903985</v>
      </c>
      <c r="M184" s="10">
        <v>0</v>
      </c>
      <c r="N184" s="10">
        <v>13774827</v>
      </c>
      <c r="O184" s="10">
        <v>0</v>
      </c>
      <c r="P184" s="10">
        <v>5036887</v>
      </c>
      <c r="Q184" s="10">
        <v>24152237</v>
      </c>
      <c r="R184" s="10">
        <v>0</v>
      </c>
      <c r="S184" s="10">
        <v>0</v>
      </c>
      <c r="T184" s="10">
        <v>0</v>
      </c>
      <c r="U184" s="10">
        <v>0</v>
      </c>
      <c r="V184" s="10">
        <v>105696737</v>
      </c>
      <c r="W184" s="10">
        <v>0</v>
      </c>
      <c r="X184" s="10">
        <v>1248103</v>
      </c>
      <c r="Y184" s="10">
        <v>0</v>
      </c>
      <c r="Z184" s="10">
        <v>0</v>
      </c>
      <c r="AA184" s="10">
        <v>58954378</v>
      </c>
      <c r="AB184" s="10">
        <v>0</v>
      </c>
      <c r="AC184" s="10">
        <v>17074433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97">
        <v>2912531306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0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24325066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24325066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517819</v>
      </c>
      <c r="E187" s="10">
        <v>0</v>
      </c>
      <c r="F187" s="10">
        <v>0</v>
      </c>
      <c r="G187" s="10">
        <v>74236994</v>
      </c>
      <c r="H187" s="10">
        <v>63331610</v>
      </c>
      <c r="I187" s="10">
        <v>0</v>
      </c>
      <c r="J187" s="10">
        <v>0</v>
      </c>
      <c r="K187" s="10">
        <v>0</v>
      </c>
      <c r="L187" s="10">
        <v>3110677</v>
      </c>
      <c r="M187" s="10">
        <v>0</v>
      </c>
      <c r="N187" s="10">
        <v>15811045</v>
      </c>
      <c r="O187" s="10">
        <v>0</v>
      </c>
      <c r="P187" s="10">
        <v>0</v>
      </c>
      <c r="Q187" s="10">
        <v>2448840</v>
      </c>
      <c r="R187" s="10">
        <v>1168219</v>
      </c>
      <c r="S187" s="10">
        <v>0</v>
      </c>
      <c r="T187" s="10">
        <v>0</v>
      </c>
      <c r="U187" s="10">
        <v>0</v>
      </c>
      <c r="V187" s="10">
        <v>389610</v>
      </c>
      <c r="W187" s="10">
        <v>0</v>
      </c>
      <c r="X187" s="10">
        <v>0</v>
      </c>
      <c r="Y187" s="10">
        <v>9953029</v>
      </c>
      <c r="Z187" s="10">
        <v>4689836</v>
      </c>
      <c r="AA187" s="10">
        <v>3866811</v>
      </c>
      <c r="AB187" s="10">
        <v>0</v>
      </c>
      <c r="AC187" s="10">
        <v>41989620</v>
      </c>
      <c r="AD187" s="10">
        <v>0</v>
      </c>
      <c r="AE187" s="10">
        <v>0</v>
      </c>
      <c r="AF187" s="10">
        <v>19450000</v>
      </c>
      <c r="AG187" s="10">
        <v>6883087</v>
      </c>
      <c r="AH187" s="10">
        <v>0</v>
      </c>
      <c r="AI187" s="10">
        <v>0</v>
      </c>
      <c r="AJ187" s="10">
        <v>0</v>
      </c>
      <c r="AK187" s="10">
        <v>0</v>
      </c>
      <c r="AL187" s="197">
        <v>247847197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335455</v>
      </c>
      <c r="H189" s="10">
        <v>959999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23266571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24562025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50478916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50478916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50156663</v>
      </c>
      <c r="I192" s="10">
        <v>0</v>
      </c>
      <c r="J192" s="10">
        <v>0</v>
      </c>
      <c r="K192" s="10">
        <v>0</v>
      </c>
      <c r="L192" s="10">
        <v>43468127</v>
      </c>
      <c r="M192" s="10">
        <v>7009102</v>
      </c>
      <c r="N192" s="10">
        <v>7889620</v>
      </c>
      <c r="O192" s="10">
        <v>0</v>
      </c>
      <c r="P192" s="10">
        <v>0</v>
      </c>
      <c r="Q192" s="10">
        <v>0</v>
      </c>
      <c r="R192" s="10">
        <v>27555</v>
      </c>
      <c r="S192" s="10">
        <v>0</v>
      </c>
      <c r="T192" s="10">
        <v>0</v>
      </c>
      <c r="U192" s="10">
        <v>0</v>
      </c>
      <c r="V192" s="10">
        <v>0</v>
      </c>
      <c r="W192" s="10">
        <v>14112323</v>
      </c>
      <c r="X192" s="10">
        <v>0</v>
      </c>
      <c r="Y192" s="10">
        <v>5182788</v>
      </c>
      <c r="Z192" s="10">
        <v>0</v>
      </c>
      <c r="AA192" s="10">
        <v>93917544</v>
      </c>
      <c r="AB192" s="10">
        <v>0</v>
      </c>
      <c r="AC192" s="10">
        <v>30469206</v>
      </c>
      <c r="AD192" s="10">
        <v>0</v>
      </c>
      <c r="AE192" s="10">
        <v>0</v>
      </c>
      <c r="AF192" s="10">
        <v>0</v>
      </c>
      <c r="AG192" s="10">
        <v>812378</v>
      </c>
      <c r="AH192" s="10">
        <v>0</v>
      </c>
      <c r="AI192" s="10">
        <v>0</v>
      </c>
      <c r="AJ192" s="10">
        <v>0</v>
      </c>
      <c r="AK192" s="10">
        <v>0</v>
      </c>
      <c r="AL192" s="197">
        <v>253045306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177368982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177368982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57217394</v>
      </c>
      <c r="H195" s="10">
        <v>11246295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86197136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43856724</v>
      </c>
      <c r="Y195" s="10">
        <v>0</v>
      </c>
      <c r="Z195" s="10">
        <v>62390604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260908153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45854400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45854400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216503564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216503564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1563199</v>
      </c>
      <c r="E198" s="97">
        <v>0</v>
      </c>
      <c r="F198" s="97">
        <v>0</v>
      </c>
      <c r="G198" s="97">
        <v>192029519</v>
      </c>
      <c r="H198" s="97">
        <v>2796578146</v>
      </c>
      <c r="I198" s="97">
        <v>0</v>
      </c>
      <c r="J198" s="97">
        <v>0</v>
      </c>
      <c r="K198" s="97">
        <v>0</v>
      </c>
      <c r="L198" s="97">
        <v>51482789</v>
      </c>
      <c r="M198" s="97">
        <v>7009102</v>
      </c>
      <c r="N198" s="97">
        <v>324308181</v>
      </c>
      <c r="O198" s="97">
        <v>0</v>
      </c>
      <c r="P198" s="97">
        <v>5036887</v>
      </c>
      <c r="Q198" s="97">
        <v>26601077</v>
      </c>
      <c r="R198" s="97">
        <v>1195774</v>
      </c>
      <c r="S198" s="97">
        <v>45854400</v>
      </c>
      <c r="T198" s="97">
        <v>0</v>
      </c>
      <c r="U198" s="97">
        <v>0</v>
      </c>
      <c r="V198" s="97">
        <v>106086347</v>
      </c>
      <c r="W198" s="97">
        <v>14112323</v>
      </c>
      <c r="X198" s="97">
        <v>45104827</v>
      </c>
      <c r="Y198" s="97">
        <v>15135817</v>
      </c>
      <c r="Z198" s="97">
        <v>307909070</v>
      </c>
      <c r="AA198" s="97">
        <v>156738733</v>
      </c>
      <c r="AB198" s="97">
        <v>0</v>
      </c>
      <c r="AC198" s="97">
        <v>89533259</v>
      </c>
      <c r="AD198" s="97">
        <v>0</v>
      </c>
      <c r="AE198" s="97">
        <v>0</v>
      </c>
      <c r="AF198" s="97">
        <v>19450000</v>
      </c>
      <c r="AG198" s="97">
        <v>7695465</v>
      </c>
      <c r="AH198" s="97">
        <v>0</v>
      </c>
      <c r="AI198" s="97">
        <v>0</v>
      </c>
      <c r="AJ198" s="97">
        <v>0</v>
      </c>
      <c r="AK198" s="97">
        <v>0</v>
      </c>
      <c r="AL198" s="203">
        <v>4213424915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3">
        <v>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1563199</v>
      </c>
      <c r="E214" s="28">
        <v>0</v>
      </c>
      <c r="F214" s="28">
        <v>0</v>
      </c>
      <c r="G214" s="28">
        <v>192029519</v>
      </c>
      <c r="H214" s="28">
        <v>2796578146</v>
      </c>
      <c r="I214" s="28">
        <v>0</v>
      </c>
      <c r="J214" s="28">
        <v>0</v>
      </c>
      <c r="K214" s="28">
        <v>0</v>
      </c>
      <c r="L214" s="28">
        <v>51482789</v>
      </c>
      <c r="M214" s="28">
        <v>7009102</v>
      </c>
      <c r="N214" s="28">
        <v>324308181</v>
      </c>
      <c r="O214" s="28">
        <v>0</v>
      </c>
      <c r="P214" s="28">
        <v>5036887</v>
      </c>
      <c r="Q214" s="28">
        <v>26601077</v>
      </c>
      <c r="R214" s="28">
        <v>1195774</v>
      </c>
      <c r="S214" s="28">
        <v>45854400</v>
      </c>
      <c r="T214" s="28">
        <v>0</v>
      </c>
      <c r="U214" s="28">
        <v>0</v>
      </c>
      <c r="V214" s="28">
        <v>106086347</v>
      </c>
      <c r="W214" s="28">
        <v>14112323</v>
      </c>
      <c r="X214" s="28">
        <v>45104827</v>
      </c>
      <c r="Y214" s="28">
        <v>15135817</v>
      </c>
      <c r="Z214" s="28">
        <v>307909070</v>
      </c>
      <c r="AA214" s="28">
        <v>156738733</v>
      </c>
      <c r="AB214" s="28">
        <v>0</v>
      </c>
      <c r="AC214" s="28">
        <v>89533259</v>
      </c>
      <c r="AD214" s="28">
        <v>0</v>
      </c>
      <c r="AE214" s="28">
        <v>0</v>
      </c>
      <c r="AF214" s="28">
        <v>19450000</v>
      </c>
      <c r="AG214" s="28">
        <v>7695465</v>
      </c>
      <c r="AH214" s="28">
        <v>0</v>
      </c>
      <c r="AI214" s="28">
        <v>0</v>
      </c>
      <c r="AJ214" s="28">
        <v>0</v>
      </c>
      <c r="AK214" s="28">
        <v>0</v>
      </c>
      <c r="AL214" s="205">
        <v>4213424915</v>
      </c>
    </row>
    <row r="215" spans="1:38" s="23" customFormat="1" ht="14.4" x14ac:dyDescent="0.3">
      <c r="A215" s="62" t="s">
        <v>454</v>
      </c>
      <c r="B215" s="26" t="s">
        <v>143</v>
      </c>
      <c r="C215" s="10">
        <v>75660464</v>
      </c>
      <c r="D215" s="10">
        <v>43654479</v>
      </c>
      <c r="E215" s="10">
        <v>0</v>
      </c>
      <c r="F215" s="10">
        <v>1001964</v>
      </c>
      <c r="G215" s="10">
        <v>352763065</v>
      </c>
      <c r="H215" s="10">
        <v>99205576774</v>
      </c>
      <c r="I215" s="10">
        <v>0</v>
      </c>
      <c r="J215" s="10">
        <v>0</v>
      </c>
      <c r="K215" s="10">
        <v>1750000</v>
      </c>
      <c r="L215" s="10">
        <v>2155325035</v>
      </c>
      <c r="M215" s="10">
        <v>831473789</v>
      </c>
      <c r="N215" s="10">
        <v>12548660804</v>
      </c>
      <c r="O215" s="10">
        <v>1053279812</v>
      </c>
      <c r="P215" s="10">
        <v>0</v>
      </c>
      <c r="Q215" s="10">
        <v>0</v>
      </c>
      <c r="R215" s="10">
        <v>0</v>
      </c>
      <c r="S215" s="10">
        <v>0</v>
      </c>
      <c r="T215" s="10">
        <v>9243037989</v>
      </c>
      <c r="U215" s="10">
        <v>6419600395</v>
      </c>
      <c r="V215" s="10">
        <v>0</v>
      </c>
      <c r="W215" s="10">
        <v>0</v>
      </c>
      <c r="X215" s="10">
        <v>0</v>
      </c>
      <c r="Y215" s="10">
        <v>13078087</v>
      </c>
      <c r="Z215" s="10">
        <v>0</v>
      </c>
      <c r="AA215" s="10">
        <v>2808135540</v>
      </c>
      <c r="AB215" s="10">
        <v>21668341892</v>
      </c>
      <c r="AC215" s="10">
        <v>446400361</v>
      </c>
      <c r="AD215" s="10">
        <v>0</v>
      </c>
      <c r="AE215" s="10">
        <v>920731466</v>
      </c>
      <c r="AF215" s="10">
        <v>0</v>
      </c>
      <c r="AG215" s="10">
        <v>117455352</v>
      </c>
      <c r="AH215" s="10">
        <v>0</v>
      </c>
      <c r="AI215" s="10">
        <v>15751632</v>
      </c>
      <c r="AJ215" s="10">
        <v>50849155</v>
      </c>
      <c r="AK215" s="10">
        <v>0</v>
      </c>
      <c r="AL215" s="197">
        <v>157972528055</v>
      </c>
    </row>
    <row r="216" spans="1:38" s="23" customFormat="1" ht="14.4" x14ac:dyDescent="0.3">
      <c r="A216" s="62" t="s">
        <v>455</v>
      </c>
      <c r="B216" s="26" t="s">
        <v>144</v>
      </c>
      <c r="C216" s="10">
        <v>980517224</v>
      </c>
      <c r="D216" s="10">
        <v>850910</v>
      </c>
      <c r="E216" s="10">
        <v>0</v>
      </c>
      <c r="F216" s="10">
        <v>13769137</v>
      </c>
      <c r="G216" s="10">
        <v>73827927</v>
      </c>
      <c r="H216" s="10">
        <v>2939260927</v>
      </c>
      <c r="I216" s="10">
        <v>0</v>
      </c>
      <c r="J216" s="10">
        <v>0</v>
      </c>
      <c r="K216" s="10">
        <v>8736659</v>
      </c>
      <c r="L216" s="10">
        <v>339648367</v>
      </c>
      <c r="M216" s="10">
        <v>4528460088</v>
      </c>
      <c r="N216" s="10">
        <v>17733220</v>
      </c>
      <c r="O216" s="10">
        <v>229464347</v>
      </c>
      <c r="P216" s="10">
        <v>0</v>
      </c>
      <c r="Q216" s="10">
        <v>0</v>
      </c>
      <c r="R216" s="10">
        <v>0</v>
      </c>
      <c r="S216" s="10">
        <v>0</v>
      </c>
      <c r="T216" s="10">
        <v>2426922446</v>
      </c>
      <c r="U216" s="10">
        <v>3929554336</v>
      </c>
      <c r="V216" s="10">
        <v>0</v>
      </c>
      <c r="W216" s="10">
        <v>0</v>
      </c>
      <c r="X216" s="10">
        <v>0</v>
      </c>
      <c r="Y216" s="10">
        <v>46370472</v>
      </c>
      <c r="Z216" s="10">
        <v>42169197</v>
      </c>
      <c r="AA216" s="10">
        <v>192284075</v>
      </c>
      <c r="AB216" s="10">
        <v>65895004</v>
      </c>
      <c r="AC216" s="10">
        <v>0</v>
      </c>
      <c r="AD216" s="10">
        <v>0</v>
      </c>
      <c r="AE216" s="10">
        <v>0</v>
      </c>
      <c r="AF216" s="10">
        <v>0</v>
      </c>
      <c r="AG216" s="10">
        <v>29144631</v>
      </c>
      <c r="AH216" s="10">
        <v>0</v>
      </c>
      <c r="AI216" s="10">
        <v>42030102</v>
      </c>
      <c r="AJ216" s="10">
        <v>0</v>
      </c>
      <c r="AK216" s="10">
        <v>0</v>
      </c>
      <c r="AL216" s="197">
        <v>15906639069</v>
      </c>
    </row>
    <row r="217" spans="1:38" s="23" customFormat="1" ht="14.4" x14ac:dyDescent="0.3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2990486</v>
      </c>
      <c r="H217" s="10">
        <v>11444459</v>
      </c>
      <c r="I217" s="10">
        <v>0</v>
      </c>
      <c r="J217" s="10">
        <v>0</v>
      </c>
      <c r="K217" s="10">
        <v>16180204</v>
      </c>
      <c r="L217" s="10">
        <v>9217806</v>
      </c>
      <c r="M217" s="10">
        <v>310375250</v>
      </c>
      <c r="N217" s="10">
        <v>25624999</v>
      </c>
      <c r="O217" s="10">
        <v>59628383</v>
      </c>
      <c r="P217" s="10">
        <v>0</v>
      </c>
      <c r="Q217" s="10">
        <v>0</v>
      </c>
      <c r="R217" s="10">
        <v>0</v>
      </c>
      <c r="S217" s="10">
        <v>0</v>
      </c>
      <c r="T217" s="10">
        <v>189055437</v>
      </c>
      <c r="U217" s="10">
        <v>88432075</v>
      </c>
      <c r="V217" s="10">
        <v>0</v>
      </c>
      <c r="W217" s="10">
        <v>0</v>
      </c>
      <c r="X217" s="10">
        <v>0</v>
      </c>
      <c r="Y217" s="10">
        <v>357140</v>
      </c>
      <c r="Z217" s="10">
        <v>0</v>
      </c>
      <c r="AA217" s="10">
        <v>412114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5340162</v>
      </c>
      <c r="AH217" s="10">
        <v>172619135</v>
      </c>
      <c r="AI217" s="10">
        <v>46796210</v>
      </c>
      <c r="AJ217" s="10">
        <v>77134850</v>
      </c>
      <c r="AK217" s="10">
        <v>0</v>
      </c>
      <c r="AL217" s="197">
        <v>1015608710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6135809</v>
      </c>
      <c r="F218" s="10">
        <v>0</v>
      </c>
      <c r="G218" s="10">
        <v>0</v>
      </c>
      <c r="H218" s="10">
        <v>768948541</v>
      </c>
      <c r="I218" s="10">
        <v>4760119844</v>
      </c>
      <c r="J218" s="10">
        <v>0</v>
      </c>
      <c r="K218" s="10">
        <v>0</v>
      </c>
      <c r="L218" s="10">
        <v>449997735</v>
      </c>
      <c r="M218" s="10">
        <v>27748010319</v>
      </c>
      <c r="N218" s="10">
        <v>45170</v>
      </c>
      <c r="O218" s="10">
        <v>10263574134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5540740</v>
      </c>
      <c r="AA218" s="10">
        <v>6392913</v>
      </c>
      <c r="AB218" s="10">
        <v>655057933</v>
      </c>
      <c r="AC218" s="10">
        <v>0</v>
      </c>
      <c r="AD218" s="10">
        <v>0</v>
      </c>
      <c r="AE218" s="10">
        <v>0</v>
      </c>
      <c r="AF218" s="10">
        <v>0</v>
      </c>
      <c r="AG218" s="10">
        <v>3129536835</v>
      </c>
      <c r="AH218" s="10">
        <v>0</v>
      </c>
      <c r="AI218" s="10">
        <v>3243471529</v>
      </c>
      <c r="AJ218" s="10">
        <v>0</v>
      </c>
      <c r="AK218" s="10">
        <v>0</v>
      </c>
      <c r="AL218" s="197">
        <v>51036831502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20581719</v>
      </c>
      <c r="D220" s="10">
        <v>0</v>
      </c>
      <c r="E220" s="10">
        <v>111273594</v>
      </c>
      <c r="F220" s="10">
        <v>0</v>
      </c>
      <c r="G220" s="10">
        <v>0</v>
      </c>
      <c r="H220" s="10">
        <v>78983500</v>
      </c>
      <c r="I220" s="10">
        <v>0</v>
      </c>
      <c r="J220" s="10">
        <v>0</v>
      </c>
      <c r="K220" s="10">
        <v>125139736</v>
      </c>
      <c r="L220" s="10">
        <v>171433805</v>
      </c>
      <c r="M220" s="10">
        <v>14710308</v>
      </c>
      <c r="N220" s="10">
        <v>24118622</v>
      </c>
      <c r="O220" s="10">
        <v>82167144</v>
      </c>
      <c r="P220" s="10">
        <v>0</v>
      </c>
      <c r="Q220" s="10">
        <v>0</v>
      </c>
      <c r="R220" s="10">
        <v>0</v>
      </c>
      <c r="S220" s="10">
        <v>0</v>
      </c>
      <c r="T220" s="10">
        <v>170061252</v>
      </c>
      <c r="U220" s="10">
        <v>148913837</v>
      </c>
      <c r="V220" s="10">
        <v>0</v>
      </c>
      <c r="W220" s="10">
        <v>0</v>
      </c>
      <c r="X220" s="10">
        <v>0</v>
      </c>
      <c r="Y220" s="10">
        <v>96942236</v>
      </c>
      <c r="Z220" s="10">
        <v>0</v>
      </c>
      <c r="AA220" s="10">
        <v>113566573</v>
      </c>
      <c r="AB220" s="10">
        <v>5909756639</v>
      </c>
      <c r="AC220" s="10">
        <v>0</v>
      </c>
      <c r="AD220" s="10">
        <v>0</v>
      </c>
      <c r="AE220" s="10">
        <v>23642634</v>
      </c>
      <c r="AF220" s="10">
        <v>0</v>
      </c>
      <c r="AG220" s="10">
        <v>136815697</v>
      </c>
      <c r="AH220" s="10">
        <v>0</v>
      </c>
      <c r="AI220" s="10">
        <v>0</v>
      </c>
      <c r="AJ220" s="10">
        <v>0</v>
      </c>
      <c r="AK220" s="10">
        <v>0</v>
      </c>
      <c r="AL220" s="197">
        <v>7228107296</v>
      </c>
    </row>
    <row r="221" spans="1:38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561364</v>
      </c>
      <c r="H221" s="10">
        <v>55628575</v>
      </c>
      <c r="I221" s="10">
        <v>0</v>
      </c>
      <c r="J221" s="10">
        <v>0</v>
      </c>
      <c r="K221" s="10">
        <v>2241364</v>
      </c>
      <c r="L221" s="10">
        <v>2553399</v>
      </c>
      <c r="M221" s="10">
        <v>3185455</v>
      </c>
      <c r="N221" s="10">
        <v>6266863</v>
      </c>
      <c r="O221" s="10">
        <v>1745457</v>
      </c>
      <c r="P221" s="10">
        <v>0</v>
      </c>
      <c r="Q221" s="10">
        <v>0</v>
      </c>
      <c r="R221" s="10">
        <v>0</v>
      </c>
      <c r="S221" s="10">
        <v>0</v>
      </c>
      <c r="T221" s="10">
        <v>6511532</v>
      </c>
      <c r="U221" s="10">
        <v>65971364</v>
      </c>
      <c r="V221" s="10">
        <v>0</v>
      </c>
      <c r="W221" s="10">
        <v>0</v>
      </c>
      <c r="X221" s="10">
        <v>0</v>
      </c>
      <c r="Y221" s="10">
        <v>21099273</v>
      </c>
      <c r="Z221" s="10">
        <v>0</v>
      </c>
      <c r="AA221" s="10">
        <v>18005490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5791253</v>
      </c>
      <c r="AH221" s="10">
        <v>0</v>
      </c>
      <c r="AI221" s="10">
        <v>1230545</v>
      </c>
      <c r="AJ221" s="10">
        <v>0</v>
      </c>
      <c r="AK221" s="10">
        <v>0</v>
      </c>
      <c r="AL221" s="197">
        <v>190791934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256641848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143612393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336443232</v>
      </c>
      <c r="AC222" s="10">
        <v>1191187888</v>
      </c>
      <c r="AD222" s="10">
        <v>0</v>
      </c>
      <c r="AE222" s="10">
        <v>3529876054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5457761415</v>
      </c>
    </row>
    <row r="223" spans="1:38" s="23" customFormat="1" ht="14.4" x14ac:dyDescent="0.3">
      <c r="A223" s="62" t="s">
        <v>462</v>
      </c>
      <c r="B223" s="26" t="s">
        <v>151</v>
      </c>
      <c r="C223" s="10">
        <v>128574207</v>
      </c>
      <c r="D223" s="10">
        <v>0</v>
      </c>
      <c r="E223" s="10">
        <v>0</v>
      </c>
      <c r="F223" s="10">
        <v>1206505</v>
      </c>
      <c r="G223" s="10">
        <v>121798657</v>
      </c>
      <c r="H223" s="10">
        <v>4003415270</v>
      </c>
      <c r="I223" s="10">
        <v>50513</v>
      </c>
      <c r="J223" s="10">
        <v>0</v>
      </c>
      <c r="K223" s="10">
        <v>79139443</v>
      </c>
      <c r="L223" s="10">
        <v>3723183609</v>
      </c>
      <c r="M223" s="10">
        <v>2098740874</v>
      </c>
      <c r="N223" s="10">
        <v>563105792</v>
      </c>
      <c r="O223" s="10">
        <v>545551586</v>
      </c>
      <c r="P223" s="10">
        <v>0</v>
      </c>
      <c r="Q223" s="10">
        <v>0</v>
      </c>
      <c r="R223" s="10">
        <v>2655736</v>
      </c>
      <c r="S223" s="10">
        <v>0</v>
      </c>
      <c r="T223" s="10">
        <v>2461560524</v>
      </c>
      <c r="U223" s="10">
        <v>9436651983</v>
      </c>
      <c r="V223" s="10">
        <v>0</v>
      </c>
      <c r="W223" s="10">
        <v>10701853</v>
      </c>
      <c r="X223" s="10">
        <v>0</v>
      </c>
      <c r="Y223" s="10">
        <v>20469545</v>
      </c>
      <c r="Z223" s="10">
        <v>2144437890</v>
      </c>
      <c r="AA223" s="10">
        <v>2342836398</v>
      </c>
      <c r="AB223" s="10">
        <v>2734864429</v>
      </c>
      <c r="AC223" s="10">
        <v>591593547</v>
      </c>
      <c r="AD223" s="10">
        <v>0</v>
      </c>
      <c r="AE223" s="10">
        <v>1118588418</v>
      </c>
      <c r="AF223" s="10">
        <v>0</v>
      </c>
      <c r="AG223" s="10">
        <v>641684525</v>
      </c>
      <c r="AH223" s="10">
        <v>0</v>
      </c>
      <c r="AI223" s="10">
        <v>2738149250</v>
      </c>
      <c r="AJ223" s="10">
        <v>433119719</v>
      </c>
      <c r="AK223" s="10">
        <v>0</v>
      </c>
      <c r="AL223" s="197">
        <v>35942080273</v>
      </c>
    </row>
    <row r="224" spans="1:38" s="23" customFormat="1" ht="14.4" x14ac:dyDescent="0.3">
      <c r="A224" s="62" t="s">
        <v>463</v>
      </c>
      <c r="B224" s="26" t="s">
        <v>152</v>
      </c>
      <c r="C224" s="10">
        <v>2333576145</v>
      </c>
      <c r="D224" s="10">
        <v>0</v>
      </c>
      <c r="E224" s="10">
        <v>181045134</v>
      </c>
      <c r="F224" s="10">
        <v>0</v>
      </c>
      <c r="G224" s="10">
        <v>0</v>
      </c>
      <c r="H224" s="10">
        <v>39336541</v>
      </c>
      <c r="I224" s="10">
        <v>0</v>
      </c>
      <c r="J224" s="10">
        <v>0</v>
      </c>
      <c r="K224" s="10">
        <v>1505674</v>
      </c>
      <c r="L224" s="10">
        <v>216376118</v>
      </c>
      <c r="M224" s="10">
        <v>50618882</v>
      </c>
      <c r="N224" s="10">
        <v>31850575</v>
      </c>
      <c r="O224" s="10">
        <v>23694441</v>
      </c>
      <c r="P224" s="10">
        <v>0</v>
      </c>
      <c r="Q224" s="10">
        <v>0</v>
      </c>
      <c r="R224" s="10">
        <v>0</v>
      </c>
      <c r="S224" s="10">
        <v>0</v>
      </c>
      <c r="T224" s="10">
        <v>102342528</v>
      </c>
      <c r="U224" s="10">
        <v>448215772</v>
      </c>
      <c r="V224" s="10">
        <v>0</v>
      </c>
      <c r="W224" s="10">
        <v>0</v>
      </c>
      <c r="X224" s="10">
        <v>0</v>
      </c>
      <c r="Y224" s="10">
        <v>1343847</v>
      </c>
      <c r="Z224" s="10">
        <v>0</v>
      </c>
      <c r="AA224" s="10">
        <v>13122506</v>
      </c>
      <c r="AB224" s="10">
        <v>423812572</v>
      </c>
      <c r="AC224" s="10">
        <v>0</v>
      </c>
      <c r="AD224" s="10">
        <v>0</v>
      </c>
      <c r="AE224" s="10">
        <v>17063704</v>
      </c>
      <c r="AF224" s="10">
        <v>0</v>
      </c>
      <c r="AG224" s="10">
        <v>37259090</v>
      </c>
      <c r="AH224" s="10">
        <v>0</v>
      </c>
      <c r="AI224" s="10">
        <v>0</v>
      </c>
      <c r="AJ224" s="10">
        <v>0</v>
      </c>
      <c r="AK224" s="10">
        <v>0</v>
      </c>
      <c r="AL224" s="197">
        <v>3921163529</v>
      </c>
    </row>
    <row r="225" spans="1:38" s="23" customFormat="1" ht="14.4" x14ac:dyDescent="0.3">
      <c r="A225" s="62" t="s">
        <v>464</v>
      </c>
      <c r="B225" s="26" t="s">
        <v>153</v>
      </c>
      <c r="C225" s="10">
        <v>172896826</v>
      </c>
      <c r="D225" s="10">
        <v>0</v>
      </c>
      <c r="E225" s="10">
        <v>0</v>
      </c>
      <c r="F225" s="10">
        <v>0</v>
      </c>
      <c r="G225" s="10">
        <v>3395455</v>
      </c>
      <c r="H225" s="10">
        <v>177082345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704368839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145064881</v>
      </c>
      <c r="AH225" s="10">
        <v>0</v>
      </c>
      <c r="AI225" s="10">
        <v>0</v>
      </c>
      <c r="AJ225" s="10">
        <v>0</v>
      </c>
      <c r="AK225" s="10">
        <v>0</v>
      </c>
      <c r="AL225" s="197">
        <v>1202808346</v>
      </c>
    </row>
    <row r="226" spans="1:38" s="23" customFormat="1" ht="14.4" x14ac:dyDescent="0.3">
      <c r="A226" s="62" t="s">
        <v>465</v>
      </c>
      <c r="B226" s="26" t="s">
        <v>154</v>
      </c>
      <c r="C226" s="10">
        <v>26001462</v>
      </c>
      <c r="D226" s="10">
        <v>1010480</v>
      </c>
      <c r="E226" s="10">
        <v>0</v>
      </c>
      <c r="F226" s="10">
        <v>99185</v>
      </c>
      <c r="G226" s="10">
        <v>119936891</v>
      </c>
      <c r="H226" s="10">
        <v>1849718232</v>
      </c>
      <c r="I226" s="10">
        <v>0</v>
      </c>
      <c r="J226" s="10">
        <v>0</v>
      </c>
      <c r="K226" s="10">
        <v>5730400</v>
      </c>
      <c r="L226" s="10">
        <v>49399779</v>
      </c>
      <c r="M226" s="10">
        <v>6045852284</v>
      </c>
      <c r="N226" s="10">
        <v>2587553602</v>
      </c>
      <c r="O226" s="10">
        <v>2289251338</v>
      </c>
      <c r="P226" s="10">
        <v>0</v>
      </c>
      <c r="Q226" s="10">
        <v>0</v>
      </c>
      <c r="R226" s="10">
        <v>0</v>
      </c>
      <c r="S226" s="10">
        <v>0</v>
      </c>
      <c r="T226" s="10">
        <v>1676616319</v>
      </c>
      <c r="U226" s="10">
        <v>857874941</v>
      </c>
      <c r="V226" s="10">
        <v>0</v>
      </c>
      <c r="W226" s="10">
        <v>0</v>
      </c>
      <c r="X226" s="10">
        <v>0</v>
      </c>
      <c r="Y226" s="10">
        <v>6738508</v>
      </c>
      <c r="Z226" s="10">
        <v>6115774</v>
      </c>
      <c r="AA226" s="10">
        <v>4603724231</v>
      </c>
      <c r="AB226" s="10">
        <v>176125797</v>
      </c>
      <c r="AC226" s="10">
        <v>1817409</v>
      </c>
      <c r="AD226" s="10">
        <v>0</v>
      </c>
      <c r="AE226" s="10">
        <v>37520334</v>
      </c>
      <c r="AF226" s="10">
        <v>192886657</v>
      </c>
      <c r="AG226" s="10">
        <v>23463070</v>
      </c>
      <c r="AH226" s="10">
        <v>0</v>
      </c>
      <c r="AI226" s="10">
        <v>0</v>
      </c>
      <c r="AJ226" s="10">
        <v>0</v>
      </c>
      <c r="AK226" s="10">
        <v>0</v>
      </c>
      <c r="AL226" s="197">
        <v>20557436693</v>
      </c>
    </row>
    <row r="227" spans="1:38" s="23" customFormat="1" ht="14.4" x14ac:dyDescent="0.3">
      <c r="A227" s="62" t="s">
        <v>466</v>
      </c>
      <c r="B227" s="26" t="s">
        <v>155</v>
      </c>
      <c r="C227" s="10">
        <v>343652929</v>
      </c>
      <c r="D227" s="10">
        <v>0</v>
      </c>
      <c r="E227" s="10">
        <v>0</v>
      </c>
      <c r="F227" s="10">
        <v>0</v>
      </c>
      <c r="G227" s="10">
        <v>0</v>
      </c>
      <c r="H227" s="10">
        <v>18902954851</v>
      </c>
      <c r="I227" s="10">
        <v>0</v>
      </c>
      <c r="J227" s="10">
        <v>0</v>
      </c>
      <c r="K227" s="10">
        <v>0</v>
      </c>
      <c r="L227" s="10">
        <v>30029961180</v>
      </c>
      <c r="M227" s="10">
        <v>0</v>
      </c>
      <c r="N227" s="10">
        <v>246062286</v>
      </c>
      <c r="O227" s="10">
        <v>8500784084</v>
      </c>
      <c r="P227" s="10">
        <v>0</v>
      </c>
      <c r="Q227" s="10">
        <v>0</v>
      </c>
      <c r="R227" s="10">
        <v>2584949923</v>
      </c>
      <c r="S227" s="10">
        <v>148017999</v>
      </c>
      <c r="T227" s="10">
        <v>6901364</v>
      </c>
      <c r="U227" s="10">
        <v>0</v>
      </c>
      <c r="V227" s="10">
        <v>0</v>
      </c>
      <c r="W227" s="10">
        <v>239742040</v>
      </c>
      <c r="X227" s="10">
        <v>0</v>
      </c>
      <c r="Y227" s="10">
        <v>0</v>
      </c>
      <c r="Z227" s="10">
        <v>0</v>
      </c>
      <c r="AA227" s="10">
        <v>26646787</v>
      </c>
      <c r="AB227" s="10">
        <v>0</v>
      </c>
      <c r="AC227" s="10">
        <v>1298662924</v>
      </c>
      <c r="AD227" s="10">
        <v>0</v>
      </c>
      <c r="AE227" s="10">
        <v>4735616622</v>
      </c>
      <c r="AF227" s="10">
        <v>6099074655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97">
        <v>73163027644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534955816</v>
      </c>
      <c r="E228" s="10">
        <v>9000000</v>
      </c>
      <c r="F228" s="10">
        <v>0</v>
      </c>
      <c r="G228" s="10">
        <v>3437220600</v>
      </c>
      <c r="H228" s="10">
        <v>67603963</v>
      </c>
      <c r="I228" s="10">
        <v>0</v>
      </c>
      <c r="J228" s="10">
        <v>0</v>
      </c>
      <c r="K228" s="10">
        <v>4413549139</v>
      </c>
      <c r="L228" s="10">
        <v>8431704709</v>
      </c>
      <c r="M228" s="10">
        <v>14173399224</v>
      </c>
      <c r="N228" s="10">
        <v>170170069</v>
      </c>
      <c r="O228" s="10">
        <v>0</v>
      </c>
      <c r="P228" s="10">
        <v>0</v>
      </c>
      <c r="Q228" s="10">
        <v>0</v>
      </c>
      <c r="R228" s="10">
        <v>11724869</v>
      </c>
      <c r="S228" s="10">
        <v>0</v>
      </c>
      <c r="T228" s="10">
        <v>1751054459</v>
      </c>
      <c r="U228" s="10">
        <v>6116009054</v>
      </c>
      <c r="V228" s="10">
        <v>0</v>
      </c>
      <c r="W228" s="10">
        <v>122502766</v>
      </c>
      <c r="X228" s="10">
        <v>0</v>
      </c>
      <c r="Y228" s="10">
        <v>0</v>
      </c>
      <c r="Z228" s="10">
        <v>0</v>
      </c>
      <c r="AA228" s="10">
        <v>1586759296</v>
      </c>
      <c r="AB228" s="10">
        <v>4243696611</v>
      </c>
      <c r="AC228" s="10">
        <v>1513763323</v>
      </c>
      <c r="AD228" s="10">
        <v>3687734401</v>
      </c>
      <c r="AE228" s="10">
        <v>0</v>
      </c>
      <c r="AF228" s="10">
        <v>0</v>
      </c>
      <c r="AG228" s="10">
        <v>1544142127</v>
      </c>
      <c r="AH228" s="10">
        <v>6675693212</v>
      </c>
      <c r="AI228" s="10">
        <v>1643934690</v>
      </c>
      <c r="AJ228" s="10">
        <v>4190737554</v>
      </c>
      <c r="AK228" s="10">
        <v>0</v>
      </c>
      <c r="AL228" s="197">
        <v>64325355882</v>
      </c>
    </row>
    <row r="229" spans="1:38" s="23" customFormat="1" ht="14.4" x14ac:dyDescent="0.3">
      <c r="A229" s="98" t="s">
        <v>468</v>
      </c>
      <c r="B229" s="99" t="s">
        <v>156</v>
      </c>
      <c r="C229" s="97">
        <v>4081460976</v>
      </c>
      <c r="D229" s="97">
        <v>580471685</v>
      </c>
      <c r="E229" s="97">
        <v>307454537</v>
      </c>
      <c r="F229" s="97">
        <v>16076791</v>
      </c>
      <c r="G229" s="97">
        <v>4112494445</v>
      </c>
      <c r="H229" s="97">
        <v>128099953978</v>
      </c>
      <c r="I229" s="97">
        <v>4760170357</v>
      </c>
      <c r="J229" s="97">
        <v>0</v>
      </c>
      <c r="K229" s="97">
        <v>4653972619</v>
      </c>
      <c r="L229" s="97">
        <v>45578801542</v>
      </c>
      <c r="M229" s="97">
        <v>56061468321</v>
      </c>
      <c r="N229" s="97">
        <v>16221192002</v>
      </c>
      <c r="O229" s="97">
        <v>23753509565</v>
      </c>
      <c r="P229" s="97">
        <v>0</v>
      </c>
      <c r="Q229" s="97">
        <v>0</v>
      </c>
      <c r="R229" s="97">
        <v>2599330528</v>
      </c>
      <c r="S229" s="97">
        <v>148017999</v>
      </c>
      <c r="T229" s="97">
        <v>18177676243</v>
      </c>
      <c r="U229" s="97">
        <v>27511223757</v>
      </c>
      <c r="V229" s="97">
        <v>0</v>
      </c>
      <c r="W229" s="97">
        <v>372946659</v>
      </c>
      <c r="X229" s="97">
        <v>0</v>
      </c>
      <c r="Y229" s="97">
        <v>206399108</v>
      </c>
      <c r="Z229" s="97">
        <v>2198263601</v>
      </c>
      <c r="AA229" s="97">
        <v>11711885923</v>
      </c>
      <c r="AB229" s="97">
        <v>36213994109</v>
      </c>
      <c r="AC229" s="97">
        <v>5043425452</v>
      </c>
      <c r="AD229" s="97">
        <v>3687734401</v>
      </c>
      <c r="AE229" s="97">
        <v>10383039232</v>
      </c>
      <c r="AF229" s="97">
        <v>6291961312</v>
      </c>
      <c r="AG229" s="97">
        <v>5815697623</v>
      </c>
      <c r="AH229" s="97">
        <v>6848312347</v>
      </c>
      <c r="AI229" s="97">
        <v>7731363958</v>
      </c>
      <c r="AJ229" s="97">
        <v>4751841278</v>
      </c>
      <c r="AK229" s="97">
        <v>0</v>
      </c>
      <c r="AL229" s="203">
        <v>437920140348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125857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281962184</v>
      </c>
      <c r="M230" s="10">
        <v>0</v>
      </c>
      <c r="N230" s="10">
        <v>654326630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930146593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5408824889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97">
        <v>7275386153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1708754580</v>
      </c>
      <c r="E231" s="10">
        <v>0</v>
      </c>
      <c r="F231" s="10">
        <v>0</v>
      </c>
      <c r="G231" s="10">
        <v>0</v>
      </c>
      <c r="H231" s="10">
        <v>0</v>
      </c>
      <c r="I231" s="10">
        <v>1370642182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5729072784</v>
      </c>
      <c r="AC231" s="10">
        <v>0</v>
      </c>
      <c r="AD231" s="10">
        <v>0</v>
      </c>
      <c r="AE231" s="10">
        <v>0</v>
      </c>
      <c r="AF231" s="10">
        <v>136211898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8944681444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108800000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97">
        <v>108800000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297905716</v>
      </c>
      <c r="E233" s="10">
        <v>0</v>
      </c>
      <c r="F233" s="10">
        <v>0</v>
      </c>
      <c r="G233" s="10">
        <v>304222160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79115455</v>
      </c>
      <c r="Q233" s="10">
        <v>0</v>
      </c>
      <c r="R233" s="10">
        <v>78370553</v>
      </c>
      <c r="S233" s="10">
        <v>0</v>
      </c>
      <c r="T233" s="10">
        <v>0</v>
      </c>
      <c r="U233" s="10">
        <v>0</v>
      </c>
      <c r="V233" s="10">
        <v>0</v>
      </c>
      <c r="W233" s="10">
        <v>327748289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887112950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97">
        <v>1974475123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86790607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86790607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158271986</v>
      </c>
      <c r="AA238" s="10">
        <v>0</v>
      </c>
      <c r="AB238" s="10">
        <v>5222015425</v>
      </c>
      <c r="AC238" s="10">
        <v>39930381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5420217792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141605553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141605553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11193176366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11193176366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442796744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1424325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444221069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664432842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1739993150</v>
      </c>
      <c r="X242" s="10">
        <v>0</v>
      </c>
      <c r="Y242" s="10">
        <v>0</v>
      </c>
      <c r="Z242" s="10">
        <v>49275680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4150911008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97">
        <v>6604612680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2347528204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97">
        <v>2347528204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2115586153</v>
      </c>
      <c r="E244" s="97">
        <v>0</v>
      </c>
      <c r="F244" s="97">
        <v>0</v>
      </c>
      <c r="G244" s="97">
        <v>304222160</v>
      </c>
      <c r="H244" s="97">
        <v>0</v>
      </c>
      <c r="I244" s="97">
        <v>1370642182</v>
      </c>
      <c r="J244" s="97">
        <v>0</v>
      </c>
      <c r="K244" s="97">
        <v>0</v>
      </c>
      <c r="L244" s="97">
        <v>281962184</v>
      </c>
      <c r="M244" s="97">
        <v>0</v>
      </c>
      <c r="N244" s="97">
        <v>654326630</v>
      </c>
      <c r="O244" s="97">
        <v>0</v>
      </c>
      <c r="P244" s="97">
        <v>165906062</v>
      </c>
      <c r="Q244" s="97">
        <v>664432842</v>
      </c>
      <c r="R244" s="97">
        <v>521167297</v>
      </c>
      <c r="S244" s="97">
        <v>0</v>
      </c>
      <c r="T244" s="97">
        <v>0</v>
      </c>
      <c r="U244" s="97">
        <v>930146593</v>
      </c>
      <c r="V244" s="97">
        <v>0</v>
      </c>
      <c r="W244" s="97">
        <v>2067741439</v>
      </c>
      <c r="X244" s="97">
        <v>0</v>
      </c>
      <c r="Y244" s="97">
        <v>0</v>
      </c>
      <c r="Z244" s="97">
        <v>2555075870</v>
      </c>
      <c r="AA244" s="97">
        <v>0</v>
      </c>
      <c r="AB244" s="97">
        <v>16502942976</v>
      </c>
      <c r="AC244" s="97">
        <v>927043331</v>
      </c>
      <c r="AD244" s="97">
        <v>0</v>
      </c>
      <c r="AE244" s="97">
        <v>11193176366</v>
      </c>
      <c r="AF244" s="97">
        <v>4287122906</v>
      </c>
      <c r="AG244" s="97">
        <v>0</v>
      </c>
      <c r="AH244" s="97">
        <v>0</v>
      </c>
      <c r="AI244" s="97">
        <v>0</v>
      </c>
      <c r="AJ244" s="97">
        <v>0</v>
      </c>
      <c r="AK244" s="97">
        <v>0</v>
      </c>
      <c r="AL244" s="203">
        <v>44541494991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4081460976</v>
      </c>
      <c r="D245" s="28">
        <v>2696057838</v>
      </c>
      <c r="E245" s="28">
        <v>307454537</v>
      </c>
      <c r="F245" s="28">
        <v>16076791</v>
      </c>
      <c r="G245" s="28">
        <v>4416716605</v>
      </c>
      <c r="H245" s="28">
        <v>128099953978</v>
      </c>
      <c r="I245" s="28">
        <v>6130812539</v>
      </c>
      <c r="J245" s="28">
        <v>0</v>
      </c>
      <c r="K245" s="28">
        <v>4653972619</v>
      </c>
      <c r="L245" s="28">
        <v>45860763726</v>
      </c>
      <c r="M245" s="28">
        <v>56061468321</v>
      </c>
      <c r="N245" s="28">
        <v>16875518632</v>
      </c>
      <c r="O245" s="28">
        <v>23753509565</v>
      </c>
      <c r="P245" s="28">
        <v>165906062</v>
      </c>
      <c r="Q245" s="28">
        <v>664432842</v>
      </c>
      <c r="R245" s="28">
        <v>3120497825</v>
      </c>
      <c r="S245" s="28">
        <v>148017999</v>
      </c>
      <c r="T245" s="28">
        <v>18177676243</v>
      </c>
      <c r="U245" s="28">
        <v>28441370350</v>
      </c>
      <c r="V245" s="28">
        <v>0</v>
      </c>
      <c r="W245" s="28">
        <v>2440688098</v>
      </c>
      <c r="X245" s="28">
        <v>0</v>
      </c>
      <c r="Y245" s="28">
        <v>206399108</v>
      </c>
      <c r="Z245" s="28">
        <v>4753339471</v>
      </c>
      <c r="AA245" s="28">
        <v>11711885923</v>
      </c>
      <c r="AB245" s="28">
        <v>52716937085</v>
      </c>
      <c r="AC245" s="28">
        <v>5970468783</v>
      </c>
      <c r="AD245" s="28">
        <v>3687734401</v>
      </c>
      <c r="AE245" s="28">
        <v>21576215598</v>
      </c>
      <c r="AF245" s="28">
        <v>10579084218</v>
      </c>
      <c r="AG245" s="28">
        <v>5815697623</v>
      </c>
      <c r="AH245" s="28">
        <v>6848312347</v>
      </c>
      <c r="AI245" s="28">
        <v>7731363958</v>
      </c>
      <c r="AJ245" s="28">
        <v>4751841278</v>
      </c>
      <c r="AK245" s="28">
        <v>0</v>
      </c>
      <c r="AL245" s="205">
        <v>482461635339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178503778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178503778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993529675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993529675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291639140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291639140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993529675</v>
      </c>
      <c r="Z260" s="97">
        <v>470142918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3">
        <v>1463672593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3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3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993529675</v>
      </c>
      <c r="Z291" s="28">
        <v>470142918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5">
        <v>1463672593</v>
      </c>
    </row>
    <row r="292" spans="1:38" s="23" customFormat="1" ht="14.4" x14ac:dyDescent="0.3">
      <c r="A292" s="62" t="s">
        <v>529</v>
      </c>
      <c r="B292" s="26" t="s">
        <v>143</v>
      </c>
      <c r="C292" s="10">
        <v>345838247</v>
      </c>
      <c r="D292" s="10">
        <v>4713587</v>
      </c>
      <c r="E292" s="10">
        <v>0</v>
      </c>
      <c r="F292" s="10">
        <v>199260369</v>
      </c>
      <c r="G292" s="10">
        <v>231712330</v>
      </c>
      <c r="H292" s="10">
        <v>776047971</v>
      </c>
      <c r="I292" s="10">
        <v>0</v>
      </c>
      <c r="J292" s="10">
        <v>0</v>
      </c>
      <c r="K292" s="10">
        <v>100630614</v>
      </c>
      <c r="L292" s="10">
        <v>3076171586</v>
      </c>
      <c r="M292" s="10">
        <v>1340246423</v>
      </c>
      <c r="N292" s="10">
        <v>339874982</v>
      </c>
      <c r="O292" s="10">
        <v>457550805</v>
      </c>
      <c r="P292" s="10">
        <v>0</v>
      </c>
      <c r="Q292" s="10">
        <v>0</v>
      </c>
      <c r="R292" s="10">
        <v>0</v>
      </c>
      <c r="S292" s="10">
        <v>0</v>
      </c>
      <c r="T292" s="10">
        <v>4786014208</v>
      </c>
      <c r="U292" s="10">
        <v>2988820903</v>
      </c>
      <c r="V292" s="10">
        <v>0</v>
      </c>
      <c r="W292" s="10">
        <v>0</v>
      </c>
      <c r="X292" s="10">
        <v>0</v>
      </c>
      <c r="Y292" s="10">
        <v>137082919</v>
      </c>
      <c r="Z292" s="10">
        <v>28704862</v>
      </c>
      <c r="AA292" s="10">
        <v>1004155591</v>
      </c>
      <c r="AB292" s="10">
        <v>14657035145</v>
      </c>
      <c r="AC292" s="10">
        <v>309879329</v>
      </c>
      <c r="AD292" s="10">
        <v>0</v>
      </c>
      <c r="AE292" s="10">
        <v>439716622</v>
      </c>
      <c r="AF292" s="10">
        <v>0</v>
      </c>
      <c r="AG292" s="10">
        <v>274945885</v>
      </c>
      <c r="AH292" s="10">
        <v>0</v>
      </c>
      <c r="AI292" s="10">
        <v>30815482</v>
      </c>
      <c r="AJ292" s="10">
        <v>95775179</v>
      </c>
      <c r="AK292" s="10">
        <v>0</v>
      </c>
      <c r="AL292" s="197">
        <v>31624993039</v>
      </c>
    </row>
    <row r="293" spans="1:38" s="23" customFormat="1" ht="14.4" x14ac:dyDescent="0.3">
      <c r="A293" s="62" t="s">
        <v>530</v>
      </c>
      <c r="B293" s="26" t="s">
        <v>144</v>
      </c>
      <c r="C293" s="10">
        <v>764180517</v>
      </c>
      <c r="D293" s="10">
        <v>853848</v>
      </c>
      <c r="E293" s="10">
        <v>0</v>
      </c>
      <c r="F293" s="10">
        <v>67833132</v>
      </c>
      <c r="G293" s="10">
        <v>126399520</v>
      </c>
      <c r="H293" s="10">
        <v>901226827</v>
      </c>
      <c r="I293" s="10">
        <v>0</v>
      </c>
      <c r="J293" s="10">
        <v>0</v>
      </c>
      <c r="K293" s="10">
        <v>23987533</v>
      </c>
      <c r="L293" s="10">
        <v>778595177</v>
      </c>
      <c r="M293" s="10">
        <v>1034378582</v>
      </c>
      <c r="N293" s="10">
        <v>238446793</v>
      </c>
      <c r="O293" s="10">
        <v>187472248</v>
      </c>
      <c r="P293" s="10">
        <v>0</v>
      </c>
      <c r="Q293" s="10">
        <v>0</v>
      </c>
      <c r="R293" s="10">
        <v>0</v>
      </c>
      <c r="S293" s="10">
        <v>0</v>
      </c>
      <c r="T293" s="10">
        <v>2361720811</v>
      </c>
      <c r="U293" s="10">
        <v>2797552556</v>
      </c>
      <c r="V293" s="10">
        <v>0</v>
      </c>
      <c r="W293" s="10">
        <v>0</v>
      </c>
      <c r="X293" s="10">
        <v>0</v>
      </c>
      <c r="Y293" s="10">
        <v>37176217</v>
      </c>
      <c r="Z293" s="10">
        <v>19939510</v>
      </c>
      <c r="AA293" s="10">
        <v>246285894</v>
      </c>
      <c r="AB293" s="10">
        <v>810942349</v>
      </c>
      <c r="AC293" s="10">
        <v>0</v>
      </c>
      <c r="AD293" s="10">
        <v>0</v>
      </c>
      <c r="AE293" s="10">
        <v>14450741</v>
      </c>
      <c r="AF293" s="10">
        <v>0</v>
      </c>
      <c r="AG293" s="10">
        <v>161789133</v>
      </c>
      <c r="AH293" s="10">
        <v>0</v>
      </c>
      <c r="AI293" s="10">
        <v>61667615</v>
      </c>
      <c r="AJ293" s="10">
        <v>0</v>
      </c>
      <c r="AK293" s="10">
        <v>0</v>
      </c>
      <c r="AL293" s="197">
        <v>10634899003</v>
      </c>
    </row>
    <row r="294" spans="1:38" s="23" customFormat="1" ht="14.4" x14ac:dyDescent="0.3">
      <c r="A294" s="62" t="s">
        <v>531</v>
      </c>
      <c r="B294" s="26" t="s">
        <v>145</v>
      </c>
      <c r="C294" s="10">
        <v>36960316</v>
      </c>
      <c r="D294" s="10">
        <v>0</v>
      </c>
      <c r="E294" s="10">
        <v>0</v>
      </c>
      <c r="F294" s="10">
        <v>379529</v>
      </c>
      <c r="G294" s="10">
        <v>34019440</v>
      </c>
      <c r="H294" s="10">
        <v>122361577</v>
      </c>
      <c r="I294" s="10">
        <v>0</v>
      </c>
      <c r="J294" s="10">
        <v>0</v>
      </c>
      <c r="K294" s="10">
        <v>67951649</v>
      </c>
      <c r="L294" s="10">
        <v>14155677</v>
      </c>
      <c r="M294" s="10">
        <v>303479108</v>
      </c>
      <c r="N294" s="10">
        <v>18337884</v>
      </c>
      <c r="O294" s="10">
        <v>76854225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10385508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156723762</v>
      </c>
      <c r="AH294" s="10">
        <v>40322176</v>
      </c>
      <c r="AI294" s="10">
        <v>0</v>
      </c>
      <c r="AJ294" s="10">
        <v>341755821</v>
      </c>
      <c r="AK294" s="10">
        <v>0</v>
      </c>
      <c r="AL294" s="197">
        <v>1223686672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115032907</v>
      </c>
      <c r="I295" s="10">
        <v>3279047764</v>
      </c>
      <c r="J295" s="10">
        <v>0</v>
      </c>
      <c r="K295" s="10">
        <v>0</v>
      </c>
      <c r="L295" s="10">
        <v>0</v>
      </c>
      <c r="M295" s="10">
        <v>11668579533</v>
      </c>
      <c r="N295" s="10">
        <v>0</v>
      </c>
      <c r="O295" s="10">
        <v>2288314181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46026854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2491065279</v>
      </c>
      <c r="AH295" s="10">
        <v>0</v>
      </c>
      <c r="AI295" s="10">
        <v>2884270737</v>
      </c>
      <c r="AJ295" s="10">
        <v>0</v>
      </c>
      <c r="AK295" s="10">
        <v>0</v>
      </c>
      <c r="AL295" s="197">
        <v>22772337255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28924071</v>
      </c>
      <c r="D297" s="10">
        <v>367873</v>
      </c>
      <c r="E297" s="10">
        <v>0</v>
      </c>
      <c r="F297" s="10">
        <v>925782</v>
      </c>
      <c r="G297" s="10">
        <v>117945988</v>
      </c>
      <c r="H297" s="10">
        <v>101794433</v>
      </c>
      <c r="I297" s="10">
        <v>0</v>
      </c>
      <c r="J297" s="10">
        <v>0</v>
      </c>
      <c r="K297" s="10">
        <v>12767431</v>
      </c>
      <c r="L297" s="10">
        <v>249888398</v>
      </c>
      <c r="M297" s="10">
        <v>198170635</v>
      </c>
      <c r="N297" s="10">
        <v>113375196</v>
      </c>
      <c r="O297" s="10">
        <v>93300119</v>
      </c>
      <c r="P297" s="10">
        <v>0</v>
      </c>
      <c r="Q297" s="10">
        <v>0</v>
      </c>
      <c r="R297" s="10">
        <v>0</v>
      </c>
      <c r="S297" s="10">
        <v>0</v>
      </c>
      <c r="T297" s="10">
        <v>196136799</v>
      </c>
      <c r="U297" s="10">
        <v>661527574</v>
      </c>
      <c r="V297" s="10">
        <v>0</v>
      </c>
      <c r="W297" s="10">
        <v>0</v>
      </c>
      <c r="X297" s="10">
        <v>0</v>
      </c>
      <c r="Y297" s="10">
        <v>63234572</v>
      </c>
      <c r="Z297" s="10">
        <v>7010395</v>
      </c>
      <c r="AA297" s="10">
        <v>236096609</v>
      </c>
      <c r="AB297" s="10">
        <v>633617973</v>
      </c>
      <c r="AC297" s="10">
        <v>0</v>
      </c>
      <c r="AD297" s="10">
        <v>0</v>
      </c>
      <c r="AE297" s="10">
        <v>98540575</v>
      </c>
      <c r="AF297" s="10">
        <v>0</v>
      </c>
      <c r="AG297" s="10">
        <v>76024827</v>
      </c>
      <c r="AH297" s="10">
        <v>0</v>
      </c>
      <c r="AI297" s="10">
        <v>8953343</v>
      </c>
      <c r="AJ297" s="10">
        <v>0</v>
      </c>
      <c r="AK297" s="10">
        <v>0</v>
      </c>
      <c r="AL297" s="197">
        <v>2898602593</v>
      </c>
    </row>
    <row r="298" spans="1:38" s="23" customFormat="1" ht="14.4" x14ac:dyDescent="0.3">
      <c r="A298" s="62" t="s">
        <v>535</v>
      </c>
      <c r="B298" s="26" t="s">
        <v>149</v>
      </c>
      <c r="C298" s="10">
        <v>1592026</v>
      </c>
      <c r="D298" s="10">
        <v>0</v>
      </c>
      <c r="E298" s="10">
        <v>0</v>
      </c>
      <c r="F298" s="10">
        <v>0</v>
      </c>
      <c r="G298" s="10">
        <v>3490255</v>
      </c>
      <c r="H298" s="10">
        <v>20081673</v>
      </c>
      <c r="I298" s="10">
        <v>0</v>
      </c>
      <c r="J298" s="10">
        <v>0</v>
      </c>
      <c r="K298" s="10">
        <v>1767073</v>
      </c>
      <c r="L298" s="10">
        <v>1259817</v>
      </c>
      <c r="M298" s="10">
        <v>6754410</v>
      </c>
      <c r="N298" s="10">
        <v>11298783</v>
      </c>
      <c r="O298" s="10">
        <v>4717092</v>
      </c>
      <c r="P298" s="10">
        <v>0</v>
      </c>
      <c r="Q298" s="10">
        <v>0</v>
      </c>
      <c r="R298" s="10">
        <v>0</v>
      </c>
      <c r="S298" s="10">
        <v>0</v>
      </c>
      <c r="T298" s="10">
        <v>7699542</v>
      </c>
      <c r="U298" s="10">
        <v>62495313</v>
      </c>
      <c r="V298" s="10">
        <v>0</v>
      </c>
      <c r="W298" s="10">
        <v>0</v>
      </c>
      <c r="X298" s="10">
        <v>0</v>
      </c>
      <c r="Y298" s="10">
        <v>7603673</v>
      </c>
      <c r="Z298" s="10">
        <v>0</v>
      </c>
      <c r="AA298" s="10">
        <v>12311712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3159691</v>
      </c>
      <c r="AH298" s="10">
        <v>0</v>
      </c>
      <c r="AI298" s="10">
        <v>578781</v>
      </c>
      <c r="AJ298" s="10">
        <v>0</v>
      </c>
      <c r="AK298" s="10">
        <v>0</v>
      </c>
      <c r="AL298" s="197">
        <v>144809841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770779509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58464433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1030151617</v>
      </c>
      <c r="AC299" s="10">
        <v>2794630906</v>
      </c>
      <c r="AD299" s="10">
        <v>0</v>
      </c>
      <c r="AE299" s="10">
        <v>2984789038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7638815503</v>
      </c>
    </row>
    <row r="300" spans="1:38" s="23" customFormat="1" ht="14.4" x14ac:dyDescent="0.3">
      <c r="A300" s="62" t="s">
        <v>537</v>
      </c>
      <c r="B300" s="26" t="s">
        <v>151</v>
      </c>
      <c r="C300" s="10">
        <v>137366325</v>
      </c>
      <c r="D300" s="10">
        <v>865044</v>
      </c>
      <c r="E300" s="10">
        <v>0</v>
      </c>
      <c r="F300" s="10">
        <v>6141871</v>
      </c>
      <c r="G300" s="10">
        <v>242094585</v>
      </c>
      <c r="H300" s="10">
        <v>450272309</v>
      </c>
      <c r="I300" s="10">
        <v>0</v>
      </c>
      <c r="J300" s="10">
        <v>0</v>
      </c>
      <c r="K300" s="10">
        <v>72740756</v>
      </c>
      <c r="L300" s="10">
        <v>3619957753</v>
      </c>
      <c r="M300" s="10">
        <v>1941325089</v>
      </c>
      <c r="N300" s="10">
        <v>72138442</v>
      </c>
      <c r="O300" s="10">
        <v>352541383</v>
      </c>
      <c r="P300" s="10">
        <v>0</v>
      </c>
      <c r="Q300" s="10">
        <v>0</v>
      </c>
      <c r="R300" s="10">
        <v>204457299</v>
      </c>
      <c r="S300" s="10">
        <v>0</v>
      </c>
      <c r="T300" s="10">
        <v>2141035583</v>
      </c>
      <c r="U300" s="10">
        <v>1365624434</v>
      </c>
      <c r="V300" s="10">
        <v>0</v>
      </c>
      <c r="W300" s="10">
        <v>0</v>
      </c>
      <c r="X300" s="10">
        <v>0</v>
      </c>
      <c r="Y300" s="10">
        <v>74889898</v>
      </c>
      <c r="Z300" s="10">
        <v>37714515715</v>
      </c>
      <c r="AA300" s="10">
        <v>1327404407</v>
      </c>
      <c r="AB300" s="10">
        <v>1237500480</v>
      </c>
      <c r="AC300" s="10">
        <v>379621584</v>
      </c>
      <c r="AD300" s="10">
        <v>0</v>
      </c>
      <c r="AE300" s="10">
        <v>1754600223</v>
      </c>
      <c r="AF300" s="10">
        <v>0</v>
      </c>
      <c r="AG300" s="10">
        <v>795735304</v>
      </c>
      <c r="AH300" s="10">
        <v>0</v>
      </c>
      <c r="AI300" s="10">
        <v>2861726628</v>
      </c>
      <c r="AJ300" s="10">
        <v>560641886</v>
      </c>
      <c r="AK300" s="10">
        <v>0</v>
      </c>
      <c r="AL300" s="197">
        <v>57313196998</v>
      </c>
    </row>
    <row r="301" spans="1:38" s="23" customFormat="1" ht="14.4" x14ac:dyDescent="0.3">
      <c r="A301" s="62" t="s">
        <v>538</v>
      </c>
      <c r="B301" s="26" t="s">
        <v>152</v>
      </c>
      <c r="C301" s="10">
        <v>1682790662</v>
      </c>
      <c r="D301" s="10">
        <v>4092100</v>
      </c>
      <c r="E301" s="10">
        <v>0</v>
      </c>
      <c r="F301" s="10">
        <v>1256851</v>
      </c>
      <c r="G301" s="10">
        <v>49669981</v>
      </c>
      <c r="H301" s="10">
        <v>441523805</v>
      </c>
      <c r="I301" s="10">
        <v>0</v>
      </c>
      <c r="J301" s="10">
        <v>0</v>
      </c>
      <c r="K301" s="10">
        <v>11731437</v>
      </c>
      <c r="L301" s="10">
        <v>55998934</v>
      </c>
      <c r="M301" s="10">
        <v>380768932</v>
      </c>
      <c r="N301" s="10">
        <v>84975371</v>
      </c>
      <c r="O301" s="10">
        <v>56217273</v>
      </c>
      <c r="P301" s="10">
        <v>0</v>
      </c>
      <c r="Q301" s="10">
        <v>0</v>
      </c>
      <c r="R301" s="10">
        <v>0</v>
      </c>
      <c r="S301" s="10">
        <v>0</v>
      </c>
      <c r="T301" s="10">
        <v>473778923</v>
      </c>
      <c r="U301" s="10">
        <v>779731773</v>
      </c>
      <c r="V301" s="10">
        <v>0</v>
      </c>
      <c r="W301" s="10">
        <v>0</v>
      </c>
      <c r="X301" s="10">
        <v>0</v>
      </c>
      <c r="Y301" s="10">
        <v>13736282</v>
      </c>
      <c r="Z301" s="10">
        <v>3757436</v>
      </c>
      <c r="AA301" s="10">
        <v>44241622</v>
      </c>
      <c r="AB301" s="10">
        <v>968892740</v>
      </c>
      <c r="AC301" s="10">
        <v>0</v>
      </c>
      <c r="AD301" s="10">
        <v>0</v>
      </c>
      <c r="AE301" s="10">
        <v>88796796</v>
      </c>
      <c r="AF301" s="10">
        <v>0</v>
      </c>
      <c r="AG301" s="10">
        <v>36646858</v>
      </c>
      <c r="AH301" s="10">
        <v>0</v>
      </c>
      <c r="AI301" s="10">
        <v>2859377</v>
      </c>
      <c r="AJ301" s="10">
        <v>0</v>
      </c>
      <c r="AK301" s="10">
        <v>0</v>
      </c>
      <c r="AL301" s="197">
        <v>5181467153</v>
      </c>
    </row>
    <row r="302" spans="1:38" s="23" customFormat="1" ht="14.4" x14ac:dyDescent="0.3">
      <c r="A302" s="62" t="s">
        <v>539</v>
      </c>
      <c r="B302" s="26" t="s">
        <v>153</v>
      </c>
      <c r="C302" s="10">
        <v>0</v>
      </c>
      <c r="D302" s="10">
        <v>0</v>
      </c>
      <c r="E302" s="10">
        <v>0</v>
      </c>
      <c r="F302" s="10">
        <v>0</v>
      </c>
      <c r="G302" s="10">
        <v>6427281</v>
      </c>
      <c r="H302" s="10">
        <v>0</v>
      </c>
      <c r="I302" s="10">
        <v>0</v>
      </c>
      <c r="J302" s="10">
        <v>0</v>
      </c>
      <c r="K302" s="10">
        <v>0</v>
      </c>
      <c r="L302" s="10">
        <v>231955578</v>
      </c>
      <c r="M302" s="10">
        <v>0</v>
      </c>
      <c r="N302" s="10">
        <v>3621910</v>
      </c>
      <c r="O302" s="10">
        <v>14741935</v>
      </c>
      <c r="P302" s="10">
        <v>0</v>
      </c>
      <c r="Q302" s="10">
        <v>0</v>
      </c>
      <c r="R302" s="10">
        <v>0</v>
      </c>
      <c r="S302" s="10">
        <v>0</v>
      </c>
      <c r="T302" s="10">
        <v>44560518</v>
      </c>
      <c r="U302" s="10">
        <v>130069123</v>
      </c>
      <c r="V302" s="10">
        <v>0</v>
      </c>
      <c r="W302" s="10">
        <v>3228914</v>
      </c>
      <c r="X302" s="10">
        <v>0</v>
      </c>
      <c r="Y302" s="10">
        <v>0</v>
      </c>
      <c r="Z302" s="10">
        <v>0</v>
      </c>
      <c r="AA302" s="10">
        <v>6737431</v>
      </c>
      <c r="AB302" s="10">
        <v>561835578</v>
      </c>
      <c r="AC302" s="10">
        <v>0</v>
      </c>
      <c r="AD302" s="10">
        <v>0</v>
      </c>
      <c r="AE302" s="10">
        <v>0</v>
      </c>
      <c r="AF302" s="10">
        <v>0</v>
      </c>
      <c r="AG302" s="10">
        <v>22528147</v>
      </c>
      <c r="AH302" s="10">
        <v>0</v>
      </c>
      <c r="AI302" s="10">
        <v>0</v>
      </c>
      <c r="AJ302" s="10">
        <v>0</v>
      </c>
      <c r="AK302" s="10">
        <v>0</v>
      </c>
      <c r="AL302" s="197">
        <v>1025706415</v>
      </c>
    </row>
    <row r="303" spans="1:38" s="23" customFormat="1" ht="14.4" x14ac:dyDescent="0.3">
      <c r="A303" s="62" t="s">
        <v>540</v>
      </c>
      <c r="B303" s="26" t="s">
        <v>154</v>
      </c>
      <c r="C303" s="10">
        <v>217956921</v>
      </c>
      <c r="D303" s="10">
        <v>4815353</v>
      </c>
      <c r="E303" s="10">
        <v>0</v>
      </c>
      <c r="F303" s="10">
        <v>1078866</v>
      </c>
      <c r="G303" s="10">
        <v>450570703</v>
      </c>
      <c r="H303" s="10">
        <v>298634903</v>
      </c>
      <c r="I303" s="10">
        <v>0</v>
      </c>
      <c r="J303" s="10">
        <v>0</v>
      </c>
      <c r="K303" s="10">
        <v>20286320</v>
      </c>
      <c r="L303" s="10">
        <v>329409191</v>
      </c>
      <c r="M303" s="10">
        <v>2732176341</v>
      </c>
      <c r="N303" s="10">
        <v>241569553</v>
      </c>
      <c r="O303" s="10">
        <v>857433843</v>
      </c>
      <c r="P303" s="10">
        <v>0</v>
      </c>
      <c r="Q303" s="10">
        <v>0</v>
      </c>
      <c r="R303" s="10">
        <v>1623691</v>
      </c>
      <c r="S303" s="10">
        <v>0</v>
      </c>
      <c r="T303" s="10">
        <v>559845711</v>
      </c>
      <c r="U303" s="10">
        <v>2071160007</v>
      </c>
      <c r="V303" s="10">
        <v>0</v>
      </c>
      <c r="W303" s="10">
        <v>0</v>
      </c>
      <c r="X303" s="10">
        <v>0</v>
      </c>
      <c r="Y303" s="10">
        <v>6684229</v>
      </c>
      <c r="Z303" s="10">
        <v>41131406</v>
      </c>
      <c r="AA303" s="10">
        <v>3785716969</v>
      </c>
      <c r="AB303" s="10">
        <v>551845027</v>
      </c>
      <c r="AC303" s="10">
        <v>54252950</v>
      </c>
      <c r="AD303" s="10">
        <v>0</v>
      </c>
      <c r="AE303" s="10">
        <v>350898316</v>
      </c>
      <c r="AF303" s="10">
        <v>771765</v>
      </c>
      <c r="AG303" s="10">
        <v>42505894</v>
      </c>
      <c r="AH303" s="10">
        <v>0</v>
      </c>
      <c r="AI303" s="10">
        <v>1854632</v>
      </c>
      <c r="AJ303" s="10">
        <v>0</v>
      </c>
      <c r="AK303" s="10">
        <v>0</v>
      </c>
      <c r="AL303" s="197">
        <v>12622222591</v>
      </c>
    </row>
    <row r="304" spans="1:38" s="23" customFormat="1" ht="14.4" x14ac:dyDescent="0.3">
      <c r="A304" s="62" t="s">
        <v>541</v>
      </c>
      <c r="B304" s="26" t="s">
        <v>155</v>
      </c>
      <c r="C304" s="10">
        <v>498662169</v>
      </c>
      <c r="D304" s="10">
        <v>12557705</v>
      </c>
      <c r="E304" s="10">
        <v>0</v>
      </c>
      <c r="F304" s="10">
        <v>114988589</v>
      </c>
      <c r="G304" s="10">
        <v>60099611</v>
      </c>
      <c r="H304" s="10">
        <v>4305922693</v>
      </c>
      <c r="I304" s="10">
        <v>40882124</v>
      </c>
      <c r="J304" s="10">
        <v>0</v>
      </c>
      <c r="K304" s="10">
        <v>30066685</v>
      </c>
      <c r="L304" s="10">
        <v>3071844411</v>
      </c>
      <c r="M304" s="10">
        <v>1365631584</v>
      </c>
      <c r="N304" s="10">
        <v>823866354</v>
      </c>
      <c r="O304" s="10">
        <v>741890583</v>
      </c>
      <c r="P304" s="10">
        <v>193696577</v>
      </c>
      <c r="Q304" s="10">
        <v>0</v>
      </c>
      <c r="R304" s="10">
        <v>1274207729</v>
      </c>
      <c r="S304" s="10">
        <v>0</v>
      </c>
      <c r="T304" s="10">
        <v>317350902</v>
      </c>
      <c r="U304" s="10">
        <v>1608578233</v>
      </c>
      <c r="V304" s="10">
        <v>22531735</v>
      </c>
      <c r="W304" s="10">
        <v>67662960</v>
      </c>
      <c r="X304" s="10">
        <v>423323289</v>
      </c>
      <c r="Y304" s="10">
        <v>55930288</v>
      </c>
      <c r="Z304" s="10">
        <v>322056038</v>
      </c>
      <c r="AA304" s="10">
        <v>190747933</v>
      </c>
      <c r="AB304" s="10">
        <v>481528222</v>
      </c>
      <c r="AC304" s="10">
        <v>1530370128</v>
      </c>
      <c r="AD304" s="10">
        <v>0</v>
      </c>
      <c r="AE304" s="10">
        <v>425614962</v>
      </c>
      <c r="AF304" s="10">
        <v>3931096271</v>
      </c>
      <c r="AG304" s="10">
        <v>39838744</v>
      </c>
      <c r="AH304" s="10">
        <v>0</v>
      </c>
      <c r="AI304" s="10">
        <v>8469742</v>
      </c>
      <c r="AJ304" s="10">
        <v>0</v>
      </c>
      <c r="AK304" s="10">
        <v>0</v>
      </c>
      <c r="AL304" s="197">
        <v>21959416261</v>
      </c>
    </row>
    <row r="305" spans="1:38" s="23" customFormat="1" ht="14.4" x14ac:dyDescent="0.3">
      <c r="A305" s="62" t="s">
        <v>542</v>
      </c>
      <c r="B305" s="26" t="s">
        <v>70</v>
      </c>
      <c r="C305" s="10">
        <v>536</v>
      </c>
      <c r="D305" s="10">
        <v>250731113</v>
      </c>
      <c r="E305" s="10">
        <v>0</v>
      </c>
      <c r="F305" s="10">
        <v>0</v>
      </c>
      <c r="G305" s="10">
        <v>0</v>
      </c>
      <c r="H305" s="10">
        <v>21669666</v>
      </c>
      <c r="I305" s="10">
        <v>0</v>
      </c>
      <c r="J305" s="10">
        <v>0</v>
      </c>
      <c r="K305" s="10">
        <v>0</v>
      </c>
      <c r="L305" s="10">
        <v>1222031898</v>
      </c>
      <c r="M305" s="10">
        <v>0</v>
      </c>
      <c r="N305" s="10">
        <v>0</v>
      </c>
      <c r="O305" s="10">
        <v>49900728</v>
      </c>
      <c r="P305" s="10">
        <v>0</v>
      </c>
      <c r="Q305" s="10">
        <v>0</v>
      </c>
      <c r="R305" s="10">
        <v>64119769</v>
      </c>
      <c r="S305" s="10">
        <v>0</v>
      </c>
      <c r="T305" s="10">
        <v>150323015</v>
      </c>
      <c r="U305" s="10">
        <v>0</v>
      </c>
      <c r="V305" s="10">
        <v>0</v>
      </c>
      <c r="W305" s="10">
        <v>0</v>
      </c>
      <c r="X305" s="10">
        <v>0</v>
      </c>
      <c r="Y305" s="10">
        <v>3901891</v>
      </c>
      <c r="Z305" s="10">
        <v>0</v>
      </c>
      <c r="AA305" s="10">
        <v>6225250577</v>
      </c>
      <c r="AB305" s="10">
        <v>365027489</v>
      </c>
      <c r="AC305" s="10">
        <v>0</v>
      </c>
      <c r="AD305" s="10">
        <v>0</v>
      </c>
      <c r="AE305" s="10">
        <v>0</v>
      </c>
      <c r="AF305" s="10">
        <v>0</v>
      </c>
      <c r="AG305" s="10">
        <v>3234809</v>
      </c>
      <c r="AH305" s="10">
        <v>0</v>
      </c>
      <c r="AI305" s="10">
        <v>0</v>
      </c>
      <c r="AJ305" s="10">
        <v>552527669</v>
      </c>
      <c r="AK305" s="10">
        <v>0</v>
      </c>
      <c r="AL305" s="197">
        <v>8908719160</v>
      </c>
    </row>
    <row r="306" spans="1:38" s="23" customFormat="1" ht="14.4" x14ac:dyDescent="0.3">
      <c r="A306" s="98" t="s">
        <v>543</v>
      </c>
      <c r="B306" s="99" t="s">
        <v>165</v>
      </c>
      <c r="C306" s="97">
        <v>3714271790</v>
      </c>
      <c r="D306" s="97">
        <v>278996623</v>
      </c>
      <c r="E306" s="97">
        <v>0</v>
      </c>
      <c r="F306" s="97">
        <v>391864989</v>
      </c>
      <c r="G306" s="97">
        <v>1322429694</v>
      </c>
      <c r="H306" s="97">
        <v>7554568764</v>
      </c>
      <c r="I306" s="97">
        <v>3319929888</v>
      </c>
      <c r="J306" s="97">
        <v>0</v>
      </c>
      <c r="K306" s="97">
        <v>341929498</v>
      </c>
      <c r="L306" s="97">
        <v>12651268420</v>
      </c>
      <c r="M306" s="97">
        <v>21742290146</v>
      </c>
      <c r="N306" s="97">
        <v>1947505268</v>
      </c>
      <c r="O306" s="97">
        <v>5180934415</v>
      </c>
      <c r="P306" s="97">
        <v>193696577</v>
      </c>
      <c r="Q306" s="97">
        <v>0</v>
      </c>
      <c r="R306" s="97">
        <v>1544408488</v>
      </c>
      <c r="S306" s="97">
        <v>0</v>
      </c>
      <c r="T306" s="97">
        <v>11096930445</v>
      </c>
      <c r="U306" s="97">
        <v>12465559916</v>
      </c>
      <c r="V306" s="97">
        <v>22531735</v>
      </c>
      <c r="W306" s="97">
        <v>70891874</v>
      </c>
      <c r="X306" s="97">
        <v>423323289</v>
      </c>
      <c r="Y306" s="97">
        <v>410625477</v>
      </c>
      <c r="Z306" s="97">
        <v>38183142216</v>
      </c>
      <c r="AA306" s="97">
        <v>13078948745</v>
      </c>
      <c r="AB306" s="97">
        <v>21298376620</v>
      </c>
      <c r="AC306" s="97">
        <v>5068754897</v>
      </c>
      <c r="AD306" s="97">
        <v>0</v>
      </c>
      <c r="AE306" s="97">
        <v>6157407273</v>
      </c>
      <c r="AF306" s="97">
        <v>3931868036</v>
      </c>
      <c r="AG306" s="97">
        <v>4104198333</v>
      </c>
      <c r="AH306" s="97">
        <v>40322176</v>
      </c>
      <c r="AI306" s="97">
        <v>5861196337</v>
      </c>
      <c r="AJ306" s="97">
        <v>1550700555</v>
      </c>
      <c r="AK306" s="97">
        <v>0</v>
      </c>
      <c r="AL306" s="203">
        <v>183948872484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7089228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347114299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17480115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97903</v>
      </c>
      <c r="AC307" s="10">
        <v>0</v>
      </c>
      <c r="AD307" s="10">
        <v>0</v>
      </c>
      <c r="AE307" s="10">
        <v>0</v>
      </c>
      <c r="AF307" s="10">
        <v>0</v>
      </c>
      <c r="AG307" s="10">
        <v>931317364</v>
      </c>
      <c r="AH307" s="10">
        <v>0</v>
      </c>
      <c r="AI307" s="10">
        <v>0</v>
      </c>
      <c r="AJ307" s="10">
        <v>0</v>
      </c>
      <c r="AK307" s="10">
        <v>0</v>
      </c>
      <c r="AL307" s="197">
        <v>1303098909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3592815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245538810</v>
      </c>
      <c r="U308" s="10">
        <v>10698516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259830141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1574514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334667450</v>
      </c>
      <c r="U309" s="10">
        <v>1749519484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111966604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14749444</v>
      </c>
      <c r="AI309" s="10">
        <v>0</v>
      </c>
      <c r="AJ309" s="10">
        <v>0</v>
      </c>
      <c r="AK309" s="10">
        <v>0</v>
      </c>
      <c r="AL309" s="197">
        <v>2212477496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210737684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773528975</v>
      </c>
      <c r="AH310" s="10">
        <v>0</v>
      </c>
      <c r="AI310" s="10">
        <v>0</v>
      </c>
      <c r="AJ310" s="10">
        <v>0</v>
      </c>
      <c r="AK310" s="10">
        <v>0</v>
      </c>
      <c r="AL310" s="197">
        <v>984266659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2371883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30051447</v>
      </c>
      <c r="U312" s="10">
        <v>7356927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39780257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38258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2471423</v>
      </c>
      <c r="U313" s="10">
        <v>559650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3069331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610394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15185521</v>
      </c>
      <c r="U315" s="10">
        <v>1257158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17053073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699606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33105823</v>
      </c>
      <c r="U316" s="10">
        <v>8350836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42156265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322411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13815488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20784818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34922717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757214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7479930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28743379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36980523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1998805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399918866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126965520</v>
      </c>
      <c r="U319" s="10">
        <v>22622908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6658311</v>
      </c>
      <c r="AB319" s="10">
        <v>0</v>
      </c>
      <c r="AC319" s="10">
        <v>0</v>
      </c>
      <c r="AD319" s="10">
        <v>0</v>
      </c>
      <c r="AE319" s="10">
        <v>0</v>
      </c>
      <c r="AF319" s="10">
        <v>72395168</v>
      </c>
      <c r="AG319" s="10">
        <v>28086761</v>
      </c>
      <c r="AH319" s="10">
        <v>0</v>
      </c>
      <c r="AI319" s="10">
        <v>0</v>
      </c>
      <c r="AJ319" s="10">
        <v>0</v>
      </c>
      <c r="AK319" s="10">
        <v>0</v>
      </c>
      <c r="AL319" s="197">
        <v>658646339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514619677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611642748</v>
      </c>
      <c r="U320" s="10">
        <v>1377020647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5823273519</v>
      </c>
      <c r="AB320" s="10">
        <v>2339789491</v>
      </c>
      <c r="AC320" s="10">
        <v>0</v>
      </c>
      <c r="AD320" s="10">
        <v>0</v>
      </c>
      <c r="AE320" s="10">
        <v>137179428</v>
      </c>
      <c r="AF320" s="10">
        <v>0</v>
      </c>
      <c r="AG320" s="10">
        <v>539485782</v>
      </c>
      <c r="AH320" s="10">
        <v>482645940</v>
      </c>
      <c r="AI320" s="10">
        <v>0</v>
      </c>
      <c r="AJ320" s="10">
        <v>0</v>
      </c>
      <c r="AK320" s="10">
        <v>0</v>
      </c>
      <c r="AL320" s="197">
        <v>11825657232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514619677</v>
      </c>
      <c r="E321" s="97">
        <v>0</v>
      </c>
      <c r="F321" s="97">
        <v>0</v>
      </c>
      <c r="G321" s="97">
        <v>19055128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957770849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1413444230</v>
      </c>
      <c r="U321" s="97">
        <v>3202346171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5941898434</v>
      </c>
      <c r="AB321" s="97">
        <v>2389415591</v>
      </c>
      <c r="AC321" s="97">
        <v>0</v>
      </c>
      <c r="AD321" s="97">
        <v>0</v>
      </c>
      <c r="AE321" s="97">
        <v>137179428</v>
      </c>
      <c r="AF321" s="97">
        <v>72395168</v>
      </c>
      <c r="AG321" s="97">
        <v>2272418882</v>
      </c>
      <c r="AH321" s="97">
        <v>497395384</v>
      </c>
      <c r="AI321" s="97">
        <v>0</v>
      </c>
      <c r="AJ321" s="97">
        <v>0</v>
      </c>
      <c r="AK321" s="97">
        <v>0</v>
      </c>
      <c r="AL321" s="203">
        <v>17417938942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0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3">
        <v>0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3714271790</v>
      </c>
      <c r="D337" s="28">
        <v>793616300</v>
      </c>
      <c r="E337" s="28">
        <v>0</v>
      </c>
      <c r="F337" s="28">
        <v>391864989</v>
      </c>
      <c r="G337" s="28">
        <v>1341484822</v>
      </c>
      <c r="H337" s="28">
        <v>7554568764</v>
      </c>
      <c r="I337" s="28">
        <v>3319929888</v>
      </c>
      <c r="J337" s="28">
        <v>0</v>
      </c>
      <c r="K337" s="28">
        <v>341929498</v>
      </c>
      <c r="L337" s="28">
        <v>12651268420</v>
      </c>
      <c r="M337" s="28">
        <v>21742290146</v>
      </c>
      <c r="N337" s="28">
        <v>2905276117</v>
      </c>
      <c r="O337" s="28">
        <v>5180934415</v>
      </c>
      <c r="P337" s="28">
        <v>193696577</v>
      </c>
      <c r="Q337" s="28">
        <v>0</v>
      </c>
      <c r="R337" s="28">
        <v>1544408488</v>
      </c>
      <c r="S337" s="28">
        <v>0</v>
      </c>
      <c r="T337" s="28">
        <v>12510374675</v>
      </c>
      <c r="U337" s="28">
        <v>15667906087</v>
      </c>
      <c r="V337" s="28">
        <v>22531735</v>
      </c>
      <c r="W337" s="28">
        <v>70891874</v>
      </c>
      <c r="X337" s="28">
        <v>423323289</v>
      </c>
      <c r="Y337" s="28">
        <v>410625477</v>
      </c>
      <c r="Z337" s="28">
        <v>38183142216</v>
      </c>
      <c r="AA337" s="28">
        <v>19020847179</v>
      </c>
      <c r="AB337" s="28">
        <v>23687792211</v>
      </c>
      <c r="AC337" s="28">
        <v>5068754897</v>
      </c>
      <c r="AD337" s="28">
        <v>0</v>
      </c>
      <c r="AE337" s="28">
        <v>6294586701</v>
      </c>
      <c r="AF337" s="28">
        <v>4004263204</v>
      </c>
      <c r="AG337" s="28">
        <v>6376617215</v>
      </c>
      <c r="AH337" s="28">
        <v>537717560</v>
      </c>
      <c r="AI337" s="28">
        <v>5861196337</v>
      </c>
      <c r="AJ337" s="28">
        <v>1550700555</v>
      </c>
      <c r="AK337" s="28">
        <v>0</v>
      </c>
      <c r="AL337" s="205">
        <v>201366811426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3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3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5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3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3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5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3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3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5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3">
        <v>0</v>
      </c>
    </row>
    <row r="433" spans="1:39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9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3">
        <v>0</v>
      </c>
    </row>
    <row r="435" spans="1:39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5">
        <v>0</v>
      </c>
    </row>
    <row r="436" spans="1:39" s="23" customFormat="1" ht="14.4" x14ac:dyDescent="0.3">
      <c r="A436" s="62" t="s">
        <v>668</v>
      </c>
      <c r="B436" s="26" t="s">
        <v>172</v>
      </c>
      <c r="C436" s="10">
        <v>1574863585</v>
      </c>
      <c r="D436" s="10">
        <v>1324141372</v>
      </c>
      <c r="E436" s="10">
        <v>1233095869</v>
      </c>
      <c r="F436" s="10">
        <v>517345334</v>
      </c>
      <c r="G436" s="10">
        <v>6695178619</v>
      </c>
      <c r="H436" s="10">
        <v>9149107274</v>
      </c>
      <c r="I436" s="10">
        <v>1361415382</v>
      </c>
      <c r="J436" s="10">
        <v>1612396896</v>
      </c>
      <c r="K436" s="10">
        <v>2017455896</v>
      </c>
      <c r="L436" s="10">
        <v>31962662209</v>
      </c>
      <c r="M436" s="10">
        <v>2812241736</v>
      </c>
      <c r="N436" s="10">
        <v>1703770172</v>
      </c>
      <c r="O436" s="10">
        <v>1671842848</v>
      </c>
      <c r="P436" s="10">
        <v>1324024840</v>
      </c>
      <c r="Q436" s="10">
        <v>1419666538</v>
      </c>
      <c r="R436" s="10">
        <v>2259001800</v>
      </c>
      <c r="S436" s="10">
        <v>428121550</v>
      </c>
      <c r="T436" s="10">
        <v>3129325991</v>
      </c>
      <c r="U436" s="10">
        <v>10993094875</v>
      </c>
      <c r="V436" s="10">
        <v>1327261315</v>
      </c>
      <c r="W436" s="10">
        <v>3044903772</v>
      </c>
      <c r="X436" s="10">
        <v>3069919786</v>
      </c>
      <c r="Y436" s="10">
        <v>1601547523</v>
      </c>
      <c r="Z436" s="10">
        <v>15868113743</v>
      </c>
      <c r="AA436" s="10">
        <v>5885578273</v>
      </c>
      <c r="AB436" s="10">
        <v>25873236481</v>
      </c>
      <c r="AC436" s="10">
        <v>8211192580</v>
      </c>
      <c r="AD436" s="10">
        <v>3693712189</v>
      </c>
      <c r="AE436" s="10">
        <v>5449096687</v>
      </c>
      <c r="AF436" s="10">
        <v>4152001701</v>
      </c>
      <c r="AG436" s="10">
        <v>6827616323</v>
      </c>
      <c r="AH436" s="10">
        <v>18848232054</v>
      </c>
      <c r="AI436" s="10">
        <v>8516106336</v>
      </c>
      <c r="AJ436" s="10">
        <v>3740749390</v>
      </c>
      <c r="AK436" s="10">
        <v>405072983</v>
      </c>
      <c r="AL436" s="197">
        <v>199703093922</v>
      </c>
    </row>
    <row r="437" spans="1:39" s="23" customFormat="1" ht="14.4" x14ac:dyDescent="0.3">
      <c r="A437" s="62" t="s">
        <v>669</v>
      </c>
      <c r="B437" s="26" t="s">
        <v>173</v>
      </c>
      <c r="C437" s="10">
        <v>0</v>
      </c>
      <c r="D437" s="10">
        <v>20809933</v>
      </c>
      <c r="E437" s="10">
        <v>0</v>
      </c>
      <c r="F437" s="10">
        <v>0</v>
      </c>
      <c r="G437" s="10">
        <v>0</v>
      </c>
      <c r="H437" s="10">
        <v>37923640</v>
      </c>
      <c r="I437" s="10">
        <v>95153507</v>
      </c>
      <c r="J437" s="10">
        <v>0</v>
      </c>
      <c r="K437" s="10">
        <v>0</v>
      </c>
      <c r="L437" s="10">
        <v>38154592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245276712</v>
      </c>
      <c r="V437" s="10">
        <v>0</v>
      </c>
      <c r="W437" s="10">
        <v>316992195</v>
      </c>
      <c r="X437" s="10">
        <v>0</v>
      </c>
      <c r="Y437" s="10">
        <v>0</v>
      </c>
      <c r="Z437" s="10">
        <v>0</v>
      </c>
      <c r="AA437" s="10">
        <v>11530000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387793884</v>
      </c>
      <c r="AH437" s="10">
        <v>13008857</v>
      </c>
      <c r="AI437" s="10">
        <v>11858310</v>
      </c>
      <c r="AJ437" s="10">
        <v>0</v>
      </c>
      <c r="AK437" s="10">
        <v>0</v>
      </c>
      <c r="AL437" s="197">
        <v>1178501630</v>
      </c>
    </row>
    <row r="438" spans="1:39" s="23" customFormat="1" ht="14.4" x14ac:dyDescent="0.3">
      <c r="A438" s="62" t="s">
        <v>670</v>
      </c>
      <c r="B438" s="26" t="s">
        <v>118</v>
      </c>
      <c r="C438" s="10">
        <v>5906546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4266982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3569315516</v>
      </c>
      <c r="Y438" s="10">
        <v>0</v>
      </c>
      <c r="Z438" s="10">
        <v>115720431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97">
        <v>3695209475</v>
      </c>
    </row>
    <row r="439" spans="1:39" s="23" customFormat="1" ht="14.4" x14ac:dyDescent="0.3">
      <c r="A439" s="98" t="s">
        <v>671</v>
      </c>
      <c r="B439" s="99" t="s">
        <v>171</v>
      </c>
      <c r="C439" s="97">
        <v>1580770131</v>
      </c>
      <c r="D439" s="97">
        <v>1344951305</v>
      </c>
      <c r="E439" s="97">
        <v>1233095869</v>
      </c>
      <c r="F439" s="97">
        <v>517345334</v>
      </c>
      <c r="G439" s="97">
        <v>6695178619</v>
      </c>
      <c r="H439" s="97">
        <v>9187030914</v>
      </c>
      <c r="I439" s="97">
        <v>1456568889</v>
      </c>
      <c r="J439" s="97">
        <v>1612396896</v>
      </c>
      <c r="K439" s="97">
        <v>2017455896</v>
      </c>
      <c r="L439" s="97">
        <v>32000816801</v>
      </c>
      <c r="M439" s="97">
        <v>2816508718</v>
      </c>
      <c r="N439" s="97">
        <v>1703770172</v>
      </c>
      <c r="O439" s="97">
        <v>1671842848</v>
      </c>
      <c r="P439" s="97">
        <v>1324024840</v>
      </c>
      <c r="Q439" s="97">
        <v>1419666538</v>
      </c>
      <c r="R439" s="97">
        <v>2259001800</v>
      </c>
      <c r="S439" s="97">
        <v>428121550</v>
      </c>
      <c r="T439" s="97">
        <v>3129325991</v>
      </c>
      <c r="U439" s="97">
        <v>11238371587</v>
      </c>
      <c r="V439" s="97">
        <v>1327261315</v>
      </c>
      <c r="W439" s="97">
        <v>3361895967</v>
      </c>
      <c r="X439" s="97">
        <v>6639235302</v>
      </c>
      <c r="Y439" s="97">
        <v>1601547523</v>
      </c>
      <c r="Z439" s="97">
        <v>15983834174</v>
      </c>
      <c r="AA439" s="97">
        <v>5897108273</v>
      </c>
      <c r="AB439" s="97">
        <v>25873236481</v>
      </c>
      <c r="AC439" s="97">
        <v>8211192580</v>
      </c>
      <c r="AD439" s="97">
        <v>3693712189</v>
      </c>
      <c r="AE439" s="97">
        <v>5449096687</v>
      </c>
      <c r="AF439" s="97">
        <v>4152001701</v>
      </c>
      <c r="AG439" s="97">
        <v>7215410207</v>
      </c>
      <c r="AH439" s="97">
        <v>18861240911</v>
      </c>
      <c r="AI439" s="97">
        <v>8527964646</v>
      </c>
      <c r="AJ439" s="97">
        <v>3740749390</v>
      </c>
      <c r="AK439" s="97">
        <v>405072983</v>
      </c>
      <c r="AL439" s="203">
        <v>204576805027</v>
      </c>
    </row>
    <row r="440" spans="1:39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0</v>
      </c>
      <c r="G440" s="10">
        <v>413645801</v>
      </c>
      <c r="H440" s="10">
        <v>45098951</v>
      </c>
      <c r="I440" s="10">
        <v>135110137</v>
      </c>
      <c r="J440" s="10">
        <v>0</v>
      </c>
      <c r="K440" s="10">
        <v>0</v>
      </c>
      <c r="L440" s="10">
        <v>0</v>
      </c>
      <c r="M440" s="10">
        <v>936746100</v>
      </c>
      <c r="N440" s="10">
        <v>473695618</v>
      </c>
      <c r="O440" s="10">
        <v>294398000</v>
      </c>
      <c r="P440" s="10">
        <v>80944346</v>
      </c>
      <c r="Q440" s="10">
        <v>41307451</v>
      </c>
      <c r="R440" s="10">
        <v>0</v>
      </c>
      <c r="S440" s="10">
        <v>0</v>
      </c>
      <c r="T440" s="10">
        <v>223760868</v>
      </c>
      <c r="U440" s="10">
        <v>0</v>
      </c>
      <c r="V440" s="10">
        <v>861075058</v>
      </c>
      <c r="W440" s="10">
        <v>675698056</v>
      </c>
      <c r="X440" s="10">
        <v>0</v>
      </c>
      <c r="Y440" s="10">
        <v>23712362</v>
      </c>
      <c r="Z440" s="10">
        <v>631382598</v>
      </c>
      <c r="AA440" s="10">
        <v>181367789</v>
      </c>
      <c r="AB440" s="10">
        <v>1047361714</v>
      </c>
      <c r="AC440" s="10">
        <v>91357996</v>
      </c>
      <c r="AD440" s="10">
        <v>593206922</v>
      </c>
      <c r="AE440" s="10">
        <v>238735105</v>
      </c>
      <c r="AF440" s="10">
        <v>0</v>
      </c>
      <c r="AG440" s="10">
        <v>0</v>
      </c>
      <c r="AH440" s="10">
        <v>0</v>
      </c>
      <c r="AI440" s="10">
        <v>263330370</v>
      </c>
      <c r="AJ440" s="10">
        <v>3438660</v>
      </c>
      <c r="AK440" s="10">
        <v>0</v>
      </c>
      <c r="AL440" s="197">
        <v>7255373902</v>
      </c>
    </row>
    <row r="441" spans="1:39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5000000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24000000</v>
      </c>
      <c r="Y441" s="10">
        <v>0</v>
      </c>
      <c r="Z441" s="10">
        <v>0</v>
      </c>
      <c r="AA441" s="10">
        <v>0</v>
      </c>
      <c r="AB441" s="10">
        <v>0</v>
      </c>
      <c r="AC441" s="10">
        <v>115395000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144395000</v>
      </c>
    </row>
    <row r="442" spans="1:39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9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0</v>
      </c>
      <c r="G443" s="97">
        <v>413645801</v>
      </c>
      <c r="H443" s="97">
        <v>50098951</v>
      </c>
      <c r="I443" s="97">
        <v>135110137</v>
      </c>
      <c r="J443" s="97">
        <v>0</v>
      </c>
      <c r="K443" s="97">
        <v>0</v>
      </c>
      <c r="L443" s="97">
        <v>0</v>
      </c>
      <c r="M443" s="97">
        <v>936746100</v>
      </c>
      <c r="N443" s="97">
        <v>473695618</v>
      </c>
      <c r="O443" s="97">
        <v>294398000</v>
      </c>
      <c r="P443" s="97">
        <v>80944346</v>
      </c>
      <c r="Q443" s="97">
        <v>41307451</v>
      </c>
      <c r="R443" s="97">
        <v>0</v>
      </c>
      <c r="S443" s="97">
        <v>0</v>
      </c>
      <c r="T443" s="97">
        <v>223760868</v>
      </c>
      <c r="U443" s="97">
        <v>0</v>
      </c>
      <c r="V443" s="97">
        <v>861075058</v>
      </c>
      <c r="W443" s="97">
        <v>675698056</v>
      </c>
      <c r="X443" s="97">
        <v>24000000</v>
      </c>
      <c r="Y443" s="97">
        <v>23712362</v>
      </c>
      <c r="Z443" s="97">
        <v>631382598</v>
      </c>
      <c r="AA443" s="97">
        <v>181367789</v>
      </c>
      <c r="AB443" s="97">
        <v>1047361714</v>
      </c>
      <c r="AC443" s="97">
        <v>206752996</v>
      </c>
      <c r="AD443" s="97">
        <v>593206922</v>
      </c>
      <c r="AE443" s="97">
        <v>238735105</v>
      </c>
      <c r="AF443" s="97">
        <v>0</v>
      </c>
      <c r="AG443" s="97">
        <v>0</v>
      </c>
      <c r="AH443" s="97">
        <v>0</v>
      </c>
      <c r="AI443" s="97">
        <v>263330370</v>
      </c>
      <c r="AJ443" s="97">
        <v>3438660</v>
      </c>
      <c r="AK443" s="97">
        <v>0</v>
      </c>
      <c r="AL443" s="203">
        <v>7399768902</v>
      </c>
    </row>
    <row r="444" spans="1:39" s="23" customFormat="1" ht="14.4" x14ac:dyDescent="0.3">
      <c r="A444" s="62" t="s">
        <v>676</v>
      </c>
      <c r="B444" s="26" t="s">
        <v>178</v>
      </c>
      <c r="C444" s="10">
        <v>0</v>
      </c>
      <c r="D444" s="10">
        <v>590150000</v>
      </c>
      <c r="E444" s="10">
        <v>0</v>
      </c>
      <c r="F444" s="10">
        <v>164045742</v>
      </c>
      <c r="G444" s="10">
        <v>0</v>
      </c>
      <c r="H444" s="10">
        <v>56361900</v>
      </c>
      <c r="I444" s="10">
        <v>97517832</v>
      </c>
      <c r="J444" s="10">
        <v>125343118</v>
      </c>
      <c r="K444" s="10">
        <v>0</v>
      </c>
      <c r="L444" s="10">
        <v>4000000</v>
      </c>
      <c r="M444" s="10">
        <v>65000001</v>
      </c>
      <c r="N444" s="10">
        <v>0</v>
      </c>
      <c r="O444" s="10">
        <v>515454540</v>
      </c>
      <c r="P444" s="10">
        <v>50770563</v>
      </c>
      <c r="Q444" s="10">
        <v>0</v>
      </c>
      <c r="R444" s="10">
        <v>70751133</v>
      </c>
      <c r="S444" s="10">
        <v>9090910</v>
      </c>
      <c r="T444" s="10">
        <v>143630834</v>
      </c>
      <c r="U444" s="10">
        <v>62090910</v>
      </c>
      <c r="V444" s="10">
        <v>101272730</v>
      </c>
      <c r="W444" s="10">
        <v>0</v>
      </c>
      <c r="X444" s="10">
        <v>85417418</v>
      </c>
      <c r="Y444" s="10">
        <v>0</v>
      </c>
      <c r="Z444" s="10">
        <v>1347428161</v>
      </c>
      <c r="AA444" s="10">
        <v>0</v>
      </c>
      <c r="AB444" s="10">
        <v>315949883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3804275675</v>
      </c>
    </row>
    <row r="445" spans="1:39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965160187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965160187</v>
      </c>
    </row>
    <row r="446" spans="1:39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9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9" s="23" customFormat="1" ht="14.4" x14ac:dyDescent="0.3">
      <c r="A448" s="98" t="s">
        <v>680</v>
      </c>
      <c r="B448" s="99" t="s">
        <v>177</v>
      </c>
      <c r="C448" s="97">
        <v>0</v>
      </c>
      <c r="D448" s="97">
        <v>590150000</v>
      </c>
      <c r="E448" s="97">
        <v>0</v>
      </c>
      <c r="F448" s="97">
        <v>164045742</v>
      </c>
      <c r="G448" s="97">
        <v>0</v>
      </c>
      <c r="H448" s="97">
        <v>56361900</v>
      </c>
      <c r="I448" s="97">
        <v>97517832</v>
      </c>
      <c r="J448" s="97">
        <v>125343118</v>
      </c>
      <c r="K448" s="97">
        <v>0</v>
      </c>
      <c r="L448" s="97">
        <v>969160187</v>
      </c>
      <c r="M448" s="97">
        <v>65000001</v>
      </c>
      <c r="N448" s="97">
        <v>0</v>
      </c>
      <c r="O448" s="97">
        <v>515454540</v>
      </c>
      <c r="P448" s="97">
        <v>50770563</v>
      </c>
      <c r="Q448" s="97">
        <v>0</v>
      </c>
      <c r="R448" s="97">
        <v>70751133</v>
      </c>
      <c r="S448" s="97">
        <v>9090910</v>
      </c>
      <c r="T448" s="97">
        <v>143630834</v>
      </c>
      <c r="U448" s="97">
        <v>62090910</v>
      </c>
      <c r="V448" s="97">
        <v>101272730</v>
      </c>
      <c r="W448" s="97">
        <v>0</v>
      </c>
      <c r="X448" s="97">
        <v>85417418</v>
      </c>
      <c r="Y448" s="97">
        <v>0</v>
      </c>
      <c r="Z448" s="97">
        <v>1347428161</v>
      </c>
      <c r="AA448" s="97">
        <v>0</v>
      </c>
      <c r="AB448" s="97">
        <v>315949883</v>
      </c>
      <c r="AC448" s="97">
        <v>0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3">
        <v>4769435862</v>
      </c>
      <c r="AM448" s="225"/>
    </row>
    <row r="449" spans="1:39" s="23" customFormat="1" ht="14.4" x14ac:dyDescent="0.3">
      <c r="A449" s="62" t="s">
        <v>681</v>
      </c>
      <c r="B449" s="26" t="s">
        <v>181</v>
      </c>
      <c r="C449" s="10">
        <v>99287467</v>
      </c>
      <c r="D449" s="10">
        <v>0</v>
      </c>
      <c r="E449" s="10">
        <v>0</v>
      </c>
      <c r="F449" s="10">
        <v>216636</v>
      </c>
      <c r="G449" s="10">
        <v>0</v>
      </c>
      <c r="H449" s="10">
        <v>121743447</v>
      </c>
      <c r="I449" s="10">
        <v>0</v>
      </c>
      <c r="J449" s="10">
        <v>0</v>
      </c>
      <c r="K449" s="10">
        <v>118871965</v>
      </c>
      <c r="L449" s="10">
        <v>0</v>
      </c>
      <c r="M449" s="10">
        <v>5732579</v>
      </c>
      <c r="N449" s="10">
        <v>1141129</v>
      </c>
      <c r="O449" s="10">
        <v>10705476</v>
      </c>
      <c r="P449" s="10">
        <v>0</v>
      </c>
      <c r="Q449" s="10">
        <v>13995207</v>
      </c>
      <c r="R449" s="10">
        <v>18534780</v>
      </c>
      <c r="S449" s="10">
        <v>0</v>
      </c>
      <c r="T449" s="10">
        <v>4376458</v>
      </c>
      <c r="U449" s="10">
        <v>0</v>
      </c>
      <c r="V449" s="10">
        <v>19143181</v>
      </c>
      <c r="W449" s="10">
        <v>0</v>
      </c>
      <c r="X449" s="10">
        <v>0</v>
      </c>
      <c r="Y449" s="10">
        <v>4002332</v>
      </c>
      <c r="Z449" s="10">
        <v>31325197</v>
      </c>
      <c r="AA449" s="10">
        <v>27995417</v>
      </c>
      <c r="AB449" s="10">
        <v>160849708</v>
      </c>
      <c r="AC449" s="10">
        <v>0</v>
      </c>
      <c r="AD449" s="10">
        <v>38705241</v>
      </c>
      <c r="AE449" s="10">
        <v>14535873</v>
      </c>
      <c r="AF449" s="10">
        <v>0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691162093</v>
      </c>
      <c r="AM449" s="225"/>
    </row>
    <row r="450" spans="1:39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  <c r="AM450" s="225"/>
    </row>
    <row r="451" spans="1:39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  <c r="AM451" s="225"/>
    </row>
    <row r="452" spans="1:39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  <c r="AM452" s="225"/>
    </row>
    <row r="453" spans="1:39" s="23" customFormat="1" ht="14.4" x14ac:dyDescent="0.3">
      <c r="A453" s="98" t="s">
        <v>685</v>
      </c>
      <c r="B453" s="99" t="s">
        <v>180</v>
      </c>
      <c r="C453" s="97">
        <v>99287467</v>
      </c>
      <c r="D453" s="97">
        <v>0</v>
      </c>
      <c r="E453" s="97">
        <v>0</v>
      </c>
      <c r="F453" s="97">
        <v>216636</v>
      </c>
      <c r="G453" s="97">
        <v>0</v>
      </c>
      <c r="H453" s="97">
        <v>121743447</v>
      </c>
      <c r="I453" s="97">
        <v>0</v>
      </c>
      <c r="J453" s="97">
        <v>0</v>
      </c>
      <c r="K453" s="97">
        <v>118871965</v>
      </c>
      <c r="L453" s="97">
        <v>0</v>
      </c>
      <c r="M453" s="97">
        <v>5732579</v>
      </c>
      <c r="N453" s="97">
        <v>1141129</v>
      </c>
      <c r="O453" s="97">
        <v>10705476</v>
      </c>
      <c r="P453" s="97">
        <v>0</v>
      </c>
      <c r="Q453" s="97">
        <v>13995207</v>
      </c>
      <c r="R453" s="97">
        <v>18534780</v>
      </c>
      <c r="S453" s="97">
        <v>0</v>
      </c>
      <c r="T453" s="97">
        <v>4376458</v>
      </c>
      <c r="U453" s="97">
        <v>0</v>
      </c>
      <c r="V453" s="97">
        <v>19143181</v>
      </c>
      <c r="W453" s="97">
        <v>0</v>
      </c>
      <c r="X453" s="97">
        <v>0</v>
      </c>
      <c r="Y453" s="97">
        <v>4002332</v>
      </c>
      <c r="Z453" s="97">
        <v>31325197</v>
      </c>
      <c r="AA453" s="97">
        <v>27995417</v>
      </c>
      <c r="AB453" s="97">
        <v>160849708</v>
      </c>
      <c r="AC453" s="97">
        <v>0</v>
      </c>
      <c r="AD453" s="97">
        <v>38705241</v>
      </c>
      <c r="AE453" s="97">
        <v>14535873</v>
      </c>
      <c r="AF453" s="97">
        <v>0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3">
        <v>691162093</v>
      </c>
      <c r="AM453" s="225"/>
    </row>
    <row r="454" spans="1:39" s="23" customFormat="1" ht="14.4" x14ac:dyDescent="0.3">
      <c r="A454" s="62" t="s">
        <v>686</v>
      </c>
      <c r="B454" s="26" t="s">
        <v>185</v>
      </c>
      <c r="C454" s="10">
        <v>2203038294</v>
      </c>
      <c r="D454" s="10">
        <v>841924314</v>
      </c>
      <c r="E454" s="10">
        <v>3481806244</v>
      </c>
      <c r="F454" s="10">
        <v>2437533205</v>
      </c>
      <c r="G454" s="10">
        <v>1335709597</v>
      </c>
      <c r="H454" s="10">
        <v>13343807613</v>
      </c>
      <c r="I454" s="10">
        <v>1310663420</v>
      </c>
      <c r="J454" s="10">
        <v>967987219</v>
      </c>
      <c r="K454" s="10">
        <v>545708071</v>
      </c>
      <c r="L454" s="10">
        <v>8703677035</v>
      </c>
      <c r="M454" s="10">
        <v>14753233795</v>
      </c>
      <c r="N454" s="10">
        <v>4253910395</v>
      </c>
      <c r="O454" s="10">
        <v>2443060648</v>
      </c>
      <c r="P454" s="10">
        <v>1087549710</v>
      </c>
      <c r="Q454" s="10">
        <v>1030535531</v>
      </c>
      <c r="R454" s="10">
        <v>2029096640</v>
      </c>
      <c r="S454" s="10">
        <v>1083920584</v>
      </c>
      <c r="T454" s="10">
        <v>31460019726</v>
      </c>
      <c r="U454" s="10">
        <v>12931935268</v>
      </c>
      <c r="V454" s="10">
        <v>1501808568</v>
      </c>
      <c r="W454" s="10">
        <v>1272159274</v>
      </c>
      <c r="X454" s="10">
        <v>1342148733</v>
      </c>
      <c r="Y454" s="10">
        <v>877874845</v>
      </c>
      <c r="Z454" s="10">
        <v>7209932102</v>
      </c>
      <c r="AA454" s="10">
        <v>3630732237</v>
      </c>
      <c r="AB454" s="10">
        <v>74409430058</v>
      </c>
      <c r="AC454" s="10">
        <v>6958002384</v>
      </c>
      <c r="AD454" s="10">
        <v>1033702083</v>
      </c>
      <c r="AE454" s="10">
        <v>12525543348</v>
      </c>
      <c r="AF454" s="10">
        <v>1870384450</v>
      </c>
      <c r="AG454" s="10">
        <v>1304268792</v>
      </c>
      <c r="AH454" s="10">
        <v>1755610329</v>
      </c>
      <c r="AI454" s="10">
        <v>452274698</v>
      </c>
      <c r="AJ454" s="10">
        <v>3153020866</v>
      </c>
      <c r="AK454" s="10">
        <v>4810905</v>
      </c>
      <c r="AL454" s="197">
        <v>225546820981</v>
      </c>
      <c r="AM454" s="225"/>
    </row>
    <row r="455" spans="1:39" s="23" customFormat="1" ht="14.4" x14ac:dyDescent="0.3">
      <c r="A455" s="98" t="s">
        <v>687</v>
      </c>
      <c r="B455" s="99" t="s">
        <v>184</v>
      </c>
      <c r="C455" s="97">
        <v>2203038294</v>
      </c>
      <c r="D455" s="97">
        <v>841924314</v>
      </c>
      <c r="E455" s="97">
        <v>3481806244</v>
      </c>
      <c r="F455" s="97">
        <v>2437533205</v>
      </c>
      <c r="G455" s="97">
        <v>1335709597</v>
      </c>
      <c r="H455" s="97">
        <v>13343807613</v>
      </c>
      <c r="I455" s="97">
        <v>1310663420</v>
      </c>
      <c r="J455" s="97">
        <v>967987219</v>
      </c>
      <c r="K455" s="97">
        <v>545708071</v>
      </c>
      <c r="L455" s="97">
        <v>8703677035</v>
      </c>
      <c r="M455" s="97">
        <v>14753233795</v>
      </c>
      <c r="N455" s="97">
        <v>4253910395</v>
      </c>
      <c r="O455" s="97">
        <v>2443060648</v>
      </c>
      <c r="P455" s="97">
        <v>1087549710</v>
      </c>
      <c r="Q455" s="97">
        <v>1030535531</v>
      </c>
      <c r="R455" s="97">
        <v>2029096640</v>
      </c>
      <c r="S455" s="97">
        <v>1083920584</v>
      </c>
      <c r="T455" s="97">
        <v>31460019726</v>
      </c>
      <c r="U455" s="97">
        <v>12931935268</v>
      </c>
      <c r="V455" s="97">
        <v>1501808568</v>
      </c>
      <c r="W455" s="97">
        <v>1272159274</v>
      </c>
      <c r="X455" s="97">
        <v>1342148733</v>
      </c>
      <c r="Y455" s="97">
        <v>877874845</v>
      </c>
      <c r="Z455" s="97">
        <v>7209932102</v>
      </c>
      <c r="AA455" s="97">
        <v>3630732237</v>
      </c>
      <c r="AB455" s="97">
        <v>74409430058</v>
      </c>
      <c r="AC455" s="97">
        <v>6958002384</v>
      </c>
      <c r="AD455" s="97">
        <v>1033702083</v>
      </c>
      <c r="AE455" s="97">
        <v>12525543348</v>
      </c>
      <c r="AF455" s="97">
        <v>1870384450</v>
      </c>
      <c r="AG455" s="97">
        <v>1304268792</v>
      </c>
      <c r="AH455" s="97">
        <v>1755610329</v>
      </c>
      <c r="AI455" s="97">
        <v>452274698</v>
      </c>
      <c r="AJ455" s="97">
        <v>3153020866</v>
      </c>
      <c r="AK455" s="97">
        <v>4810905</v>
      </c>
      <c r="AL455" s="203">
        <v>225546820981</v>
      </c>
      <c r="AM455" s="225"/>
    </row>
    <row r="456" spans="1:39" s="23" customFormat="1" ht="14.4" collapsed="1" x14ac:dyDescent="0.3">
      <c r="A456" s="63" t="s">
        <v>46</v>
      </c>
      <c r="B456" s="29" t="s">
        <v>170</v>
      </c>
      <c r="C456" s="28">
        <v>3883095892</v>
      </c>
      <c r="D456" s="28">
        <v>2777025619</v>
      </c>
      <c r="E456" s="28">
        <v>4714902113</v>
      </c>
      <c r="F456" s="28">
        <v>3119140917</v>
      </c>
      <c r="G456" s="28">
        <v>8444534017</v>
      </c>
      <c r="H456" s="28">
        <v>22759042825</v>
      </c>
      <c r="I456" s="28">
        <v>2999860278</v>
      </c>
      <c r="J456" s="28">
        <v>2705727233</v>
      </c>
      <c r="K456" s="28">
        <v>2682035932</v>
      </c>
      <c r="L456" s="28">
        <v>41673654023</v>
      </c>
      <c r="M456" s="28">
        <v>18577221193</v>
      </c>
      <c r="N456" s="28">
        <v>6432517314</v>
      </c>
      <c r="O456" s="28">
        <v>4935461512</v>
      </c>
      <c r="P456" s="28">
        <v>2543289459</v>
      </c>
      <c r="Q456" s="28">
        <v>2505504727</v>
      </c>
      <c r="R456" s="28">
        <v>4377384353</v>
      </c>
      <c r="S456" s="28">
        <v>1521133044</v>
      </c>
      <c r="T456" s="28">
        <v>34961113877</v>
      </c>
      <c r="U456" s="28">
        <v>24232397765</v>
      </c>
      <c r="V456" s="28">
        <v>3810560852</v>
      </c>
      <c r="W456" s="28">
        <v>5309753297</v>
      </c>
      <c r="X456" s="28">
        <v>8090801453</v>
      </c>
      <c r="Y456" s="28">
        <v>2507137062</v>
      </c>
      <c r="Z456" s="28">
        <v>25203902232</v>
      </c>
      <c r="AA456" s="28">
        <v>9737203716</v>
      </c>
      <c r="AB456" s="28">
        <v>101806827844</v>
      </c>
      <c r="AC456" s="28">
        <v>15375947960</v>
      </c>
      <c r="AD456" s="28">
        <v>5359326435</v>
      </c>
      <c r="AE456" s="28">
        <v>18227911013</v>
      </c>
      <c r="AF456" s="28">
        <v>6022386151</v>
      </c>
      <c r="AG456" s="28">
        <v>8519678999</v>
      </c>
      <c r="AH456" s="28">
        <v>20616851240</v>
      </c>
      <c r="AI456" s="28">
        <v>9243569714</v>
      </c>
      <c r="AJ456" s="28">
        <v>6897208916</v>
      </c>
      <c r="AK456" s="28">
        <v>409883888</v>
      </c>
      <c r="AL456" s="205">
        <v>442983992865</v>
      </c>
      <c r="AM456" s="225"/>
    </row>
    <row r="457" spans="1:39" s="23" customFormat="1" ht="14.4" x14ac:dyDescent="0.3">
      <c r="A457" s="62" t="s">
        <v>688</v>
      </c>
      <c r="B457" s="26" t="s">
        <v>143</v>
      </c>
      <c r="C457" s="10">
        <v>27632950</v>
      </c>
      <c r="D457" s="10">
        <v>32650397</v>
      </c>
      <c r="E457" s="10">
        <v>76028305</v>
      </c>
      <c r="F457" s="10">
        <v>458674</v>
      </c>
      <c r="G457" s="10">
        <v>13903480</v>
      </c>
      <c r="H457" s="10">
        <v>169912063</v>
      </c>
      <c r="I457" s="10">
        <v>2772281</v>
      </c>
      <c r="J457" s="10">
        <v>131425951</v>
      </c>
      <c r="K457" s="10">
        <v>11592586</v>
      </c>
      <c r="L457" s="10">
        <v>60718491</v>
      </c>
      <c r="M457" s="10">
        <v>149696731</v>
      </c>
      <c r="N457" s="10">
        <v>23351541</v>
      </c>
      <c r="O457" s="10">
        <v>33215932</v>
      </c>
      <c r="P457" s="10">
        <v>38619739</v>
      </c>
      <c r="Q457" s="10">
        <v>32199146</v>
      </c>
      <c r="R457" s="10">
        <v>25621075</v>
      </c>
      <c r="S457" s="10">
        <v>1715394</v>
      </c>
      <c r="T457" s="10">
        <v>154753868</v>
      </c>
      <c r="U457" s="10">
        <v>566992000</v>
      </c>
      <c r="V457" s="10">
        <v>84389741</v>
      </c>
      <c r="W457" s="10">
        <v>207456</v>
      </c>
      <c r="X457" s="10">
        <v>71433537</v>
      </c>
      <c r="Y457" s="10">
        <v>878712</v>
      </c>
      <c r="Z457" s="10">
        <v>302580210</v>
      </c>
      <c r="AA457" s="10">
        <v>371833574</v>
      </c>
      <c r="AB457" s="10">
        <v>507328985</v>
      </c>
      <c r="AC457" s="10">
        <v>53154495</v>
      </c>
      <c r="AD457" s="10">
        <v>24136862</v>
      </c>
      <c r="AE457" s="10">
        <v>100200547</v>
      </c>
      <c r="AF457" s="10">
        <v>7520603</v>
      </c>
      <c r="AG457" s="10">
        <v>0</v>
      </c>
      <c r="AH457" s="10">
        <v>0</v>
      </c>
      <c r="AI457" s="10">
        <v>204637</v>
      </c>
      <c r="AJ457" s="10">
        <v>506572</v>
      </c>
      <c r="AK457" s="10">
        <v>0</v>
      </c>
      <c r="AL457" s="197">
        <v>3077636535</v>
      </c>
      <c r="AM457" s="225"/>
    </row>
    <row r="458" spans="1:39" s="23" customFormat="1" ht="14.4" x14ac:dyDescent="0.3">
      <c r="A458" s="62" t="s">
        <v>689</v>
      </c>
      <c r="B458" s="26" t="s">
        <v>144</v>
      </c>
      <c r="C458" s="10">
        <v>152392455</v>
      </c>
      <c r="D458" s="10">
        <v>22702061</v>
      </c>
      <c r="E458" s="10">
        <v>27888711</v>
      </c>
      <c r="F458" s="10">
        <v>16286899</v>
      </c>
      <c r="G458" s="10">
        <v>6301070</v>
      </c>
      <c r="H458" s="10">
        <v>27428256</v>
      </c>
      <c r="I458" s="10">
        <v>13127895</v>
      </c>
      <c r="J458" s="10">
        <v>11602911</v>
      </c>
      <c r="K458" s="10">
        <v>0</v>
      </c>
      <c r="L458" s="10">
        <v>21508845</v>
      </c>
      <c r="M458" s="10">
        <v>1206568766</v>
      </c>
      <c r="N458" s="10">
        <v>110828426</v>
      </c>
      <c r="O458" s="10">
        <v>7744148</v>
      </c>
      <c r="P458" s="10">
        <v>23160376</v>
      </c>
      <c r="Q458" s="10">
        <v>11404167</v>
      </c>
      <c r="R458" s="10">
        <v>36727423</v>
      </c>
      <c r="S458" s="10">
        <v>0</v>
      </c>
      <c r="T458" s="10">
        <v>93623491</v>
      </c>
      <c r="U458" s="10">
        <v>1762211111</v>
      </c>
      <c r="V458" s="10">
        <v>6930195</v>
      </c>
      <c r="W458" s="10">
        <v>8991375</v>
      </c>
      <c r="X458" s="10">
        <v>102306</v>
      </c>
      <c r="Y458" s="10">
        <v>50857433</v>
      </c>
      <c r="Z458" s="10">
        <v>94724861</v>
      </c>
      <c r="AA458" s="10">
        <v>5349766</v>
      </c>
      <c r="AB458" s="10">
        <v>0</v>
      </c>
      <c r="AC458" s="10">
        <v>29449535</v>
      </c>
      <c r="AD458" s="10">
        <v>4086639</v>
      </c>
      <c r="AE458" s="10">
        <v>149360697</v>
      </c>
      <c r="AF458" s="10">
        <v>1465235</v>
      </c>
      <c r="AG458" s="10">
        <v>1454925</v>
      </c>
      <c r="AH458" s="10">
        <v>0</v>
      </c>
      <c r="AI458" s="10">
        <v>3670118</v>
      </c>
      <c r="AJ458" s="10">
        <v>0</v>
      </c>
      <c r="AK458" s="10">
        <v>0</v>
      </c>
      <c r="AL458" s="197">
        <v>3907950096</v>
      </c>
      <c r="AM458" s="225"/>
    </row>
    <row r="459" spans="1:39" s="23" customFormat="1" ht="14.4" x14ac:dyDescent="0.3">
      <c r="A459" s="62" t="s">
        <v>690</v>
      </c>
      <c r="B459" s="26" t="s">
        <v>145</v>
      </c>
      <c r="C459" s="10">
        <v>3233777</v>
      </c>
      <c r="D459" s="10">
        <v>4223146</v>
      </c>
      <c r="E459" s="10">
        <v>1164045</v>
      </c>
      <c r="F459" s="10">
        <v>255473</v>
      </c>
      <c r="G459" s="10">
        <v>5101006</v>
      </c>
      <c r="H459" s="10">
        <v>22468812</v>
      </c>
      <c r="I459" s="10">
        <v>0</v>
      </c>
      <c r="J459" s="10">
        <v>3899628</v>
      </c>
      <c r="K459" s="10">
        <v>69973275</v>
      </c>
      <c r="L459" s="10">
        <v>895624</v>
      </c>
      <c r="M459" s="10">
        <v>204285103</v>
      </c>
      <c r="N459" s="10">
        <v>149631</v>
      </c>
      <c r="O459" s="10">
        <v>14540962</v>
      </c>
      <c r="P459" s="10">
        <v>1055130</v>
      </c>
      <c r="Q459" s="10">
        <v>709594</v>
      </c>
      <c r="R459" s="10">
        <v>57237553</v>
      </c>
      <c r="S459" s="10">
        <v>999102</v>
      </c>
      <c r="T459" s="10">
        <v>7672295</v>
      </c>
      <c r="U459" s="10">
        <v>17786290</v>
      </c>
      <c r="V459" s="10">
        <v>10140553</v>
      </c>
      <c r="W459" s="10">
        <v>31497479</v>
      </c>
      <c r="X459" s="10">
        <v>1945196</v>
      </c>
      <c r="Y459" s="10">
        <v>0</v>
      </c>
      <c r="Z459" s="10">
        <v>24895691</v>
      </c>
      <c r="AA459" s="10">
        <v>0</v>
      </c>
      <c r="AB459" s="10">
        <v>24334837</v>
      </c>
      <c r="AC459" s="10">
        <v>11127129</v>
      </c>
      <c r="AD459" s="10">
        <v>953991</v>
      </c>
      <c r="AE459" s="10">
        <v>43406794</v>
      </c>
      <c r="AF459" s="10">
        <v>36970155</v>
      </c>
      <c r="AG459" s="10">
        <v>3032579</v>
      </c>
      <c r="AH459" s="10">
        <v>565943</v>
      </c>
      <c r="AI459" s="10">
        <v>0</v>
      </c>
      <c r="AJ459" s="10">
        <v>0</v>
      </c>
      <c r="AK459" s="10">
        <v>0</v>
      </c>
      <c r="AL459" s="197">
        <v>604520793</v>
      </c>
      <c r="AM459" s="225"/>
    </row>
    <row r="460" spans="1:39" s="23" customFormat="1" ht="14.4" x14ac:dyDescent="0.3">
      <c r="A460" s="62" t="s">
        <v>691</v>
      </c>
      <c r="B460" s="26" t="s">
        <v>146</v>
      </c>
      <c r="C460" s="10">
        <v>98859622</v>
      </c>
      <c r="D460" s="10">
        <v>0</v>
      </c>
      <c r="E460" s="10">
        <v>158729915</v>
      </c>
      <c r="F460" s="10">
        <v>29519442</v>
      </c>
      <c r="G460" s="10">
        <v>83620340</v>
      </c>
      <c r="H460" s="10">
        <v>253292972</v>
      </c>
      <c r="I460" s="10">
        <v>14948607</v>
      </c>
      <c r="J460" s="10">
        <v>143236052</v>
      </c>
      <c r="K460" s="10">
        <v>50192997</v>
      </c>
      <c r="L460" s="10">
        <v>528287354</v>
      </c>
      <c r="M460" s="10">
        <v>1411990</v>
      </c>
      <c r="N460" s="10">
        <v>226513658</v>
      </c>
      <c r="O460" s="10">
        <v>30742809</v>
      </c>
      <c r="P460" s="10">
        <v>27346430</v>
      </c>
      <c r="Q460" s="10">
        <v>13370344</v>
      </c>
      <c r="R460" s="10">
        <v>112115658</v>
      </c>
      <c r="S460" s="10">
        <v>10903066</v>
      </c>
      <c r="T460" s="10">
        <v>2504207279</v>
      </c>
      <c r="U460" s="10">
        <v>293287733</v>
      </c>
      <c r="V460" s="10">
        <v>74334560</v>
      </c>
      <c r="W460" s="10">
        <v>0</v>
      </c>
      <c r="X460" s="10">
        <v>52172738</v>
      </c>
      <c r="Y460" s="10">
        <v>2356528</v>
      </c>
      <c r="Z460" s="10">
        <v>179971972</v>
      </c>
      <c r="AA460" s="10">
        <v>19075307</v>
      </c>
      <c r="AB460" s="10">
        <v>372493596</v>
      </c>
      <c r="AC460" s="10">
        <v>15556021</v>
      </c>
      <c r="AD460" s="10">
        <v>43891434</v>
      </c>
      <c r="AE460" s="10">
        <v>80255921</v>
      </c>
      <c r="AF460" s="10">
        <v>91464038</v>
      </c>
      <c r="AG460" s="10">
        <v>0</v>
      </c>
      <c r="AH460" s="10">
        <v>2948502</v>
      </c>
      <c r="AI460" s="10">
        <v>1453374</v>
      </c>
      <c r="AJ460" s="10">
        <v>0</v>
      </c>
      <c r="AK460" s="10">
        <v>0</v>
      </c>
      <c r="AL460" s="197">
        <v>5516560259</v>
      </c>
      <c r="AM460" s="225"/>
    </row>
    <row r="461" spans="1:39" s="23" customFormat="1" ht="14.4" x14ac:dyDescent="0.3">
      <c r="A461" s="62" t="s">
        <v>692</v>
      </c>
      <c r="B461" s="26" t="s">
        <v>147</v>
      </c>
      <c r="C461" s="10">
        <v>801458</v>
      </c>
      <c r="D461" s="10">
        <v>0</v>
      </c>
      <c r="E461" s="10">
        <v>0</v>
      </c>
      <c r="F461" s="10">
        <v>801458</v>
      </c>
      <c r="G461" s="10">
        <v>46533000</v>
      </c>
      <c r="H461" s="10">
        <v>801458</v>
      </c>
      <c r="I461" s="10">
        <v>801458</v>
      </c>
      <c r="J461" s="10">
        <v>801458</v>
      </c>
      <c r="K461" s="10">
        <v>801458</v>
      </c>
      <c r="L461" s="10">
        <v>792852</v>
      </c>
      <c r="M461" s="10">
        <v>792852</v>
      </c>
      <c r="N461" s="10">
        <v>0</v>
      </c>
      <c r="O461" s="10">
        <v>0</v>
      </c>
      <c r="P461" s="10">
        <v>801458</v>
      </c>
      <c r="Q461" s="10">
        <v>0</v>
      </c>
      <c r="R461" s="10">
        <v>792867</v>
      </c>
      <c r="S461" s="10">
        <v>801458</v>
      </c>
      <c r="T461" s="10">
        <v>0</v>
      </c>
      <c r="U461" s="10">
        <v>0</v>
      </c>
      <c r="V461" s="10">
        <v>801458</v>
      </c>
      <c r="W461" s="10">
        <v>34294494</v>
      </c>
      <c r="X461" s="10">
        <v>801458</v>
      </c>
      <c r="Y461" s="10">
        <v>792852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801458</v>
      </c>
      <c r="AH461" s="10">
        <v>0</v>
      </c>
      <c r="AI461" s="10">
        <v>0</v>
      </c>
      <c r="AJ461" s="10">
        <v>0</v>
      </c>
      <c r="AK461" s="10">
        <v>0</v>
      </c>
      <c r="AL461" s="197">
        <v>92814955</v>
      </c>
      <c r="AM461" s="225"/>
    </row>
    <row r="462" spans="1:39" s="23" customFormat="1" ht="14.4" x14ac:dyDescent="0.3">
      <c r="A462" s="62" t="s">
        <v>693</v>
      </c>
      <c r="B462" s="26" t="s">
        <v>148</v>
      </c>
      <c r="C462" s="10">
        <v>4561014</v>
      </c>
      <c r="D462" s="10">
        <v>2676996</v>
      </c>
      <c r="E462" s="10">
        <v>4164276</v>
      </c>
      <c r="F462" s="10">
        <v>134292</v>
      </c>
      <c r="G462" s="10">
        <v>2152405</v>
      </c>
      <c r="H462" s="10">
        <v>37471890</v>
      </c>
      <c r="I462" s="10">
        <v>4303241</v>
      </c>
      <c r="J462" s="10">
        <v>21833578</v>
      </c>
      <c r="K462" s="10">
        <v>26082</v>
      </c>
      <c r="L462" s="10">
        <v>4579041</v>
      </c>
      <c r="M462" s="10">
        <v>3848278</v>
      </c>
      <c r="N462" s="10">
        <v>5555989</v>
      </c>
      <c r="O462" s="10">
        <v>9464777</v>
      </c>
      <c r="P462" s="10">
        <v>5112441</v>
      </c>
      <c r="Q462" s="10">
        <v>3437228</v>
      </c>
      <c r="R462" s="10">
        <v>1192852</v>
      </c>
      <c r="S462" s="10">
        <v>174875</v>
      </c>
      <c r="T462" s="10">
        <v>3019336</v>
      </c>
      <c r="U462" s="10">
        <v>76043882</v>
      </c>
      <c r="V462" s="10">
        <v>499436</v>
      </c>
      <c r="W462" s="10">
        <v>1910539</v>
      </c>
      <c r="X462" s="10">
        <v>17445156</v>
      </c>
      <c r="Y462" s="10">
        <v>9760</v>
      </c>
      <c r="Z462" s="10">
        <v>0</v>
      </c>
      <c r="AA462" s="10">
        <v>13993894</v>
      </c>
      <c r="AB462" s="10">
        <v>485118530</v>
      </c>
      <c r="AC462" s="10">
        <v>39380137</v>
      </c>
      <c r="AD462" s="10">
        <v>112483</v>
      </c>
      <c r="AE462" s="10">
        <v>6359785</v>
      </c>
      <c r="AF462" s="10">
        <v>4476</v>
      </c>
      <c r="AG462" s="10">
        <v>1635755</v>
      </c>
      <c r="AH462" s="10">
        <v>0</v>
      </c>
      <c r="AI462" s="10">
        <v>0</v>
      </c>
      <c r="AJ462" s="10">
        <v>60289</v>
      </c>
      <c r="AK462" s="10">
        <v>0</v>
      </c>
      <c r="AL462" s="197">
        <v>756282713</v>
      </c>
      <c r="AM462" s="225"/>
    </row>
    <row r="463" spans="1:39" s="23" customFormat="1" ht="14.4" x14ac:dyDescent="0.3">
      <c r="A463" s="62" t="s">
        <v>694</v>
      </c>
      <c r="B463" s="26" t="s">
        <v>149</v>
      </c>
      <c r="C463" s="10">
        <v>492738</v>
      </c>
      <c r="D463" s="10">
        <v>1031024</v>
      </c>
      <c r="E463" s="10">
        <v>0</v>
      </c>
      <c r="F463" s="10">
        <v>2490</v>
      </c>
      <c r="G463" s="10">
        <v>122942</v>
      </c>
      <c r="H463" s="10">
        <v>29615</v>
      </c>
      <c r="I463" s="10">
        <v>141053</v>
      </c>
      <c r="J463" s="10">
        <v>0</v>
      </c>
      <c r="K463" s="10">
        <v>175206</v>
      </c>
      <c r="L463" s="10">
        <v>74454</v>
      </c>
      <c r="M463" s="10">
        <v>206258</v>
      </c>
      <c r="N463" s="10">
        <v>226890</v>
      </c>
      <c r="O463" s="10">
        <v>391562</v>
      </c>
      <c r="P463" s="10">
        <v>374964</v>
      </c>
      <c r="Q463" s="10">
        <v>203013</v>
      </c>
      <c r="R463" s="10">
        <v>1646483</v>
      </c>
      <c r="S463" s="10">
        <v>0</v>
      </c>
      <c r="T463" s="10">
        <v>0</v>
      </c>
      <c r="U463" s="10">
        <v>6338253</v>
      </c>
      <c r="V463" s="10">
        <v>107557</v>
      </c>
      <c r="W463" s="10">
        <v>110826</v>
      </c>
      <c r="X463" s="10">
        <v>168583</v>
      </c>
      <c r="Y463" s="10">
        <v>0</v>
      </c>
      <c r="Z463" s="10">
        <v>5091064</v>
      </c>
      <c r="AA463" s="10">
        <v>4020070</v>
      </c>
      <c r="AB463" s="10">
        <v>5727204</v>
      </c>
      <c r="AC463" s="10">
        <v>87330</v>
      </c>
      <c r="AD463" s="10">
        <v>75822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97">
        <v>26845401</v>
      </c>
      <c r="AM463" s="225"/>
    </row>
    <row r="464" spans="1:39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102385983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663459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225925528</v>
      </c>
      <c r="AD464" s="10">
        <v>0</v>
      </c>
      <c r="AE464" s="10">
        <v>2950249452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3279224422</v>
      </c>
      <c r="AM464" s="225"/>
    </row>
    <row r="465" spans="1:39" s="23" customFormat="1" ht="14.4" x14ac:dyDescent="0.3">
      <c r="A465" s="62" t="s">
        <v>696</v>
      </c>
      <c r="B465" s="26" t="s">
        <v>151</v>
      </c>
      <c r="C465" s="10">
        <v>4695053</v>
      </c>
      <c r="D465" s="10">
        <v>8124</v>
      </c>
      <c r="E465" s="10">
        <v>61589219</v>
      </c>
      <c r="F465" s="10">
        <v>48530</v>
      </c>
      <c r="G465" s="10">
        <v>13635779</v>
      </c>
      <c r="H465" s="10">
        <v>53578676</v>
      </c>
      <c r="I465" s="10">
        <v>626173</v>
      </c>
      <c r="J465" s="10">
        <v>1371347</v>
      </c>
      <c r="K465" s="10">
        <v>3864108</v>
      </c>
      <c r="L465" s="10">
        <v>163490607</v>
      </c>
      <c r="M465" s="10">
        <v>48558727</v>
      </c>
      <c r="N465" s="10">
        <v>432457</v>
      </c>
      <c r="O465" s="10">
        <v>15602862</v>
      </c>
      <c r="P465" s="10">
        <v>1218679</v>
      </c>
      <c r="Q465" s="10">
        <v>0</v>
      </c>
      <c r="R465" s="10">
        <v>20721565</v>
      </c>
      <c r="S465" s="10">
        <v>0</v>
      </c>
      <c r="T465" s="10">
        <v>108927596</v>
      </c>
      <c r="U465" s="10">
        <v>18918353</v>
      </c>
      <c r="V465" s="10">
        <v>23626079</v>
      </c>
      <c r="W465" s="10">
        <v>28847926</v>
      </c>
      <c r="X465" s="10">
        <v>12082228</v>
      </c>
      <c r="Y465" s="10">
        <v>0</v>
      </c>
      <c r="Z465" s="10">
        <v>4131657213</v>
      </c>
      <c r="AA465" s="10">
        <v>531410210</v>
      </c>
      <c r="AB465" s="10">
        <v>14679664</v>
      </c>
      <c r="AC465" s="10">
        <v>130892930</v>
      </c>
      <c r="AD465" s="10">
        <v>30871824</v>
      </c>
      <c r="AE465" s="10">
        <v>521450205</v>
      </c>
      <c r="AF465" s="10">
        <v>7960166</v>
      </c>
      <c r="AG465" s="10">
        <v>645746</v>
      </c>
      <c r="AH465" s="10">
        <v>0</v>
      </c>
      <c r="AI465" s="10">
        <v>0</v>
      </c>
      <c r="AJ465" s="10">
        <v>0</v>
      </c>
      <c r="AK465" s="10">
        <v>0</v>
      </c>
      <c r="AL465" s="197">
        <v>5951412046</v>
      </c>
      <c r="AM465" s="225"/>
    </row>
    <row r="466" spans="1:39" s="23" customFormat="1" ht="14.4" x14ac:dyDescent="0.3">
      <c r="A466" s="62" t="s">
        <v>697</v>
      </c>
      <c r="B466" s="26" t="s">
        <v>152</v>
      </c>
      <c r="C466" s="10">
        <v>0</v>
      </c>
      <c r="D466" s="10">
        <v>28722724</v>
      </c>
      <c r="E466" s="10">
        <v>12194405</v>
      </c>
      <c r="F466" s="10">
        <v>3639145</v>
      </c>
      <c r="G466" s="10">
        <v>4914706</v>
      </c>
      <c r="H466" s="10">
        <v>80153429</v>
      </c>
      <c r="I466" s="10">
        <v>4544673</v>
      </c>
      <c r="J466" s="10">
        <v>3689901</v>
      </c>
      <c r="K466" s="10">
        <v>3837801</v>
      </c>
      <c r="L466" s="10">
        <v>5098210</v>
      </c>
      <c r="M466" s="10">
        <v>266005489</v>
      </c>
      <c r="N466" s="10">
        <v>67242546</v>
      </c>
      <c r="O466" s="10">
        <v>37363650</v>
      </c>
      <c r="P466" s="10">
        <v>11836952</v>
      </c>
      <c r="Q466" s="10">
        <v>5620380</v>
      </c>
      <c r="R466" s="10">
        <v>9832272</v>
      </c>
      <c r="S466" s="10">
        <v>4321194</v>
      </c>
      <c r="T466" s="10">
        <v>6208666</v>
      </c>
      <c r="U466" s="10">
        <v>34416674</v>
      </c>
      <c r="V466" s="10">
        <v>4345303</v>
      </c>
      <c r="W466" s="10">
        <v>10531890</v>
      </c>
      <c r="X466" s="10">
        <v>4637505</v>
      </c>
      <c r="Y466" s="10">
        <v>3638184</v>
      </c>
      <c r="Z466" s="10">
        <v>40407049</v>
      </c>
      <c r="AA466" s="10">
        <v>3638184</v>
      </c>
      <c r="AB466" s="10">
        <v>260514762</v>
      </c>
      <c r="AC466" s="10">
        <v>132696488</v>
      </c>
      <c r="AD466" s="10">
        <v>2159650</v>
      </c>
      <c r="AE466" s="10">
        <v>0</v>
      </c>
      <c r="AF466" s="10">
        <v>4339824</v>
      </c>
      <c r="AG466" s="10">
        <v>5527970</v>
      </c>
      <c r="AH466" s="10">
        <v>3219375</v>
      </c>
      <c r="AI466" s="10">
        <v>3638184</v>
      </c>
      <c r="AJ466" s="10">
        <v>0</v>
      </c>
      <c r="AK466" s="10">
        <v>0</v>
      </c>
      <c r="AL466" s="197">
        <v>1068937185</v>
      </c>
      <c r="AM466" s="225"/>
    </row>
    <row r="467" spans="1:39" s="23" customFormat="1" ht="14.4" x14ac:dyDescent="0.3">
      <c r="A467" s="62" t="s">
        <v>698</v>
      </c>
      <c r="B467" s="26" t="s">
        <v>153</v>
      </c>
      <c r="C467" s="10">
        <v>114540</v>
      </c>
      <c r="D467" s="10">
        <v>0</v>
      </c>
      <c r="E467" s="10">
        <v>0</v>
      </c>
      <c r="F467" s="10">
        <v>0</v>
      </c>
      <c r="G467" s="10">
        <v>160366</v>
      </c>
      <c r="H467" s="10">
        <v>1330104</v>
      </c>
      <c r="I467" s="10">
        <v>3623520</v>
      </c>
      <c r="J467" s="10">
        <v>0</v>
      </c>
      <c r="K467" s="10">
        <v>0</v>
      </c>
      <c r="L467" s="10">
        <v>707544</v>
      </c>
      <c r="M467" s="10">
        <v>281251</v>
      </c>
      <c r="N467" s="10">
        <v>0</v>
      </c>
      <c r="O467" s="10">
        <v>127642999</v>
      </c>
      <c r="P467" s="10">
        <v>0</v>
      </c>
      <c r="Q467" s="10">
        <v>0</v>
      </c>
      <c r="R467" s="10">
        <v>0</v>
      </c>
      <c r="S467" s="10">
        <v>0</v>
      </c>
      <c r="T467" s="10">
        <v>5987</v>
      </c>
      <c r="U467" s="10">
        <v>4286566</v>
      </c>
      <c r="V467" s="10">
        <v>0</v>
      </c>
      <c r="W467" s="10">
        <v>0</v>
      </c>
      <c r="X467" s="10">
        <v>0</v>
      </c>
      <c r="Y467" s="10">
        <v>57682</v>
      </c>
      <c r="Z467" s="10">
        <v>1249769</v>
      </c>
      <c r="AA467" s="10">
        <v>0</v>
      </c>
      <c r="AB467" s="10">
        <v>2</v>
      </c>
      <c r="AC467" s="10">
        <v>0</v>
      </c>
      <c r="AD467" s="10">
        <v>0</v>
      </c>
      <c r="AE467" s="10">
        <v>13398568</v>
      </c>
      <c r="AF467" s="10">
        <v>14432875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97">
        <v>167291773</v>
      </c>
      <c r="AM467" s="225"/>
    </row>
    <row r="468" spans="1:39" s="23" customFormat="1" ht="14.4" x14ac:dyDescent="0.3">
      <c r="A468" s="62" t="s">
        <v>699</v>
      </c>
      <c r="B468" s="26" t="s">
        <v>154</v>
      </c>
      <c r="C468" s="10">
        <v>8250753</v>
      </c>
      <c r="D468" s="10">
        <v>795164</v>
      </c>
      <c r="E468" s="10">
        <v>4321661</v>
      </c>
      <c r="F468" s="10">
        <v>0</v>
      </c>
      <c r="G468" s="10">
        <v>38491</v>
      </c>
      <c r="H468" s="10">
        <v>49737289</v>
      </c>
      <c r="I468" s="10">
        <v>316390</v>
      </c>
      <c r="J468" s="10">
        <v>10598858</v>
      </c>
      <c r="K468" s="10">
        <v>4052895</v>
      </c>
      <c r="L468" s="10">
        <v>2703661</v>
      </c>
      <c r="M468" s="10">
        <v>105483861</v>
      </c>
      <c r="N468" s="10">
        <v>14292680</v>
      </c>
      <c r="O468" s="10">
        <v>6387407</v>
      </c>
      <c r="P468" s="10">
        <v>862952</v>
      </c>
      <c r="Q468" s="10">
        <v>1734917</v>
      </c>
      <c r="R468" s="10">
        <v>61642259</v>
      </c>
      <c r="S468" s="10">
        <v>1248624</v>
      </c>
      <c r="T468" s="10">
        <v>68684725</v>
      </c>
      <c r="U468" s="10">
        <v>799710283</v>
      </c>
      <c r="V468" s="10">
        <v>0</v>
      </c>
      <c r="W468" s="10">
        <v>693235</v>
      </c>
      <c r="X468" s="10">
        <v>46701903</v>
      </c>
      <c r="Y468" s="10">
        <v>6740</v>
      </c>
      <c r="Z468" s="10">
        <v>83882966</v>
      </c>
      <c r="AA468" s="10">
        <v>101239319</v>
      </c>
      <c r="AB468" s="10">
        <v>22855475</v>
      </c>
      <c r="AC468" s="10">
        <v>66244044</v>
      </c>
      <c r="AD468" s="10">
        <v>1371046</v>
      </c>
      <c r="AE468" s="10">
        <v>2965293</v>
      </c>
      <c r="AF468" s="10">
        <v>1212301</v>
      </c>
      <c r="AG468" s="10">
        <v>0</v>
      </c>
      <c r="AH468" s="10">
        <v>0</v>
      </c>
      <c r="AI468" s="10">
        <v>0</v>
      </c>
      <c r="AJ468" s="10">
        <v>10147417</v>
      </c>
      <c r="AK468" s="10">
        <v>0</v>
      </c>
      <c r="AL468" s="197">
        <v>1478182609</v>
      </c>
      <c r="AM468" s="225"/>
    </row>
    <row r="469" spans="1:39" s="23" customFormat="1" ht="14.4" x14ac:dyDescent="0.3">
      <c r="A469" s="62" t="s">
        <v>700</v>
      </c>
      <c r="B469" s="26" t="s">
        <v>155</v>
      </c>
      <c r="C469" s="10">
        <v>22476565</v>
      </c>
      <c r="D469" s="10">
        <v>13637</v>
      </c>
      <c r="E469" s="10">
        <v>29833351</v>
      </c>
      <c r="F469" s="10">
        <v>812860</v>
      </c>
      <c r="G469" s="10">
        <v>567314</v>
      </c>
      <c r="H469" s="10">
        <v>599140128</v>
      </c>
      <c r="I469" s="10">
        <v>53669</v>
      </c>
      <c r="J469" s="10">
        <v>181775</v>
      </c>
      <c r="K469" s="10">
        <v>1660563</v>
      </c>
      <c r="L469" s="10">
        <v>55605101</v>
      </c>
      <c r="M469" s="10">
        <v>26449161</v>
      </c>
      <c r="N469" s="10">
        <v>66273611</v>
      </c>
      <c r="O469" s="10">
        <v>34140502</v>
      </c>
      <c r="P469" s="10">
        <v>4890179</v>
      </c>
      <c r="Q469" s="10">
        <v>7990998</v>
      </c>
      <c r="R469" s="10">
        <v>408344629</v>
      </c>
      <c r="S469" s="10">
        <v>724292</v>
      </c>
      <c r="T469" s="10">
        <v>42511498</v>
      </c>
      <c r="U469" s="10">
        <v>64179683</v>
      </c>
      <c r="V469" s="10">
        <v>283812</v>
      </c>
      <c r="W469" s="10">
        <v>10133245</v>
      </c>
      <c r="X469" s="10">
        <v>8857994</v>
      </c>
      <c r="Y469" s="10">
        <v>1925338</v>
      </c>
      <c r="Z469" s="10">
        <v>15427850</v>
      </c>
      <c r="AA469" s="10">
        <v>1489671</v>
      </c>
      <c r="AB469" s="10">
        <v>402022</v>
      </c>
      <c r="AC469" s="10">
        <v>148430358</v>
      </c>
      <c r="AD469" s="10">
        <v>341250</v>
      </c>
      <c r="AE469" s="10">
        <v>194193326</v>
      </c>
      <c r="AF469" s="10">
        <v>82153867</v>
      </c>
      <c r="AG469" s="10">
        <v>183733</v>
      </c>
      <c r="AH469" s="10">
        <v>0</v>
      </c>
      <c r="AI469" s="10">
        <v>0</v>
      </c>
      <c r="AJ469" s="10">
        <v>0</v>
      </c>
      <c r="AK469" s="10">
        <v>0</v>
      </c>
      <c r="AL469" s="197">
        <v>1829671982</v>
      </c>
      <c r="AM469" s="225"/>
    </row>
    <row r="470" spans="1:39" s="23" customFormat="1" ht="14.4" x14ac:dyDescent="0.3">
      <c r="A470" s="62" t="s">
        <v>701</v>
      </c>
      <c r="B470" s="26" t="s">
        <v>70</v>
      </c>
      <c r="C470" s="10">
        <v>0</v>
      </c>
      <c r="D470" s="10">
        <v>48610563</v>
      </c>
      <c r="E470" s="10">
        <v>165000</v>
      </c>
      <c r="F470" s="10">
        <v>0</v>
      </c>
      <c r="G470" s="10">
        <v>4256160</v>
      </c>
      <c r="H470" s="10">
        <v>161588960</v>
      </c>
      <c r="I470" s="10">
        <v>0</v>
      </c>
      <c r="J470" s="10">
        <v>0</v>
      </c>
      <c r="K470" s="10">
        <v>3672186</v>
      </c>
      <c r="L470" s="10">
        <v>720792718</v>
      </c>
      <c r="M470" s="10">
        <v>59455262</v>
      </c>
      <c r="N470" s="10">
        <v>70372276</v>
      </c>
      <c r="O470" s="10">
        <v>2249755</v>
      </c>
      <c r="P470" s="10">
        <v>1082560</v>
      </c>
      <c r="Q470" s="10">
        <v>0</v>
      </c>
      <c r="R470" s="10">
        <v>16728776</v>
      </c>
      <c r="S470" s="10">
        <v>0</v>
      </c>
      <c r="T470" s="10">
        <v>1091086347</v>
      </c>
      <c r="U470" s="10">
        <v>75582357</v>
      </c>
      <c r="V470" s="10">
        <v>37869</v>
      </c>
      <c r="W470" s="10">
        <v>9214639</v>
      </c>
      <c r="X470" s="10">
        <v>91174581</v>
      </c>
      <c r="Y470" s="10">
        <v>4592819</v>
      </c>
      <c r="Z470" s="10">
        <v>9225409</v>
      </c>
      <c r="AA470" s="10">
        <v>1987152264</v>
      </c>
      <c r="AB470" s="10">
        <v>131098555</v>
      </c>
      <c r="AC470" s="10">
        <v>263500707</v>
      </c>
      <c r="AD470" s="10">
        <v>115906392</v>
      </c>
      <c r="AE470" s="10">
        <v>116037058</v>
      </c>
      <c r="AF470" s="10">
        <v>72612492</v>
      </c>
      <c r="AG470" s="10">
        <v>2814577</v>
      </c>
      <c r="AH470" s="10">
        <v>1010209</v>
      </c>
      <c r="AI470" s="10">
        <v>0</v>
      </c>
      <c r="AJ470" s="10">
        <v>0</v>
      </c>
      <c r="AK470" s="10">
        <v>0</v>
      </c>
      <c r="AL470" s="197">
        <v>5060020491</v>
      </c>
      <c r="AM470" s="225"/>
    </row>
    <row r="471" spans="1:39" s="23" customFormat="1" ht="14.4" x14ac:dyDescent="0.3">
      <c r="A471" s="98" t="s">
        <v>702</v>
      </c>
      <c r="B471" s="99" t="s">
        <v>186</v>
      </c>
      <c r="C471" s="97">
        <v>323510925</v>
      </c>
      <c r="D471" s="97">
        <v>141433836</v>
      </c>
      <c r="E471" s="97">
        <v>376078888</v>
      </c>
      <c r="F471" s="97">
        <v>51959263</v>
      </c>
      <c r="G471" s="97">
        <v>181307059</v>
      </c>
      <c r="H471" s="97">
        <v>1456933652</v>
      </c>
      <c r="I471" s="97">
        <v>45258960</v>
      </c>
      <c r="J471" s="97">
        <v>328641459</v>
      </c>
      <c r="K471" s="97">
        <v>149849157</v>
      </c>
      <c r="L471" s="97">
        <v>1565254502</v>
      </c>
      <c r="M471" s="97">
        <v>2175429712</v>
      </c>
      <c r="N471" s="97">
        <v>585239705</v>
      </c>
      <c r="O471" s="97">
        <v>319487365</v>
      </c>
      <c r="P471" s="97">
        <v>116361860</v>
      </c>
      <c r="Q471" s="97">
        <v>76669787</v>
      </c>
      <c r="R471" s="97">
        <v>752603412</v>
      </c>
      <c r="S471" s="97">
        <v>20888005</v>
      </c>
      <c r="T471" s="97">
        <v>4081364547</v>
      </c>
      <c r="U471" s="97">
        <v>3719753185</v>
      </c>
      <c r="V471" s="97">
        <v>205496563</v>
      </c>
      <c r="W471" s="97">
        <v>136433104</v>
      </c>
      <c r="X471" s="97">
        <v>307523185</v>
      </c>
      <c r="Y471" s="97">
        <v>65116048</v>
      </c>
      <c r="Z471" s="97">
        <v>4889114054</v>
      </c>
      <c r="AA471" s="97">
        <v>3039202259</v>
      </c>
      <c r="AB471" s="97">
        <v>1824553632</v>
      </c>
      <c r="AC471" s="97">
        <v>1116444702</v>
      </c>
      <c r="AD471" s="97">
        <v>223907393</v>
      </c>
      <c r="AE471" s="97">
        <v>4177877646</v>
      </c>
      <c r="AF471" s="97">
        <v>320136032</v>
      </c>
      <c r="AG471" s="97">
        <v>16096743</v>
      </c>
      <c r="AH471" s="97">
        <v>7744029</v>
      </c>
      <c r="AI471" s="97">
        <v>8966313</v>
      </c>
      <c r="AJ471" s="97">
        <v>10714278</v>
      </c>
      <c r="AK471" s="97">
        <v>0</v>
      </c>
      <c r="AL471" s="203">
        <v>32817351260</v>
      </c>
      <c r="AM471" s="225"/>
    </row>
    <row r="472" spans="1:39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  <c r="AM472" s="225"/>
    </row>
    <row r="473" spans="1:39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16324459815</v>
      </c>
      <c r="M473" s="10">
        <v>0</v>
      </c>
      <c r="N473" s="10">
        <v>93871967</v>
      </c>
      <c r="O473" s="10">
        <v>4404247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8290909</v>
      </c>
      <c r="AA473" s="10">
        <v>0</v>
      </c>
      <c r="AB473" s="10">
        <v>0</v>
      </c>
      <c r="AC473" s="10">
        <v>114848513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16545875451</v>
      </c>
      <c r="AM473" s="225"/>
    </row>
    <row r="474" spans="1:39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16324459815</v>
      </c>
      <c r="M474" s="97">
        <v>0</v>
      </c>
      <c r="N474" s="97">
        <v>93871967</v>
      </c>
      <c r="O474" s="97">
        <v>4404247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8290909</v>
      </c>
      <c r="AA474" s="97">
        <v>0</v>
      </c>
      <c r="AB474" s="97">
        <v>0</v>
      </c>
      <c r="AC474" s="97">
        <v>114848513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3">
        <v>16545875451</v>
      </c>
      <c r="AM474" s="225"/>
    </row>
    <row r="475" spans="1:39" s="23" customFormat="1" ht="14.4" x14ac:dyDescent="0.3">
      <c r="A475" s="62" t="s">
        <v>706</v>
      </c>
      <c r="B475" s="26" t="s">
        <v>143</v>
      </c>
      <c r="C475" s="10">
        <v>44433</v>
      </c>
      <c r="D475" s="10">
        <v>28236896</v>
      </c>
      <c r="E475" s="10">
        <v>11078199</v>
      </c>
      <c r="F475" s="10">
        <v>181293</v>
      </c>
      <c r="G475" s="10">
        <v>3398307</v>
      </c>
      <c r="H475" s="10">
        <v>80505271</v>
      </c>
      <c r="I475" s="10">
        <v>0</v>
      </c>
      <c r="J475" s="10">
        <v>2094308</v>
      </c>
      <c r="K475" s="10">
        <v>0</v>
      </c>
      <c r="L475" s="10">
        <v>1914865466</v>
      </c>
      <c r="M475" s="10">
        <v>49144627</v>
      </c>
      <c r="N475" s="10">
        <v>1331058773</v>
      </c>
      <c r="O475" s="10">
        <v>25913503</v>
      </c>
      <c r="P475" s="10">
        <v>118721</v>
      </c>
      <c r="Q475" s="10">
        <v>23222073</v>
      </c>
      <c r="R475" s="10">
        <v>1170212</v>
      </c>
      <c r="S475" s="10">
        <v>0</v>
      </c>
      <c r="T475" s="10">
        <v>0</v>
      </c>
      <c r="U475" s="10">
        <v>22475735</v>
      </c>
      <c r="V475" s="10">
        <v>13670383</v>
      </c>
      <c r="W475" s="10">
        <v>1250650</v>
      </c>
      <c r="X475" s="10">
        <v>51030122</v>
      </c>
      <c r="Y475" s="10">
        <v>7724</v>
      </c>
      <c r="Z475" s="10">
        <v>261063462</v>
      </c>
      <c r="AA475" s="10">
        <v>17636753</v>
      </c>
      <c r="AB475" s="10">
        <v>135993043</v>
      </c>
      <c r="AC475" s="10">
        <v>152377878</v>
      </c>
      <c r="AD475" s="10">
        <v>43131759</v>
      </c>
      <c r="AE475" s="10">
        <v>10874646</v>
      </c>
      <c r="AF475" s="10">
        <v>448726461</v>
      </c>
      <c r="AG475" s="10">
        <v>4426764</v>
      </c>
      <c r="AH475" s="10">
        <v>0</v>
      </c>
      <c r="AI475" s="10">
        <v>0</v>
      </c>
      <c r="AJ475" s="10">
        <v>0</v>
      </c>
      <c r="AK475" s="10">
        <v>0</v>
      </c>
      <c r="AL475" s="197">
        <v>4633697462</v>
      </c>
      <c r="AM475" s="225"/>
    </row>
    <row r="476" spans="1:39" s="23" customFormat="1" ht="14.4" x14ac:dyDescent="0.3">
      <c r="A476" s="62" t="s">
        <v>707</v>
      </c>
      <c r="B476" s="26" t="s">
        <v>144</v>
      </c>
      <c r="C476" s="10">
        <v>0</v>
      </c>
      <c r="D476" s="10">
        <v>0</v>
      </c>
      <c r="E476" s="10">
        <v>15679766</v>
      </c>
      <c r="F476" s="10">
        <v>0</v>
      </c>
      <c r="G476" s="10">
        <v>602669</v>
      </c>
      <c r="H476" s="10">
        <v>10423893</v>
      </c>
      <c r="I476" s="10">
        <v>0</v>
      </c>
      <c r="J476" s="10">
        <v>0</v>
      </c>
      <c r="K476" s="10">
        <v>0</v>
      </c>
      <c r="L476" s="10">
        <v>44474160</v>
      </c>
      <c r="M476" s="10">
        <v>20750047</v>
      </c>
      <c r="N476" s="10">
        <v>282481811</v>
      </c>
      <c r="O476" s="10">
        <v>2192429</v>
      </c>
      <c r="P476" s="10">
        <v>724852</v>
      </c>
      <c r="Q476" s="10">
        <v>0</v>
      </c>
      <c r="R476" s="10">
        <v>0</v>
      </c>
      <c r="S476" s="10">
        <v>0</v>
      </c>
      <c r="T476" s="10">
        <v>0</v>
      </c>
      <c r="U476" s="10">
        <v>88199</v>
      </c>
      <c r="V476" s="10">
        <v>110514</v>
      </c>
      <c r="W476" s="10">
        <v>0</v>
      </c>
      <c r="X476" s="10">
        <v>2755650</v>
      </c>
      <c r="Y476" s="10">
        <v>0</v>
      </c>
      <c r="Z476" s="10">
        <v>1476551</v>
      </c>
      <c r="AA476" s="10">
        <v>171</v>
      </c>
      <c r="AB476" s="10">
        <v>190728307</v>
      </c>
      <c r="AC476" s="10">
        <v>0</v>
      </c>
      <c r="AD476" s="10">
        <v>0</v>
      </c>
      <c r="AE476" s="10">
        <v>0</v>
      </c>
      <c r="AF476" s="10">
        <v>0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97">
        <v>572489019</v>
      </c>
      <c r="AM476" s="225"/>
    </row>
    <row r="477" spans="1:39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579997</v>
      </c>
      <c r="I477" s="10">
        <v>0</v>
      </c>
      <c r="J477" s="10">
        <v>0</v>
      </c>
      <c r="K477" s="10">
        <v>0</v>
      </c>
      <c r="L477" s="10">
        <v>8007241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54494813</v>
      </c>
      <c r="AA477" s="10">
        <v>122905967</v>
      </c>
      <c r="AB477" s="10">
        <v>0</v>
      </c>
      <c r="AC477" s="10">
        <v>224537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186212555</v>
      </c>
      <c r="AM477" s="225"/>
    </row>
    <row r="478" spans="1:39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41295117</v>
      </c>
      <c r="F478" s="10">
        <v>0</v>
      </c>
      <c r="G478" s="10">
        <v>31487909</v>
      </c>
      <c r="H478" s="10">
        <v>4101541</v>
      </c>
      <c r="I478" s="10">
        <v>1</v>
      </c>
      <c r="J478" s="10">
        <v>1579293</v>
      </c>
      <c r="K478" s="10">
        <v>7115098</v>
      </c>
      <c r="L478" s="10">
        <v>32675075</v>
      </c>
      <c r="M478" s="10">
        <v>0</v>
      </c>
      <c r="N478" s="10">
        <v>110129981</v>
      </c>
      <c r="O478" s="10">
        <v>281675279</v>
      </c>
      <c r="P478" s="10">
        <v>0</v>
      </c>
      <c r="Q478" s="10">
        <v>14760429</v>
      </c>
      <c r="R478" s="10">
        <v>4442380</v>
      </c>
      <c r="S478" s="10">
        <v>296450</v>
      </c>
      <c r="T478" s="10">
        <v>0</v>
      </c>
      <c r="U478" s="10">
        <v>0</v>
      </c>
      <c r="V478" s="10">
        <v>728477</v>
      </c>
      <c r="W478" s="10">
        <v>0</v>
      </c>
      <c r="X478" s="10">
        <v>2350970</v>
      </c>
      <c r="Y478" s="10">
        <v>0</v>
      </c>
      <c r="Z478" s="10">
        <v>71817038</v>
      </c>
      <c r="AA478" s="10">
        <v>843755</v>
      </c>
      <c r="AB478" s="10">
        <v>0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605298793</v>
      </c>
      <c r="AM478" s="225"/>
    </row>
    <row r="479" spans="1:39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  <c r="AM479" s="225"/>
    </row>
    <row r="480" spans="1:39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244184</v>
      </c>
      <c r="H480" s="10">
        <v>0</v>
      </c>
      <c r="I480" s="10">
        <v>0</v>
      </c>
      <c r="J480" s="10">
        <v>0</v>
      </c>
      <c r="K480" s="10">
        <v>0</v>
      </c>
      <c r="L480" s="10">
        <v>335725408</v>
      </c>
      <c r="M480" s="10">
        <v>0</v>
      </c>
      <c r="N480" s="10">
        <v>28485895</v>
      </c>
      <c r="O480" s="10">
        <v>2392500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11410822</v>
      </c>
      <c r="V480" s="10">
        <v>0</v>
      </c>
      <c r="W480" s="10">
        <v>0</v>
      </c>
      <c r="X480" s="10">
        <v>555752</v>
      </c>
      <c r="Y480" s="10">
        <v>0</v>
      </c>
      <c r="Z480" s="10">
        <v>246269916</v>
      </c>
      <c r="AA480" s="10">
        <v>0</v>
      </c>
      <c r="AB480" s="10">
        <v>0</v>
      </c>
      <c r="AC480" s="10">
        <v>0</v>
      </c>
      <c r="AD480" s="10">
        <v>162525000</v>
      </c>
      <c r="AE480" s="10">
        <v>180803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787790280</v>
      </c>
      <c r="AM480" s="225"/>
    </row>
    <row r="481" spans="1:39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27899702</v>
      </c>
      <c r="I481" s="10">
        <v>0</v>
      </c>
      <c r="J481" s="10">
        <v>0</v>
      </c>
      <c r="K481" s="10">
        <v>0</v>
      </c>
      <c r="L481" s="10">
        <v>3288695</v>
      </c>
      <c r="M481" s="10">
        <v>0</v>
      </c>
      <c r="N481" s="10">
        <v>66690490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21803019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119681906</v>
      </c>
      <c r="AM481" s="225"/>
    </row>
    <row r="482" spans="1:39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493718897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493718897</v>
      </c>
      <c r="AM482" s="225"/>
    </row>
    <row r="483" spans="1:39" s="23" customFormat="1" ht="14.4" x14ac:dyDescent="0.3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4262465</v>
      </c>
      <c r="I483" s="10">
        <v>0</v>
      </c>
      <c r="J483" s="10">
        <v>0</v>
      </c>
      <c r="K483" s="10">
        <v>0</v>
      </c>
      <c r="L483" s="10">
        <v>1374150394</v>
      </c>
      <c r="M483" s="10">
        <v>14849767</v>
      </c>
      <c r="N483" s="10">
        <v>236604198</v>
      </c>
      <c r="O483" s="10">
        <v>29982709</v>
      </c>
      <c r="P483" s="10">
        <v>0</v>
      </c>
      <c r="Q483" s="10">
        <v>2180530</v>
      </c>
      <c r="R483" s="10">
        <v>0</v>
      </c>
      <c r="S483" s="10">
        <v>0</v>
      </c>
      <c r="T483" s="10">
        <v>0</v>
      </c>
      <c r="U483" s="10">
        <v>61710071</v>
      </c>
      <c r="V483" s="10">
        <v>6270</v>
      </c>
      <c r="W483" s="10">
        <v>3745649</v>
      </c>
      <c r="X483" s="10">
        <v>8545963</v>
      </c>
      <c r="Y483" s="10">
        <v>0</v>
      </c>
      <c r="Z483" s="10">
        <v>24687826</v>
      </c>
      <c r="AA483" s="10">
        <v>9008728</v>
      </c>
      <c r="AB483" s="10">
        <v>99492931</v>
      </c>
      <c r="AC483" s="10">
        <v>265287228</v>
      </c>
      <c r="AD483" s="10">
        <v>0</v>
      </c>
      <c r="AE483" s="10">
        <v>550350106</v>
      </c>
      <c r="AF483" s="10">
        <v>48973650</v>
      </c>
      <c r="AG483" s="10">
        <v>8553387</v>
      </c>
      <c r="AH483" s="10">
        <v>0</v>
      </c>
      <c r="AI483" s="10">
        <v>2447543</v>
      </c>
      <c r="AJ483" s="10">
        <v>0</v>
      </c>
      <c r="AK483" s="10">
        <v>0</v>
      </c>
      <c r="AL483" s="197">
        <v>2744839415</v>
      </c>
      <c r="AM483" s="225"/>
    </row>
    <row r="484" spans="1:39" s="23" customFormat="1" ht="14.4" x14ac:dyDescent="0.3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509091</v>
      </c>
      <c r="I484" s="10">
        <v>0</v>
      </c>
      <c r="J484" s="10">
        <v>0</v>
      </c>
      <c r="K484" s="10">
        <v>0</v>
      </c>
      <c r="L484" s="10">
        <v>46015898</v>
      </c>
      <c r="M484" s="10">
        <v>93772</v>
      </c>
      <c r="N484" s="10">
        <v>40165376</v>
      </c>
      <c r="O484" s="10">
        <v>2114809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48612174</v>
      </c>
      <c r="V484" s="10">
        <v>0</v>
      </c>
      <c r="W484" s="10">
        <v>0</v>
      </c>
      <c r="X484" s="10">
        <v>0</v>
      </c>
      <c r="Y484" s="10">
        <v>0</v>
      </c>
      <c r="Z484" s="10">
        <v>62159040</v>
      </c>
      <c r="AA484" s="10">
        <v>0</v>
      </c>
      <c r="AB484" s="10">
        <v>0</v>
      </c>
      <c r="AC484" s="10">
        <v>0</v>
      </c>
      <c r="AD484" s="10">
        <v>0</v>
      </c>
      <c r="AE484" s="10">
        <v>997943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200668103</v>
      </c>
      <c r="AM484" s="225"/>
    </row>
    <row r="485" spans="1:39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0</v>
      </c>
      <c r="H485" s="10">
        <v>5992189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6182475</v>
      </c>
      <c r="O485" s="10">
        <v>0</v>
      </c>
      <c r="P485" s="10">
        <v>2111473</v>
      </c>
      <c r="Q485" s="10">
        <v>3429800</v>
      </c>
      <c r="R485" s="10">
        <v>0</v>
      </c>
      <c r="S485" s="10">
        <v>0</v>
      </c>
      <c r="T485" s="10">
        <v>0</v>
      </c>
      <c r="U485" s="10">
        <v>0</v>
      </c>
      <c r="V485" s="10">
        <v>4502013</v>
      </c>
      <c r="W485" s="10">
        <v>0</v>
      </c>
      <c r="X485" s="10">
        <v>0</v>
      </c>
      <c r="Y485" s="10">
        <v>0</v>
      </c>
      <c r="Z485" s="10">
        <v>0</v>
      </c>
      <c r="AA485" s="10">
        <v>63568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97">
        <v>22281518</v>
      </c>
      <c r="AM485" s="225"/>
    </row>
    <row r="486" spans="1:39" s="23" customFormat="1" ht="14.4" x14ac:dyDescent="0.3">
      <c r="A486" s="62" t="s">
        <v>717</v>
      </c>
      <c r="B486" s="26" t="s">
        <v>154</v>
      </c>
      <c r="C486" s="10">
        <v>0</v>
      </c>
      <c r="D486" s="10">
        <v>0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0">
        <v>7697892</v>
      </c>
      <c r="M486" s="10">
        <v>35851969</v>
      </c>
      <c r="N486" s="10">
        <v>74217785</v>
      </c>
      <c r="O486" s="10">
        <v>6551279</v>
      </c>
      <c r="P486" s="10">
        <v>0</v>
      </c>
      <c r="Q486" s="10">
        <v>0</v>
      </c>
      <c r="R486" s="10">
        <v>3434055</v>
      </c>
      <c r="S486" s="10">
        <v>0</v>
      </c>
      <c r="T486" s="10">
        <v>0</v>
      </c>
      <c r="U486" s="10">
        <v>32338846</v>
      </c>
      <c r="V486" s="10">
        <v>140</v>
      </c>
      <c r="W486" s="10">
        <v>0</v>
      </c>
      <c r="X486" s="10">
        <v>927434</v>
      </c>
      <c r="Y486" s="10">
        <v>0</v>
      </c>
      <c r="Z486" s="10">
        <v>57137715</v>
      </c>
      <c r="AA486" s="10">
        <v>0</v>
      </c>
      <c r="AB486" s="10">
        <v>0</v>
      </c>
      <c r="AC486" s="10">
        <v>141151525</v>
      </c>
      <c r="AD486" s="10">
        <v>695974186</v>
      </c>
      <c r="AE486" s="10">
        <v>44343</v>
      </c>
      <c r="AF486" s="10">
        <v>384339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1055711508</v>
      </c>
      <c r="AM486" s="225"/>
    </row>
    <row r="487" spans="1:39" s="23" customFormat="1" ht="14.4" x14ac:dyDescent="0.3">
      <c r="A487" s="62" t="s">
        <v>718</v>
      </c>
      <c r="B487" s="26" t="s">
        <v>155</v>
      </c>
      <c r="C487" s="10">
        <v>11530</v>
      </c>
      <c r="D487" s="10">
        <v>0</v>
      </c>
      <c r="E487" s="10">
        <v>0</v>
      </c>
      <c r="F487" s="10">
        <v>0</v>
      </c>
      <c r="G487" s="10">
        <v>175132</v>
      </c>
      <c r="H487" s="10">
        <v>50319659</v>
      </c>
      <c r="I487" s="10">
        <v>0</v>
      </c>
      <c r="J487" s="10">
        <v>382031</v>
      </c>
      <c r="K487" s="10">
        <v>0</v>
      </c>
      <c r="L487" s="10">
        <v>3490850</v>
      </c>
      <c r="M487" s="10">
        <v>0</v>
      </c>
      <c r="N487" s="10">
        <v>55633932</v>
      </c>
      <c r="O487" s="10">
        <v>9229795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11491003</v>
      </c>
      <c r="V487" s="10">
        <v>0</v>
      </c>
      <c r="W487" s="10">
        <v>539591293</v>
      </c>
      <c r="X487" s="10">
        <v>0</v>
      </c>
      <c r="Y487" s="10">
        <v>0</v>
      </c>
      <c r="Z487" s="10">
        <v>193739971</v>
      </c>
      <c r="AA487" s="10">
        <v>90615707</v>
      </c>
      <c r="AB487" s="10">
        <v>0</v>
      </c>
      <c r="AC487" s="10">
        <v>32911798</v>
      </c>
      <c r="AD487" s="10">
        <v>0</v>
      </c>
      <c r="AE487" s="10">
        <v>599907597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1587500298</v>
      </c>
      <c r="AM487" s="225"/>
    </row>
    <row r="488" spans="1:39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105184555</v>
      </c>
      <c r="H488" s="10">
        <v>557209229</v>
      </c>
      <c r="I488" s="10">
        <v>0</v>
      </c>
      <c r="J488" s="10">
        <v>0</v>
      </c>
      <c r="K488" s="10">
        <v>88726729</v>
      </c>
      <c r="L488" s="10">
        <v>1311891526</v>
      </c>
      <c r="M488" s="10">
        <v>543904</v>
      </c>
      <c r="N488" s="10">
        <v>0</v>
      </c>
      <c r="O488" s="10">
        <v>0</v>
      </c>
      <c r="P488" s="10">
        <v>55595</v>
      </c>
      <c r="Q488" s="10">
        <v>0</v>
      </c>
      <c r="R488" s="10">
        <v>0</v>
      </c>
      <c r="S488" s="10">
        <v>0</v>
      </c>
      <c r="T488" s="10">
        <v>0</v>
      </c>
      <c r="U488" s="10">
        <v>82981732</v>
      </c>
      <c r="V488" s="10">
        <v>0</v>
      </c>
      <c r="W488" s="10">
        <v>31638911</v>
      </c>
      <c r="X488" s="10">
        <v>0</v>
      </c>
      <c r="Y488" s="10">
        <v>0</v>
      </c>
      <c r="Z488" s="10">
        <v>74587272</v>
      </c>
      <c r="AA488" s="10">
        <v>48425216</v>
      </c>
      <c r="AB488" s="10">
        <v>0</v>
      </c>
      <c r="AC488" s="10">
        <v>0</v>
      </c>
      <c r="AD488" s="10">
        <v>0</v>
      </c>
      <c r="AE488" s="10">
        <v>207820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2301452489</v>
      </c>
      <c r="AM488" s="225"/>
    </row>
    <row r="489" spans="1:39" s="23" customFormat="1" ht="14.4" x14ac:dyDescent="0.3">
      <c r="A489" s="98" t="s">
        <v>720</v>
      </c>
      <c r="B489" s="99" t="s">
        <v>190</v>
      </c>
      <c r="C489" s="97">
        <v>55963</v>
      </c>
      <c r="D489" s="97">
        <v>28236896</v>
      </c>
      <c r="E489" s="97">
        <v>68053082</v>
      </c>
      <c r="F489" s="97">
        <v>181293</v>
      </c>
      <c r="G489" s="97">
        <v>141092756</v>
      </c>
      <c r="H489" s="97">
        <v>741803037</v>
      </c>
      <c r="I489" s="97">
        <v>1</v>
      </c>
      <c r="J489" s="97">
        <v>4055632</v>
      </c>
      <c r="K489" s="97">
        <v>95841827</v>
      </c>
      <c r="L489" s="97">
        <v>5082282605</v>
      </c>
      <c r="M489" s="97">
        <v>121234086</v>
      </c>
      <c r="N489" s="97">
        <v>2231650716</v>
      </c>
      <c r="O489" s="97">
        <v>360052303</v>
      </c>
      <c r="P489" s="97">
        <v>3010641</v>
      </c>
      <c r="Q489" s="97">
        <v>43592832</v>
      </c>
      <c r="R489" s="97">
        <v>9046647</v>
      </c>
      <c r="S489" s="97">
        <v>296450</v>
      </c>
      <c r="T489" s="97">
        <v>0</v>
      </c>
      <c r="U489" s="97">
        <v>271108582</v>
      </c>
      <c r="V489" s="97">
        <v>19017797</v>
      </c>
      <c r="W489" s="97">
        <v>576226503</v>
      </c>
      <c r="X489" s="97">
        <v>66165891</v>
      </c>
      <c r="Y489" s="97">
        <v>7724</v>
      </c>
      <c r="Z489" s="97">
        <v>1069236623</v>
      </c>
      <c r="AA489" s="97">
        <v>289499865</v>
      </c>
      <c r="AB489" s="97">
        <v>426214281</v>
      </c>
      <c r="AC489" s="97">
        <v>591952966</v>
      </c>
      <c r="AD489" s="97">
        <v>901630945</v>
      </c>
      <c r="AE489" s="97">
        <v>1656282155</v>
      </c>
      <c r="AF489" s="97">
        <v>498084450</v>
      </c>
      <c r="AG489" s="97">
        <v>12980151</v>
      </c>
      <c r="AH489" s="97">
        <v>0</v>
      </c>
      <c r="AI489" s="97">
        <v>2447543</v>
      </c>
      <c r="AJ489" s="97">
        <v>0</v>
      </c>
      <c r="AK489" s="97">
        <v>0</v>
      </c>
      <c r="AL489" s="203">
        <v>15311342243</v>
      </c>
      <c r="AM489" s="225"/>
    </row>
    <row r="490" spans="1:39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56500307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56500307</v>
      </c>
      <c r="AM490" s="225"/>
    </row>
    <row r="491" spans="1:39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  <c r="AM491" s="225"/>
    </row>
    <row r="492" spans="1:39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  <c r="AM492" s="225"/>
    </row>
    <row r="493" spans="1:39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8000000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8000000</v>
      </c>
      <c r="AM493" s="225"/>
    </row>
    <row r="494" spans="1:39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  <c r="AM494" s="225"/>
    </row>
    <row r="495" spans="1:39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  <c r="AM495" s="225"/>
    </row>
    <row r="496" spans="1:39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  <c r="AM496" s="225"/>
    </row>
    <row r="497" spans="1:39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0</v>
      </c>
      <c r="AM497" s="225"/>
    </row>
    <row r="498" spans="1:39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  <c r="AM498" s="225"/>
    </row>
    <row r="499" spans="1:39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  <c r="AM499" s="225"/>
    </row>
    <row r="500" spans="1:39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  <c r="AM500" s="225"/>
    </row>
    <row r="501" spans="1:39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  <c r="AM501" s="225"/>
    </row>
    <row r="502" spans="1:39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  <c r="AM502" s="225"/>
    </row>
    <row r="503" spans="1:39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  <c r="AM503" s="225"/>
    </row>
    <row r="504" spans="1:39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8000000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56500307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3">
        <v>64500307</v>
      </c>
      <c r="AM504" s="225"/>
    </row>
    <row r="505" spans="1:39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1418049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1418049</v>
      </c>
      <c r="AM505" s="225"/>
    </row>
    <row r="506" spans="1:39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  <c r="AM506" s="225"/>
    </row>
    <row r="507" spans="1:39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60707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60707</v>
      </c>
      <c r="AM507" s="225"/>
    </row>
    <row r="508" spans="1:39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54608</v>
      </c>
      <c r="J508" s="10">
        <v>0</v>
      </c>
      <c r="K508" s="10">
        <v>0</v>
      </c>
      <c r="L508" s="10">
        <v>0</v>
      </c>
      <c r="M508" s="10">
        <v>0</v>
      </c>
      <c r="N508" s="10">
        <v>4267</v>
      </c>
      <c r="O508" s="10">
        <v>630000</v>
      </c>
      <c r="P508" s="10">
        <v>230361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39388</v>
      </c>
      <c r="X508" s="10">
        <v>0</v>
      </c>
      <c r="Y508" s="10">
        <v>119529</v>
      </c>
      <c r="Z508" s="10">
        <v>38957044</v>
      </c>
      <c r="AA508" s="10">
        <v>0</v>
      </c>
      <c r="AB508" s="10">
        <v>0</v>
      </c>
      <c r="AC508" s="10">
        <v>606660</v>
      </c>
      <c r="AD508" s="10">
        <v>0</v>
      </c>
      <c r="AE508" s="10">
        <v>9887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40651744</v>
      </c>
      <c r="AM508" s="225"/>
    </row>
    <row r="509" spans="1:39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  <c r="AM509" s="225"/>
    </row>
    <row r="510" spans="1:39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  <c r="AM510" s="225"/>
    </row>
    <row r="511" spans="1:39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  <c r="AM511" s="225"/>
    </row>
    <row r="512" spans="1:39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  <c r="AM512" s="225"/>
    </row>
    <row r="513" spans="1:39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30624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30624</v>
      </c>
      <c r="AM513" s="225"/>
    </row>
    <row r="514" spans="1:39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  <c r="AM514" s="225"/>
    </row>
    <row r="515" spans="1:39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  <c r="AM515" s="225"/>
    </row>
    <row r="516" spans="1:39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126756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126756</v>
      </c>
      <c r="AM516" s="225"/>
    </row>
    <row r="517" spans="1:39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239665</v>
      </c>
      <c r="O517" s="10">
        <v>0</v>
      </c>
      <c r="P517" s="10">
        <v>0</v>
      </c>
      <c r="Q517" s="10">
        <v>264506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244213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748384</v>
      </c>
      <c r="AM517" s="225"/>
    </row>
    <row r="518" spans="1:39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147461850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147461850</v>
      </c>
      <c r="AM518" s="225"/>
    </row>
    <row r="519" spans="1:39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1418049</v>
      </c>
      <c r="H519" s="97">
        <v>0</v>
      </c>
      <c r="I519" s="97">
        <v>54608</v>
      </c>
      <c r="J519" s="97">
        <v>0</v>
      </c>
      <c r="K519" s="97">
        <v>0</v>
      </c>
      <c r="L519" s="97">
        <v>0</v>
      </c>
      <c r="M519" s="97">
        <v>0</v>
      </c>
      <c r="N519" s="97">
        <v>243932</v>
      </c>
      <c r="O519" s="97">
        <v>630000</v>
      </c>
      <c r="P519" s="97">
        <v>230361</v>
      </c>
      <c r="Q519" s="97">
        <v>264506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283601</v>
      </c>
      <c r="X519" s="97">
        <v>0</v>
      </c>
      <c r="Y519" s="97">
        <v>119529</v>
      </c>
      <c r="Z519" s="97">
        <v>186479601</v>
      </c>
      <c r="AA519" s="97">
        <v>126756</v>
      </c>
      <c r="AB519" s="97">
        <v>0</v>
      </c>
      <c r="AC519" s="97">
        <v>606660</v>
      </c>
      <c r="AD519" s="97">
        <v>0</v>
      </c>
      <c r="AE519" s="97">
        <v>40511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3">
        <v>190498114</v>
      </c>
      <c r="AM519" s="225"/>
    </row>
    <row r="520" spans="1:39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696311</v>
      </c>
      <c r="J520" s="10">
        <v>22615032</v>
      </c>
      <c r="K520" s="10">
        <v>0</v>
      </c>
      <c r="L520" s="10">
        <v>0</v>
      </c>
      <c r="M520" s="10">
        <v>0</v>
      </c>
      <c r="N520" s="10">
        <v>5322469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10">
        <v>257367</v>
      </c>
      <c r="X520" s="10">
        <v>0</v>
      </c>
      <c r="Y520" s="10">
        <v>0</v>
      </c>
      <c r="Z520" s="10">
        <v>35623357</v>
      </c>
      <c r="AA520" s="10">
        <v>681157</v>
      </c>
      <c r="AB520" s="10">
        <v>0</v>
      </c>
      <c r="AC520" s="10">
        <v>106814753</v>
      </c>
      <c r="AD520" s="10">
        <v>14020827</v>
      </c>
      <c r="AE520" s="10">
        <v>97711085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283742358</v>
      </c>
      <c r="AM520" s="225"/>
    </row>
    <row r="521" spans="1:39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696311</v>
      </c>
      <c r="J521" s="97">
        <v>22615032</v>
      </c>
      <c r="K521" s="97">
        <v>0</v>
      </c>
      <c r="L521" s="97">
        <v>0</v>
      </c>
      <c r="M521" s="97">
        <v>0</v>
      </c>
      <c r="N521" s="97">
        <v>5322469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0</v>
      </c>
      <c r="U521" s="97">
        <v>0</v>
      </c>
      <c r="V521" s="97">
        <v>0</v>
      </c>
      <c r="W521" s="97">
        <v>257367</v>
      </c>
      <c r="X521" s="97">
        <v>0</v>
      </c>
      <c r="Y521" s="97">
        <v>0</v>
      </c>
      <c r="Z521" s="97">
        <v>35623357</v>
      </c>
      <c r="AA521" s="97">
        <v>681157</v>
      </c>
      <c r="AB521" s="97">
        <v>0</v>
      </c>
      <c r="AC521" s="97">
        <v>106814753</v>
      </c>
      <c r="AD521" s="97">
        <v>14020827</v>
      </c>
      <c r="AE521" s="97">
        <v>97711085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3">
        <v>283742358</v>
      </c>
      <c r="AM521" s="225"/>
    </row>
    <row r="522" spans="1:39" s="23" customFormat="1" ht="14.4" x14ac:dyDescent="0.3">
      <c r="A522" s="62" t="s">
        <v>753</v>
      </c>
      <c r="B522" s="26" t="s">
        <v>195</v>
      </c>
      <c r="C522" s="10">
        <v>429946545</v>
      </c>
      <c r="D522" s="10">
        <v>964260</v>
      </c>
      <c r="E522" s="10">
        <v>122646028</v>
      </c>
      <c r="F522" s="10">
        <v>3132632</v>
      </c>
      <c r="G522" s="10">
        <v>1821199</v>
      </c>
      <c r="H522" s="10">
        <v>419388329</v>
      </c>
      <c r="I522" s="10">
        <v>10001837</v>
      </c>
      <c r="J522" s="10">
        <v>585254</v>
      </c>
      <c r="K522" s="10">
        <v>12772154</v>
      </c>
      <c r="L522" s="10">
        <v>10635038</v>
      </c>
      <c r="M522" s="10">
        <v>37557128</v>
      </c>
      <c r="N522" s="10">
        <v>404390683</v>
      </c>
      <c r="O522" s="10">
        <v>31257247</v>
      </c>
      <c r="P522" s="10">
        <v>585259</v>
      </c>
      <c r="Q522" s="10">
        <v>2128792</v>
      </c>
      <c r="R522" s="10">
        <v>585254</v>
      </c>
      <c r="S522" s="10">
        <v>62185254</v>
      </c>
      <c r="T522" s="10">
        <v>96513666</v>
      </c>
      <c r="U522" s="10">
        <v>4550000000</v>
      </c>
      <c r="V522" s="10">
        <v>10867551</v>
      </c>
      <c r="W522" s="10">
        <v>45289436</v>
      </c>
      <c r="X522" s="10">
        <v>82893282</v>
      </c>
      <c r="Y522" s="10">
        <v>3679799</v>
      </c>
      <c r="Z522" s="10">
        <v>241234051</v>
      </c>
      <c r="AA522" s="10">
        <v>14412897</v>
      </c>
      <c r="AB522" s="10">
        <v>143418414</v>
      </c>
      <c r="AC522" s="10">
        <v>207200963</v>
      </c>
      <c r="AD522" s="10">
        <v>9976190</v>
      </c>
      <c r="AE522" s="10">
        <v>448161305</v>
      </c>
      <c r="AF522" s="10">
        <v>622269224</v>
      </c>
      <c r="AG522" s="10">
        <v>5813266</v>
      </c>
      <c r="AH522" s="10">
        <v>545342</v>
      </c>
      <c r="AI522" s="10">
        <v>6723105</v>
      </c>
      <c r="AJ522" s="10">
        <v>0</v>
      </c>
      <c r="AK522" s="10">
        <v>0</v>
      </c>
      <c r="AL522" s="197">
        <v>8039581384</v>
      </c>
      <c r="AM522" s="225"/>
    </row>
    <row r="523" spans="1:39" s="23" customFormat="1" ht="14.4" x14ac:dyDescent="0.3">
      <c r="A523" s="98" t="s">
        <v>754</v>
      </c>
      <c r="B523" s="99" t="s">
        <v>194</v>
      </c>
      <c r="C523" s="97">
        <v>429946545</v>
      </c>
      <c r="D523" s="97">
        <v>964260</v>
      </c>
      <c r="E523" s="97">
        <v>122646028</v>
      </c>
      <c r="F523" s="97">
        <v>3132632</v>
      </c>
      <c r="G523" s="97">
        <v>1821199</v>
      </c>
      <c r="H523" s="97">
        <v>419388329</v>
      </c>
      <c r="I523" s="97">
        <v>10001837</v>
      </c>
      <c r="J523" s="97">
        <v>4993016582</v>
      </c>
      <c r="K523" s="97">
        <v>12772154</v>
      </c>
      <c r="L523" s="97">
        <v>10635038</v>
      </c>
      <c r="M523" s="97">
        <v>37557128</v>
      </c>
      <c r="N523" s="97">
        <v>404390683</v>
      </c>
      <c r="O523" s="97">
        <v>31257247</v>
      </c>
      <c r="P523" s="97">
        <v>585259</v>
      </c>
      <c r="Q523" s="97">
        <v>2128792</v>
      </c>
      <c r="R523" s="97">
        <v>585254</v>
      </c>
      <c r="S523" s="97">
        <v>62185254</v>
      </c>
      <c r="T523" s="97">
        <v>96513666</v>
      </c>
      <c r="U523" s="97">
        <v>4550000000</v>
      </c>
      <c r="V523" s="97">
        <v>10867551</v>
      </c>
      <c r="W523" s="97">
        <v>45289436</v>
      </c>
      <c r="X523" s="97">
        <v>82893282</v>
      </c>
      <c r="Y523" s="97">
        <v>3679799</v>
      </c>
      <c r="Z523" s="97">
        <v>241234051</v>
      </c>
      <c r="AA523" s="97">
        <v>14412897</v>
      </c>
      <c r="AB523" s="97">
        <v>143418414</v>
      </c>
      <c r="AC523" s="97">
        <v>207200963</v>
      </c>
      <c r="AD523" s="97">
        <v>9976190</v>
      </c>
      <c r="AE523" s="97">
        <v>448161305</v>
      </c>
      <c r="AF523" s="97">
        <v>622269224</v>
      </c>
      <c r="AG523" s="97">
        <v>121190496</v>
      </c>
      <c r="AH523" s="97">
        <v>545342</v>
      </c>
      <c r="AI523" s="97">
        <v>6723105</v>
      </c>
      <c r="AJ523" s="97">
        <v>0</v>
      </c>
      <c r="AK523" s="97">
        <v>0</v>
      </c>
      <c r="AL523" s="203">
        <v>13147389942</v>
      </c>
      <c r="AM523" s="225"/>
    </row>
    <row r="524" spans="1:39" s="23" customFormat="1" ht="14.4" collapsed="1" x14ac:dyDescent="0.3">
      <c r="A524" s="63" t="s">
        <v>47</v>
      </c>
      <c r="B524" s="29" t="s">
        <v>118</v>
      </c>
      <c r="C524" s="28">
        <v>753513433</v>
      </c>
      <c r="D524" s="28">
        <v>170634992</v>
      </c>
      <c r="E524" s="28">
        <v>566777998</v>
      </c>
      <c r="F524" s="28">
        <v>55273188</v>
      </c>
      <c r="G524" s="28">
        <v>325639063</v>
      </c>
      <c r="H524" s="28">
        <v>2618125018</v>
      </c>
      <c r="I524" s="28">
        <v>56011717</v>
      </c>
      <c r="J524" s="28">
        <v>5348328705</v>
      </c>
      <c r="K524" s="28">
        <v>258463138</v>
      </c>
      <c r="L524" s="28">
        <v>22982631960</v>
      </c>
      <c r="M524" s="28">
        <v>2342220926</v>
      </c>
      <c r="N524" s="28">
        <v>3320719472</v>
      </c>
      <c r="O524" s="28">
        <v>715831162</v>
      </c>
      <c r="P524" s="28">
        <v>120188121</v>
      </c>
      <c r="Q524" s="28">
        <v>122655917</v>
      </c>
      <c r="R524" s="28">
        <v>762235313</v>
      </c>
      <c r="S524" s="28">
        <v>83369709</v>
      </c>
      <c r="T524" s="28">
        <v>4234378520</v>
      </c>
      <c r="U524" s="28">
        <v>8540861767</v>
      </c>
      <c r="V524" s="28">
        <v>235381911</v>
      </c>
      <c r="W524" s="28">
        <v>758490011</v>
      </c>
      <c r="X524" s="28">
        <v>456582358</v>
      </c>
      <c r="Y524" s="28">
        <v>68923100</v>
      </c>
      <c r="Z524" s="28">
        <v>6429978595</v>
      </c>
      <c r="AA524" s="28">
        <v>3343922934</v>
      </c>
      <c r="AB524" s="28">
        <v>2394186327</v>
      </c>
      <c r="AC524" s="28">
        <v>2137868557</v>
      </c>
      <c r="AD524" s="28">
        <v>1149535355</v>
      </c>
      <c r="AE524" s="28">
        <v>6380072702</v>
      </c>
      <c r="AF524" s="28">
        <v>1440489706</v>
      </c>
      <c r="AG524" s="28">
        <v>150267390</v>
      </c>
      <c r="AH524" s="28">
        <v>8289371</v>
      </c>
      <c r="AI524" s="28">
        <v>18136961</v>
      </c>
      <c r="AJ524" s="28">
        <v>10714278</v>
      </c>
      <c r="AK524" s="28">
        <v>0</v>
      </c>
      <c r="AL524" s="205">
        <v>78360699675</v>
      </c>
      <c r="AM524" s="225"/>
    </row>
    <row r="525" spans="1:39" s="23" customFormat="1" ht="14.4" x14ac:dyDescent="0.3">
      <c r="A525" s="62" t="s">
        <v>755</v>
      </c>
      <c r="B525" s="26" t="s">
        <v>197</v>
      </c>
      <c r="C525" s="10">
        <v>0</v>
      </c>
      <c r="D525" s="10">
        <v>1602272</v>
      </c>
      <c r="E525" s="10">
        <v>56818</v>
      </c>
      <c r="F525" s="10">
        <v>0</v>
      </c>
      <c r="G525" s="10">
        <v>0</v>
      </c>
      <c r="H525" s="10">
        <v>56818</v>
      </c>
      <c r="I525" s="10">
        <v>6228318</v>
      </c>
      <c r="J525" s="10">
        <v>56818</v>
      </c>
      <c r="K525" s="10">
        <v>17184091</v>
      </c>
      <c r="L525" s="10">
        <v>40390148</v>
      </c>
      <c r="M525" s="10">
        <v>143856607</v>
      </c>
      <c r="N525" s="10">
        <v>454545</v>
      </c>
      <c r="O525" s="10">
        <v>56818</v>
      </c>
      <c r="P525" s="10">
        <v>0</v>
      </c>
      <c r="Q525" s="10">
        <v>25751409</v>
      </c>
      <c r="R525" s="10">
        <v>56818</v>
      </c>
      <c r="S525" s="10">
        <v>56818</v>
      </c>
      <c r="T525" s="10">
        <v>0</v>
      </c>
      <c r="U525" s="10">
        <v>134029291</v>
      </c>
      <c r="V525" s="10">
        <v>90910</v>
      </c>
      <c r="W525" s="10">
        <v>56818</v>
      </c>
      <c r="X525" s="10">
        <v>56818</v>
      </c>
      <c r="Y525" s="10">
        <v>56818</v>
      </c>
      <c r="Z525" s="10">
        <v>95650352</v>
      </c>
      <c r="AA525" s="10">
        <v>170437790</v>
      </c>
      <c r="AB525" s="10">
        <v>242920328</v>
      </c>
      <c r="AC525" s="10">
        <v>0</v>
      </c>
      <c r="AD525" s="10">
        <v>8454542</v>
      </c>
      <c r="AE525" s="10">
        <v>320772726</v>
      </c>
      <c r="AF525" s="10">
        <v>750050439</v>
      </c>
      <c r="AG525" s="10">
        <v>56818</v>
      </c>
      <c r="AH525" s="10">
        <v>56818</v>
      </c>
      <c r="AI525" s="10">
        <v>56818</v>
      </c>
      <c r="AJ525" s="10">
        <v>0</v>
      </c>
      <c r="AK525" s="10">
        <v>0</v>
      </c>
      <c r="AL525" s="197">
        <v>1958555584</v>
      </c>
      <c r="AM525" s="225"/>
    </row>
    <row r="526" spans="1:39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  <c r="AM526" s="225"/>
    </row>
    <row r="527" spans="1:39" s="23" customFormat="1" ht="14.4" x14ac:dyDescent="0.3">
      <c r="A527" s="98" t="s">
        <v>757</v>
      </c>
      <c r="B527" s="99" t="s">
        <v>196</v>
      </c>
      <c r="C527" s="97">
        <v>0</v>
      </c>
      <c r="D527" s="97">
        <v>1602272</v>
      </c>
      <c r="E527" s="97">
        <v>56818</v>
      </c>
      <c r="F527" s="97">
        <v>0</v>
      </c>
      <c r="G527" s="97">
        <v>0</v>
      </c>
      <c r="H527" s="97">
        <v>56818</v>
      </c>
      <c r="I527" s="97">
        <v>6228318</v>
      </c>
      <c r="J527" s="97">
        <v>56818</v>
      </c>
      <c r="K527" s="97">
        <v>17184091</v>
      </c>
      <c r="L527" s="97">
        <v>40390148</v>
      </c>
      <c r="M527" s="97">
        <v>143856607</v>
      </c>
      <c r="N527" s="97">
        <v>454545</v>
      </c>
      <c r="O527" s="97">
        <v>56818</v>
      </c>
      <c r="P527" s="97">
        <v>0</v>
      </c>
      <c r="Q527" s="97">
        <v>25751409</v>
      </c>
      <c r="R527" s="97">
        <v>56818</v>
      </c>
      <c r="S527" s="97">
        <v>56818</v>
      </c>
      <c r="T527" s="97">
        <v>0</v>
      </c>
      <c r="U527" s="97">
        <v>134029291</v>
      </c>
      <c r="V527" s="97">
        <v>90910</v>
      </c>
      <c r="W527" s="97">
        <v>56818</v>
      </c>
      <c r="X527" s="97">
        <v>56818</v>
      </c>
      <c r="Y527" s="97">
        <v>56818</v>
      </c>
      <c r="Z527" s="97">
        <v>95650352</v>
      </c>
      <c r="AA527" s="97">
        <v>170437790</v>
      </c>
      <c r="AB527" s="97">
        <v>242920328</v>
      </c>
      <c r="AC527" s="97">
        <v>0</v>
      </c>
      <c r="AD527" s="97">
        <v>8454542</v>
      </c>
      <c r="AE527" s="97">
        <v>320772726</v>
      </c>
      <c r="AF527" s="97">
        <v>750050439</v>
      </c>
      <c r="AG527" s="97">
        <v>56818</v>
      </c>
      <c r="AH527" s="97">
        <v>56818</v>
      </c>
      <c r="AI527" s="97">
        <v>56818</v>
      </c>
      <c r="AJ527" s="97">
        <v>0</v>
      </c>
      <c r="AK527" s="97">
        <v>0</v>
      </c>
      <c r="AL527" s="203">
        <v>1958555584</v>
      </c>
      <c r="AM527" s="225"/>
    </row>
    <row r="528" spans="1:39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  <c r="AM528" s="225"/>
    </row>
    <row r="529" spans="1:39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3">
        <v>0</v>
      </c>
      <c r="AM529" s="225"/>
    </row>
    <row r="530" spans="1:39" s="23" customFormat="1" ht="14.4" x14ac:dyDescent="0.3">
      <c r="A530" s="62" t="s">
        <v>760</v>
      </c>
      <c r="B530" s="26" t="s">
        <v>200</v>
      </c>
      <c r="C530" s="10">
        <v>295370775</v>
      </c>
      <c r="D530" s="10">
        <v>869527227</v>
      </c>
      <c r="E530" s="10">
        <v>9635633</v>
      </c>
      <c r="F530" s="10">
        <v>166351943</v>
      </c>
      <c r="G530" s="10">
        <v>391080875</v>
      </c>
      <c r="H530" s="10">
        <v>740958658</v>
      </c>
      <c r="I530" s="10">
        <v>89568829</v>
      </c>
      <c r="J530" s="10">
        <v>80266340</v>
      </c>
      <c r="K530" s="10">
        <v>168577153</v>
      </c>
      <c r="L530" s="10">
        <v>763502655</v>
      </c>
      <c r="M530" s="10">
        <v>503427942</v>
      </c>
      <c r="N530" s="10">
        <v>485263810</v>
      </c>
      <c r="O530" s="10">
        <v>403863401</v>
      </c>
      <c r="P530" s="10">
        <v>317930460</v>
      </c>
      <c r="Q530" s="10">
        <v>32003500</v>
      </c>
      <c r="R530" s="10">
        <v>168477193</v>
      </c>
      <c r="S530" s="10">
        <v>81467566</v>
      </c>
      <c r="T530" s="10">
        <v>94753759</v>
      </c>
      <c r="U530" s="10">
        <v>662907439</v>
      </c>
      <c r="V530" s="10">
        <v>127048948</v>
      </c>
      <c r="W530" s="10">
        <v>27131786</v>
      </c>
      <c r="X530" s="10">
        <v>496942431</v>
      </c>
      <c r="Y530" s="10">
        <v>2941712</v>
      </c>
      <c r="Z530" s="10">
        <v>468027024</v>
      </c>
      <c r="AA530" s="10">
        <v>2135962923</v>
      </c>
      <c r="AB530" s="10">
        <v>32873286974</v>
      </c>
      <c r="AC530" s="10">
        <v>1268063354</v>
      </c>
      <c r="AD530" s="10">
        <v>181409923</v>
      </c>
      <c r="AE530" s="10">
        <v>610566926</v>
      </c>
      <c r="AF530" s="10">
        <v>784729914</v>
      </c>
      <c r="AG530" s="10">
        <v>1419270096</v>
      </c>
      <c r="AH530" s="10">
        <v>503212625</v>
      </c>
      <c r="AI530" s="10">
        <v>60836942</v>
      </c>
      <c r="AJ530" s="10">
        <v>131494191</v>
      </c>
      <c r="AK530" s="10">
        <v>0</v>
      </c>
      <c r="AL530" s="197">
        <v>47415860927</v>
      </c>
      <c r="AM530" s="225"/>
    </row>
    <row r="531" spans="1:39" s="23" customFormat="1" ht="14.4" x14ac:dyDescent="0.3">
      <c r="A531" s="98" t="s">
        <v>761</v>
      </c>
      <c r="B531" s="99" t="s">
        <v>200</v>
      </c>
      <c r="C531" s="97">
        <v>295370775</v>
      </c>
      <c r="D531" s="97">
        <v>869527227</v>
      </c>
      <c r="E531" s="97">
        <v>9635633</v>
      </c>
      <c r="F531" s="97">
        <v>166351943</v>
      </c>
      <c r="G531" s="97">
        <v>391080875</v>
      </c>
      <c r="H531" s="97">
        <v>740958658</v>
      </c>
      <c r="I531" s="97">
        <v>89568829</v>
      </c>
      <c r="J531" s="97">
        <v>80266340</v>
      </c>
      <c r="K531" s="97">
        <v>168577153</v>
      </c>
      <c r="L531" s="97">
        <v>763502655</v>
      </c>
      <c r="M531" s="97">
        <v>503427942</v>
      </c>
      <c r="N531" s="97">
        <v>485263810</v>
      </c>
      <c r="O531" s="97">
        <v>403863401</v>
      </c>
      <c r="P531" s="97">
        <v>317930460</v>
      </c>
      <c r="Q531" s="97">
        <v>32003500</v>
      </c>
      <c r="R531" s="97">
        <v>168477193</v>
      </c>
      <c r="S531" s="97">
        <v>81467566</v>
      </c>
      <c r="T531" s="97">
        <v>94753759</v>
      </c>
      <c r="U531" s="97">
        <v>662907439</v>
      </c>
      <c r="V531" s="97">
        <v>127048948</v>
      </c>
      <c r="W531" s="97">
        <v>27131786</v>
      </c>
      <c r="X531" s="97">
        <v>496942431</v>
      </c>
      <c r="Y531" s="97">
        <v>2941712</v>
      </c>
      <c r="Z531" s="97">
        <v>468027024</v>
      </c>
      <c r="AA531" s="97">
        <v>2135962923</v>
      </c>
      <c r="AB531" s="97">
        <v>32873286974</v>
      </c>
      <c r="AC531" s="97">
        <v>1268063354</v>
      </c>
      <c r="AD531" s="97">
        <v>181409923</v>
      </c>
      <c r="AE531" s="97">
        <v>610566926</v>
      </c>
      <c r="AF531" s="97">
        <v>784729914</v>
      </c>
      <c r="AG531" s="97">
        <v>1419270096</v>
      </c>
      <c r="AH531" s="97">
        <v>503212625</v>
      </c>
      <c r="AI531" s="97">
        <v>60836942</v>
      </c>
      <c r="AJ531" s="97">
        <v>131494191</v>
      </c>
      <c r="AK531" s="97">
        <v>0</v>
      </c>
      <c r="AL531" s="203">
        <v>47415860927</v>
      </c>
      <c r="AM531" s="225"/>
    </row>
    <row r="532" spans="1:39" s="23" customFormat="1" ht="14.4" collapsed="1" x14ac:dyDescent="0.3">
      <c r="A532" s="63" t="s">
        <v>48</v>
      </c>
      <c r="B532" s="29" t="s">
        <v>126</v>
      </c>
      <c r="C532" s="28">
        <v>295370775</v>
      </c>
      <c r="D532" s="28">
        <v>871129499</v>
      </c>
      <c r="E532" s="28">
        <v>9692451</v>
      </c>
      <c r="F532" s="28">
        <v>166351943</v>
      </c>
      <c r="G532" s="28">
        <v>391080875</v>
      </c>
      <c r="H532" s="28">
        <v>741015476</v>
      </c>
      <c r="I532" s="28">
        <v>95797147</v>
      </c>
      <c r="J532" s="28">
        <v>80323158</v>
      </c>
      <c r="K532" s="28">
        <v>185761244</v>
      </c>
      <c r="L532" s="28">
        <v>803892803</v>
      </c>
      <c r="M532" s="28">
        <v>647284549</v>
      </c>
      <c r="N532" s="28">
        <v>485718355</v>
      </c>
      <c r="O532" s="28">
        <v>403920219</v>
      </c>
      <c r="P532" s="28">
        <v>317930460</v>
      </c>
      <c r="Q532" s="28">
        <v>57754909</v>
      </c>
      <c r="R532" s="28">
        <v>168534011</v>
      </c>
      <c r="S532" s="28">
        <v>81524384</v>
      </c>
      <c r="T532" s="28">
        <v>94753759</v>
      </c>
      <c r="U532" s="28">
        <v>796936730</v>
      </c>
      <c r="V532" s="28">
        <v>127139858</v>
      </c>
      <c r="W532" s="28">
        <v>27188604</v>
      </c>
      <c r="X532" s="28">
        <v>496999249</v>
      </c>
      <c r="Y532" s="28">
        <v>2998530</v>
      </c>
      <c r="Z532" s="28">
        <v>563677376</v>
      </c>
      <c r="AA532" s="28">
        <v>2306400713</v>
      </c>
      <c r="AB532" s="28">
        <v>33116207302</v>
      </c>
      <c r="AC532" s="28">
        <v>1268063354</v>
      </c>
      <c r="AD532" s="28">
        <v>189864465</v>
      </c>
      <c r="AE532" s="28">
        <v>931339652</v>
      </c>
      <c r="AF532" s="28">
        <v>1534780353</v>
      </c>
      <c r="AG532" s="28">
        <v>1419326914</v>
      </c>
      <c r="AH532" s="28">
        <v>503269443</v>
      </c>
      <c r="AI532" s="28">
        <v>60893760</v>
      </c>
      <c r="AJ532" s="28">
        <v>131494191</v>
      </c>
      <c r="AK532" s="28">
        <v>0</v>
      </c>
      <c r="AL532" s="205">
        <v>49374416511</v>
      </c>
      <c r="AM532" s="22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N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6" width="18.77734375" style="1" customWidth="1" collapsed="1"/>
    <col min="37" max="37" width="18.77734375" style="1" customWidth="1"/>
    <col min="38" max="38" width="39.109375" style="1" customWidth="1" collapsed="1"/>
    <col min="39" max="39" width="14.6640625" style="1" bestFit="1" customWidth="1" collapsed="1"/>
    <col min="40" max="40" width="11.44140625" style="1"/>
    <col min="41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8" x14ac:dyDescent="0.55000000000000004">
      <c r="A2" s="78"/>
      <c r="B2" s="79"/>
      <c r="C2" s="266" t="s">
        <v>74</v>
      </c>
      <c r="D2" s="266"/>
      <c r="E2" s="266"/>
      <c r="F2" s="266"/>
      <c r="G2" s="266"/>
      <c r="H2" s="266"/>
      <c r="I2" s="266" t="s">
        <v>74</v>
      </c>
      <c r="J2" s="266"/>
      <c r="K2" s="266"/>
      <c r="L2" s="266"/>
      <c r="M2" s="266"/>
      <c r="N2" s="266"/>
      <c r="O2" s="266" t="s">
        <v>74</v>
      </c>
      <c r="P2" s="266"/>
      <c r="Q2" s="266"/>
      <c r="R2" s="266"/>
      <c r="S2" s="266"/>
      <c r="T2" s="266"/>
      <c r="U2" s="266" t="s">
        <v>74</v>
      </c>
      <c r="V2" s="266"/>
      <c r="W2" s="266"/>
      <c r="X2" s="266"/>
      <c r="Y2" s="266"/>
      <c r="Z2" s="266"/>
      <c r="AA2" s="266" t="s">
        <v>74</v>
      </c>
      <c r="AB2" s="266"/>
      <c r="AC2" s="266"/>
      <c r="AD2" s="266"/>
      <c r="AE2" s="266"/>
      <c r="AF2" s="266"/>
      <c r="AG2" s="266" t="s">
        <v>74</v>
      </c>
      <c r="AH2" s="266"/>
      <c r="AI2" s="266"/>
      <c r="AJ2" s="266"/>
      <c r="AK2" s="266"/>
      <c r="AL2" s="266"/>
    </row>
    <row r="3" spans="1:38" s="7" customFormat="1" ht="18" x14ac:dyDescent="0.35">
      <c r="A3" s="78"/>
      <c r="B3" s="80"/>
      <c r="C3" s="264" t="str">
        <f>PROPER(CARATULA!$A$19)</f>
        <v>Periodo Julio 2024 - Abril 2025</v>
      </c>
      <c r="D3" s="264"/>
      <c r="E3" s="264"/>
      <c r="F3" s="264"/>
      <c r="G3" s="264"/>
      <c r="H3" s="264"/>
      <c r="I3" s="264" t="str">
        <f>$C$3</f>
        <v>Periodo Julio 2024 - Abril 2025</v>
      </c>
      <c r="J3" s="264"/>
      <c r="K3" s="264"/>
      <c r="L3" s="264"/>
      <c r="M3" s="264"/>
      <c r="N3" s="264"/>
      <c r="O3" s="264" t="str">
        <f>$C$3</f>
        <v>Periodo Julio 2024 - Abril 2025</v>
      </c>
      <c r="P3" s="264"/>
      <c r="Q3" s="264"/>
      <c r="R3" s="264"/>
      <c r="S3" s="264"/>
      <c r="T3" s="264"/>
      <c r="U3" s="264" t="str">
        <f>$C$3</f>
        <v>Periodo Julio 2024 - Abril 2025</v>
      </c>
      <c r="V3" s="264"/>
      <c r="W3" s="264"/>
      <c r="X3" s="264"/>
      <c r="Y3" s="264"/>
      <c r="Z3" s="264"/>
      <c r="AA3" s="264" t="str">
        <f>$C$3</f>
        <v>Periodo Julio 2024 - Abril 2025</v>
      </c>
      <c r="AB3" s="264"/>
      <c r="AC3" s="264"/>
      <c r="AD3" s="264"/>
      <c r="AE3" s="264"/>
      <c r="AF3" s="264"/>
      <c r="AG3" s="264" t="str">
        <f>$C$3</f>
        <v>Periodo Julio 2024 - Abril 2025</v>
      </c>
      <c r="AH3" s="264"/>
      <c r="AI3" s="264"/>
      <c r="AJ3" s="264"/>
      <c r="AK3" s="264"/>
      <c r="AL3" s="264"/>
    </row>
    <row r="4" spans="1:38" s="7" customFormat="1" ht="15.6" x14ac:dyDescent="0.3">
      <c r="A4" s="78"/>
      <c r="B4" s="81"/>
      <c r="C4" s="265" t="s">
        <v>71</v>
      </c>
      <c r="D4" s="265"/>
      <c r="E4" s="265"/>
      <c r="F4" s="265"/>
      <c r="G4" s="265"/>
      <c r="H4" s="265"/>
      <c r="I4" s="265" t="s">
        <v>71</v>
      </c>
      <c r="J4" s="265"/>
      <c r="K4" s="265"/>
      <c r="L4" s="265"/>
      <c r="M4" s="265"/>
      <c r="N4" s="265"/>
      <c r="O4" s="265" t="s">
        <v>71</v>
      </c>
      <c r="P4" s="265"/>
      <c r="Q4" s="265"/>
      <c r="R4" s="265"/>
      <c r="S4" s="265"/>
      <c r="T4" s="265"/>
      <c r="U4" s="265" t="s">
        <v>71</v>
      </c>
      <c r="V4" s="265"/>
      <c r="W4" s="265"/>
      <c r="X4" s="265"/>
      <c r="Y4" s="265"/>
      <c r="Z4" s="265"/>
      <c r="AA4" s="265" t="s">
        <v>71</v>
      </c>
      <c r="AB4" s="265"/>
      <c r="AC4" s="265"/>
      <c r="AD4" s="265"/>
      <c r="AE4" s="265"/>
      <c r="AF4" s="265"/>
      <c r="AG4" s="265" t="s">
        <v>71</v>
      </c>
      <c r="AH4" s="265"/>
      <c r="AI4" s="265"/>
      <c r="AJ4" s="265"/>
      <c r="AK4" s="265"/>
      <c r="AL4" s="265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38" s="6" customFormat="1" ht="57.6" x14ac:dyDescent="0.3">
      <c r="A6" s="9" t="s">
        <v>142</v>
      </c>
      <c r="B6" s="9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19" t="s">
        <v>1385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268623161</v>
      </c>
      <c r="D7" s="24">
        <v>63338944</v>
      </c>
      <c r="E7" s="24">
        <v>299546787</v>
      </c>
      <c r="F7" s="24">
        <v>22529942</v>
      </c>
      <c r="G7" s="24">
        <v>168363079</v>
      </c>
      <c r="H7" s="24">
        <v>1912312427</v>
      </c>
      <c r="I7" s="24">
        <v>47134640</v>
      </c>
      <c r="J7" s="24">
        <v>54696823</v>
      </c>
      <c r="K7" s="24">
        <v>2782692</v>
      </c>
      <c r="L7" s="24">
        <v>535335953</v>
      </c>
      <c r="M7" s="24">
        <v>216529663</v>
      </c>
      <c r="N7" s="24">
        <v>320482078</v>
      </c>
      <c r="O7" s="24">
        <v>139509350</v>
      </c>
      <c r="P7" s="24">
        <v>137529666</v>
      </c>
      <c r="Q7" s="24">
        <v>333237398</v>
      </c>
      <c r="R7" s="24">
        <v>5145582</v>
      </c>
      <c r="S7" s="24">
        <v>2879394</v>
      </c>
      <c r="T7" s="24">
        <v>40881193</v>
      </c>
      <c r="U7" s="24">
        <v>82928014</v>
      </c>
      <c r="V7" s="24">
        <v>313421180</v>
      </c>
      <c r="W7" s="24">
        <v>1353581</v>
      </c>
      <c r="X7" s="24">
        <v>102018904</v>
      </c>
      <c r="Y7" s="24">
        <v>106947022</v>
      </c>
      <c r="Z7" s="24">
        <v>237200091</v>
      </c>
      <c r="AA7" s="24">
        <v>270238370</v>
      </c>
      <c r="AB7" s="24">
        <v>0</v>
      </c>
      <c r="AC7" s="24">
        <v>649977523</v>
      </c>
      <c r="AD7" s="24">
        <v>206467319</v>
      </c>
      <c r="AE7" s="24">
        <v>32865041</v>
      </c>
      <c r="AF7" s="24">
        <v>29547071</v>
      </c>
      <c r="AG7" s="24">
        <v>21937019</v>
      </c>
      <c r="AH7" s="24">
        <v>0</v>
      </c>
      <c r="AI7" s="24">
        <v>0</v>
      </c>
      <c r="AJ7" s="24">
        <v>3981424</v>
      </c>
      <c r="AK7" s="24">
        <v>0</v>
      </c>
      <c r="AL7" s="202">
        <v>6629741331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854677</v>
      </c>
      <c r="D8" s="24">
        <v>0</v>
      </c>
      <c r="E8" s="24">
        <v>0</v>
      </c>
      <c r="F8" s="24">
        <v>12065268</v>
      </c>
      <c r="G8" s="24">
        <v>1759651</v>
      </c>
      <c r="H8" s="24">
        <v>50868122</v>
      </c>
      <c r="I8" s="24">
        <v>29006075</v>
      </c>
      <c r="J8" s="24">
        <v>0</v>
      </c>
      <c r="K8" s="24">
        <v>4190430</v>
      </c>
      <c r="L8" s="24">
        <v>0</v>
      </c>
      <c r="M8" s="24">
        <v>31017881</v>
      </c>
      <c r="N8" s="24">
        <v>0</v>
      </c>
      <c r="O8" s="24">
        <v>0</v>
      </c>
      <c r="P8" s="24">
        <v>10281987</v>
      </c>
      <c r="Q8" s="24">
        <v>8037747</v>
      </c>
      <c r="R8" s="24">
        <v>4815152</v>
      </c>
      <c r="S8" s="24">
        <v>0</v>
      </c>
      <c r="T8" s="24">
        <v>79407525</v>
      </c>
      <c r="U8" s="24">
        <v>0</v>
      </c>
      <c r="V8" s="24">
        <v>0</v>
      </c>
      <c r="W8" s="24">
        <v>33113425</v>
      </c>
      <c r="X8" s="24">
        <v>0</v>
      </c>
      <c r="Y8" s="24">
        <v>11981154</v>
      </c>
      <c r="Z8" s="24">
        <v>34711745</v>
      </c>
      <c r="AA8" s="24">
        <v>67632486</v>
      </c>
      <c r="AB8" s="24">
        <v>0</v>
      </c>
      <c r="AC8" s="24">
        <v>278527295</v>
      </c>
      <c r="AD8" s="24">
        <v>0</v>
      </c>
      <c r="AE8" s="24">
        <v>450987</v>
      </c>
      <c r="AF8" s="24">
        <v>62129832</v>
      </c>
      <c r="AG8" s="24">
        <v>7728444</v>
      </c>
      <c r="AH8" s="24">
        <v>0</v>
      </c>
      <c r="AI8" s="24">
        <v>0</v>
      </c>
      <c r="AJ8" s="24">
        <v>0</v>
      </c>
      <c r="AK8" s="24">
        <v>0</v>
      </c>
      <c r="AL8" s="202">
        <v>728579883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869908</v>
      </c>
      <c r="E9" s="24">
        <v>8177911</v>
      </c>
      <c r="F9" s="24">
        <v>0</v>
      </c>
      <c r="G9" s="24">
        <v>0</v>
      </c>
      <c r="H9" s="24">
        <v>471349876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358746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3570072006</v>
      </c>
      <c r="AA9" s="24">
        <v>0</v>
      </c>
      <c r="AB9" s="24">
        <v>0</v>
      </c>
      <c r="AC9" s="24">
        <v>191921136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119048</v>
      </c>
      <c r="AK9" s="24">
        <v>0</v>
      </c>
      <c r="AL9" s="202">
        <v>4242868631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95986813</v>
      </c>
      <c r="E10" s="24">
        <v>10334777</v>
      </c>
      <c r="F10" s="24">
        <v>0</v>
      </c>
      <c r="G10" s="24">
        <v>504332897</v>
      </c>
      <c r="H10" s="24">
        <v>360506298</v>
      </c>
      <c r="I10" s="24">
        <v>557917507</v>
      </c>
      <c r="J10" s="24">
        <v>27566317</v>
      </c>
      <c r="K10" s="24">
        <v>0</v>
      </c>
      <c r="L10" s="24">
        <v>46980889</v>
      </c>
      <c r="M10" s="24">
        <v>20914890</v>
      </c>
      <c r="N10" s="24">
        <v>0</v>
      </c>
      <c r="O10" s="24">
        <v>13979974</v>
      </c>
      <c r="P10" s="24">
        <v>48019074</v>
      </c>
      <c r="Q10" s="24">
        <v>52760635</v>
      </c>
      <c r="R10" s="24">
        <v>25114990</v>
      </c>
      <c r="S10" s="24">
        <v>0</v>
      </c>
      <c r="T10" s="24">
        <v>0</v>
      </c>
      <c r="U10" s="24">
        <v>0</v>
      </c>
      <c r="V10" s="24">
        <v>38471163</v>
      </c>
      <c r="W10" s="24">
        <v>100348585</v>
      </c>
      <c r="X10" s="24">
        <v>0</v>
      </c>
      <c r="Y10" s="24">
        <v>42542395</v>
      </c>
      <c r="Z10" s="24">
        <v>369284520</v>
      </c>
      <c r="AA10" s="24">
        <v>14565694</v>
      </c>
      <c r="AB10" s="24">
        <v>0</v>
      </c>
      <c r="AC10" s="24">
        <v>1023636679</v>
      </c>
      <c r="AD10" s="24">
        <v>131021467</v>
      </c>
      <c r="AE10" s="24">
        <v>0</v>
      </c>
      <c r="AF10" s="24">
        <v>56918151</v>
      </c>
      <c r="AG10" s="24">
        <v>43265021</v>
      </c>
      <c r="AH10" s="24">
        <v>0</v>
      </c>
      <c r="AI10" s="24">
        <v>0</v>
      </c>
      <c r="AJ10" s="24">
        <v>0</v>
      </c>
      <c r="AK10" s="24">
        <v>0</v>
      </c>
      <c r="AL10" s="202">
        <v>3584468736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2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18283972</v>
      </c>
      <c r="F12" s="24">
        <v>0</v>
      </c>
      <c r="G12" s="24">
        <v>527220555</v>
      </c>
      <c r="H12" s="24">
        <v>24669032</v>
      </c>
      <c r="I12" s="24">
        <v>41884401</v>
      </c>
      <c r="J12" s="24">
        <v>0</v>
      </c>
      <c r="K12" s="24">
        <v>0</v>
      </c>
      <c r="L12" s="24">
        <v>0</v>
      </c>
      <c r="M12" s="24">
        <v>10521593</v>
      </c>
      <c r="N12" s="24">
        <v>8590175</v>
      </c>
      <c r="O12" s="24">
        <v>2563472</v>
      </c>
      <c r="P12" s="24">
        <v>0</v>
      </c>
      <c r="Q12" s="24">
        <v>47804985</v>
      </c>
      <c r="R12" s="24">
        <v>0</v>
      </c>
      <c r="S12" s="24">
        <v>0</v>
      </c>
      <c r="T12" s="24">
        <v>0</v>
      </c>
      <c r="U12" s="24">
        <v>0</v>
      </c>
      <c r="V12" s="24">
        <v>3623014</v>
      </c>
      <c r="W12" s="24">
        <v>0</v>
      </c>
      <c r="X12" s="24">
        <v>0</v>
      </c>
      <c r="Y12" s="24">
        <v>4637712</v>
      </c>
      <c r="Z12" s="24">
        <v>9231740</v>
      </c>
      <c r="AA12" s="24">
        <v>0</v>
      </c>
      <c r="AB12" s="24">
        <v>0</v>
      </c>
      <c r="AC12" s="24">
        <v>53759487</v>
      </c>
      <c r="AD12" s="24">
        <v>201244264</v>
      </c>
      <c r="AE12" s="24">
        <v>0</v>
      </c>
      <c r="AF12" s="24">
        <v>2005731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02">
        <v>956040133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57289491</v>
      </c>
      <c r="I13" s="24">
        <v>2948024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1557355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746904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2">
        <v>62541774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2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120087906</v>
      </c>
      <c r="D15" s="24">
        <v>0</v>
      </c>
      <c r="E15" s="24">
        <v>0</v>
      </c>
      <c r="F15" s="24">
        <v>0</v>
      </c>
      <c r="G15" s="24">
        <v>0</v>
      </c>
      <c r="H15" s="24">
        <v>101571415</v>
      </c>
      <c r="I15" s="24">
        <v>4323246</v>
      </c>
      <c r="J15" s="24">
        <v>0</v>
      </c>
      <c r="K15" s="24">
        <v>12511289</v>
      </c>
      <c r="L15" s="24">
        <v>109253626</v>
      </c>
      <c r="M15" s="24">
        <v>76952726</v>
      </c>
      <c r="N15" s="24">
        <v>88552862</v>
      </c>
      <c r="O15" s="24">
        <v>103154409</v>
      </c>
      <c r="P15" s="24">
        <v>2429414</v>
      </c>
      <c r="Q15" s="24">
        <v>30441566</v>
      </c>
      <c r="R15" s="24">
        <v>806864</v>
      </c>
      <c r="S15" s="24">
        <v>0</v>
      </c>
      <c r="T15" s="24">
        <v>0</v>
      </c>
      <c r="U15" s="24">
        <v>29705116</v>
      </c>
      <c r="V15" s="24">
        <v>8828787</v>
      </c>
      <c r="W15" s="24">
        <v>21591960</v>
      </c>
      <c r="X15" s="24">
        <v>34814216</v>
      </c>
      <c r="Y15" s="24">
        <v>1336134122</v>
      </c>
      <c r="Z15" s="24">
        <v>38772123</v>
      </c>
      <c r="AA15" s="24">
        <v>251884372</v>
      </c>
      <c r="AB15" s="24">
        <v>0</v>
      </c>
      <c r="AC15" s="24">
        <v>333993893</v>
      </c>
      <c r="AD15" s="24">
        <v>37273381</v>
      </c>
      <c r="AE15" s="24">
        <v>61131458</v>
      </c>
      <c r="AF15" s="24">
        <v>36133046</v>
      </c>
      <c r="AG15" s="24">
        <v>14670181</v>
      </c>
      <c r="AH15" s="24">
        <v>0</v>
      </c>
      <c r="AI15" s="24">
        <v>0</v>
      </c>
      <c r="AJ15" s="24">
        <v>25654397</v>
      </c>
      <c r="AK15" s="24">
        <v>0</v>
      </c>
      <c r="AL15" s="202">
        <v>2880672375</v>
      </c>
    </row>
    <row r="16" spans="1:38" s="6" customFormat="1" ht="14.4" x14ac:dyDescent="0.3">
      <c r="A16" s="65" t="s">
        <v>773</v>
      </c>
      <c r="B16" s="25" t="s">
        <v>152</v>
      </c>
      <c r="C16" s="24">
        <v>1257361</v>
      </c>
      <c r="D16" s="24">
        <v>0</v>
      </c>
      <c r="E16" s="24">
        <v>0</v>
      </c>
      <c r="F16" s="24">
        <v>0</v>
      </c>
      <c r="G16" s="24">
        <v>0</v>
      </c>
      <c r="H16" s="24">
        <v>170533283</v>
      </c>
      <c r="I16" s="24">
        <v>10264483</v>
      </c>
      <c r="J16" s="24">
        <v>24956</v>
      </c>
      <c r="K16" s="24">
        <v>0</v>
      </c>
      <c r="L16" s="24">
        <v>0</v>
      </c>
      <c r="M16" s="24">
        <v>158116697</v>
      </c>
      <c r="N16" s="24">
        <v>357726867</v>
      </c>
      <c r="O16" s="24">
        <v>0</v>
      </c>
      <c r="P16" s="24">
        <v>0</v>
      </c>
      <c r="Q16" s="24">
        <v>360882</v>
      </c>
      <c r="R16" s="24">
        <v>7024057</v>
      </c>
      <c r="S16" s="24">
        <v>0</v>
      </c>
      <c r="T16" s="24">
        <v>0</v>
      </c>
      <c r="U16" s="24">
        <v>0</v>
      </c>
      <c r="V16" s="24">
        <v>33377437</v>
      </c>
      <c r="W16" s="24">
        <v>0</v>
      </c>
      <c r="X16" s="24">
        <v>0</v>
      </c>
      <c r="Y16" s="24">
        <v>8743</v>
      </c>
      <c r="Z16" s="24">
        <v>7004997</v>
      </c>
      <c r="AA16" s="24">
        <v>0</v>
      </c>
      <c r="AB16" s="24">
        <v>0</v>
      </c>
      <c r="AC16" s="24">
        <v>30785958</v>
      </c>
      <c r="AD16" s="24">
        <v>1600000</v>
      </c>
      <c r="AE16" s="24">
        <v>0</v>
      </c>
      <c r="AF16" s="24">
        <v>5128198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2">
        <v>783213919</v>
      </c>
    </row>
    <row r="17" spans="1:38" s="6" customFormat="1" ht="14.4" x14ac:dyDescent="0.3">
      <c r="A17" s="65" t="s">
        <v>774</v>
      </c>
      <c r="B17" s="25" t="s">
        <v>153</v>
      </c>
      <c r="C17" s="24">
        <v>22191550</v>
      </c>
      <c r="D17" s="24">
        <v>9798496</v>
      </c>
      <c r="E17" s="24">
        <v>0</v>
      </c>
      <c r="F17" s="24">
        <v>0</v>
      </c>
      <c r="G17" s="24">
        <v>0</v>
      </c>
      <c r="H17" s="24">
        <v>4878135</v>
      </c>
      <c r="I17" s="24">
        <v>9547558</v>
      </c>
      <c r="J17" s="24">
        <v>0</v>
      </c>
      <c r="K17" s="24">
        <v>0</v>
      </c>
      <c r="L17" s="24">
        <v>40175579</v>
      </c>
      <c r="M17" s="24">
        <v>54971343</v>
      </c>
      <c r="N17" s="24">
        <v>0</v>
      </c>
      <c r="O17" s="24">
        <v>495168</v>
      </c>
      <c r="P17" s="24">
        <v>0</v>
      </c>
      <c r="Q17" s="24">
        <v>0</v>
      </c>
      <c r="R17" s="24">
        <v>9751432</v>
      </c>
      <c r="S17" s="24">
        <v>0</v>
      </c>
      <c r="T17" s="24">
        <v>0</v>
      </c>
      <c r="U17" s="24">
        <v>7077246</v>
      </c>
      <c r="V17" s="24">
        <v>0</v>
      </c>
      <c r="W17" s="24">
        <v>0</v>
      </c>
      <c r="X17" s="24">
        <v>0</v>
      </c>
      <c r="Y17" s="24">
        <v>0</v>
      </c>
      <c r="Z17" s="24">
        <v>68743147</v>
      </c>
      <c r="AA17" s="24">
        <v>0</v>
      </c>
      <c r="AB17" s="24">
        <v>0</v>
      </c>
      <c r="AC17" s="24">
        <v>5510262</v>
      </c>
      <c r="AD17" s="24">
        <v>0</v>
      </c>
      <c r="AE17" s="24">
        <v>0</v>
      </c>
      <c r="AF17" s="24">
        <v>3980107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2">
        <v>237120023</v>
      </c>
    </row>
    <row r="18" spans="1:38" s="6" customFormat="1" ht="14.4" x14ac:dyDescent="0.3">
      <c r="A18" s="65" t="s">
        <v>775</v>
      </c>
      <c r="B18" s="25" t="s">
        <v>154</v>
      </c>
      <c r="C18" s="24">
        <v>11720383</v>
      </c>
      <c r="D18" s="24">
        <v>0</v>
      </c>
      <c r="E18" s="24">
        <v>0</v>
      </c>
      <c r="F18" s="24">
        <v>0</v>
      </c>
      <c r="G18" s="24">
        <v>920890933</v>
      </c>
      <c r="H18" s="24">
        <v>31214785</v>
      </c>
      <c r="I18" s="24">
        <v>4150490</v>
      </c>
      <c r="J18" s="24">
        <v>0</v>
      </c>
      <c r="K18" s="24">
        <v>0</v>
      </c>
      <c r="L18" s="24">
        <v>9623611</v>
      </c>
      <c r="M18" s="24">
        <v>88064819</v>
      </c>
      <c r="N18" s="24">
        <v>286343758</v>
      </c>
      <c r="O18" s="24">
        <v>0</v>
      </c>
      <c r="P18" s="24">
        <v>0</v>
      </c>
      <c r="Q18" s="24">
        <v>33891647</v>
      </c>
      <c r="R18" s="24">
        <v>56438885</v>
      </c>
      <c r="S18" s="24">
        <v>0</v>
      </c>
      <c r="T18" s="24">
        <v>0</v>
      </c>
      <c r="U18" s="24">
        <v>11349324</v>
      </c>
      <c r="V18" s="24">
        <v>0</v>
      </c>
      <c r="W18" s="24">
        <v>0</v>
      </c>
      <c r="X18" s="24">
        <v>55504808</v>
      </c>
      <c r="Y18" s="24">
        <v>6557</v>
      </c>
      <c r="Z18" s="24">
        <v>453460682</v>
      </c>
      <c r="AA18" s="24">
        <v>1310868</v>
      </c>
      <c r="AB18" s="24">
        <v>0</v>
      </c>
      <c r="AC18" s="24">
        <v>270295997</v>
      </c>
      <c r="AD18" s="24">
        <v>113251729</v>
      </c>
      <c r="AE18" s="24">
        <v>0</v>
      </c>
      <c r="AF18" s="24">
        <v>239704118</v>
      </c>
      <c r="AG18" s="24">
        <v>7547868</v>
      </c>
      <c r="AH18" s="24">
        <v>0</v>
      </c>
      <c r="AI18" s="24">
        <v>0</v>
      </c>
      <c r="AJ18" s="24">
        <v>17034943</v>
      </c>
      <c r="AK18" s="24">
        <v>0</v>
      </c>
      <c r="AL18" s="202">
        <v>2611806205</v>
      </c>
    </row>
    <row r="19" spans="1:38" s="6" customFormat="1" ht="14.4" x14ac:dyDescent="0.3">
      <c r="A19" s="65" t="s">
        <v>776</v>
      </c>
      <c r="B19" s="25" t="s">
        <v>155</v>
      </c>
      <c r="C19" s="24">
        <v>17947370</v>
      </c>
      <c r="D19" s="24">
        <v>0</v>
      </c>
      <c r="E19" s="24">
        <v>8156853</v>
      </c>
      <c r="F19" s="24">
        <v>18592132</v>
      </c>
      <c r="G19" s="24">
        <v>3507243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20080639</v>
      </c>
      <c r="N19" s="24">
        <v>733103203</v>
      </c>
      <c r="O19" s="24">
        <v>3944676</v>
      </c>
      <c r="P19" s="24">
        <v>0</v>
      </c>
      <c r="Q19" s="24">
        <v>141419187</v>
      </c>
      <c r="R19" s="24">
        <v>0</v>
      </c>
      <c r="S19" s="24">
        <v>19396008</v>
      </c>
      <c r="T19" s="24">
        <v>0</v>
      </c>
      <c r="U19" s="24">
        <v>46749386</v>
      </c>
      <c r="V19" s="24">
        <v>0</v>
      </c>
      <c r="W19" s="24">
        <v>132955169</v>
      </c>
      <c r="X19" s="24">
        <v>0</v>
      </c>
      <c r="Y19" s="24">
        <v>59491843</v>
      </c>
      <c r="Z19" s="24">
        <v>4000658</v>
      </c>
      <c r="AA19" s="24">
        <v>0</v>
      </c>
      <c r="AB19" s="24">
        <v>0</v>
      </c>
      <c r="AC19" s="24">
        <v>107885458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02">
        <v>1317229825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5850347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1041648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38474856</v>
      </c>
      <c r="Z20" s="24">
        <v>6459143526</v>
      </c>
      <c r="AA20" s="24">
        <v>0</v>
      </c>
      <c r="AB20" s="24">
        <v>0</v>
      </c>
      <c r="AC20" s="24">
        <v>603791609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2">
        <v>7108301986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442682408</v>
      </c>
      <c r="D21" s="97">
        <v>169994161</v>
      </c>
      <c r="E21" s="97">
        <v>344500300</v>
      </c>
      <c r="F21" s="97">
        <v>59037689</v>
      </c>
      <c r="G21" s="97">
        <v>2126074358</v>
      </c>
      <c r="H21" s="97">
        <v>3185192864</v>
      </c>
      <c r="I21" s="97">
        <v>707176424</v>
      </c>
      <c r="J21" s="97">
        <v>82288096</v>
      </c>
      <c r="K21" s="97">
        <v>19484411</v>
      </c>
      <c r="L21" s="97">
        <v>741369658</v>
      </c>
      <c r="M21" s="97">
        <v>677170251</v>
      </c>
      <c r="N21" s="97">
        <v>1794798943</v>
      </c>
      <c r="O21" s="97">
        <v>263647049</v>
      </c>
      <c r="P21" s="97">
        <v>198260141</v>
      </c>
      <c r="Q21" s="97">
        <v>649354441</v>
      </c>
      <c r="R21" s="97">
        <v>109096962</v>
      </c>
      <c r="S21" s="97">
        <v>22275402</v>
      </c>
      <c r="T21" s="97">
        <v>120288718</v>
      </c>
      <c r="U21" s="97">
        <v>177809086</v>
      </c>
      <c r="V21" s="97">
        <v>397721581</v>
      </c>
      <c r="W21" s="97">
        <v>289362720</v>
      </c>
      <c r="X21" s="97">
        <v>192337928</v>
      </c>
      <c r="Y21" s="97">
        <v>1600224404</v>
      </c>
      <c r="Z21" s="97">
        <v>11253182590</v>
      </c>
      <c r="AA21" s="97">
        <v>605631790</v>
      </c>
      <c r="AB21" s="97">
        <v>0</v>
      </c>
      <c r="AC21" s="97">
        <v>3550085297</v>
      </c>
      <c r="AD21" s="97">
        <v>690858160</v>
      </c>
      <c r="AE21" s="97">
        <v>94447486</v>
      </c>
      <c r="AF21" s="97">
        <v>436293158</v>
      </c>
      <c r="AG21" s="97">
        <v>95148533</v>
      </c>
      <c r="AH21" s="97">
        <v>0</v>
      </c>
      <c r="AI21" s="97">
        <v>0</v>
      </c>
      <c r="AJ21" s="97">
        <v>46789812</v>
      </c>
      <c r="AK21" s="97">
        <v>0</v>
      </c>
      <c r="AL21" s="203">
        <v>31142584821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442682408</v>
      </c>
      <c r="D22" s="31">
        <v>169994161</v>
      </c>
      <c r="E22" s="31">
        <v>344500300</v>
      </c>
      <c r="F22" s="31">
        <v>59037689</v>
      </c>
      <c r="G22" s="31">
        <v>2126074358</v>
      </c>
      <c r="H22" s="31">
        <v>3185192864</v>
      </c>
      <c r="I22" s="31">
        <v>707176424</v>
      </c>
      <c r="J22" s="31">
        <v>82288096</v>
      </c>
      <c r="K22" s="31">
        <v>19484411</v>
      </c>
      <c r="L22" s="31">
        <v>741369658</v>
      </c>
      <c r="M22" s="31">
        <v>677170251</v>
      </c>
      <c r="N22" s="31">
        <v>1794798943</v>
      </c>
      <c r="O22" s="31">
        <v>263647049</v>
      </c>
      <c r="P22" s="31">
        <v>198260141</v>
      </c>
      <c r="Q22" s="31">
        <v>649354441</v>
      </c>
      <c r="R22" s="31">
        <v>109096962</v>
      </c>
      <c r="S22" s="31">
        <v>22275402</v>
      </c>
      <c r="T22" s="31">
        <v>120288718</v>
      </c>
      <c r="U22" s="31">
        <v>177809086</v>
      </c>
      <c r="V22" s="31">
        <v>397721581</v>
      </c>
      <c r="W22" s="31">
        <v>289362720</v>
      </c>
      <c r="X22" s="31">
        <v>192337928</v>
      </c>
      <c r="Y22" s="31">
        <v>1600224404</v>
      </c>
      <c r="Z22" s="31">
        <v>11253182590</v>
      </c>
      <c r="AA22" s="31">
        <v>605631790</v>
      </c>
      <c r="AB22" s="31">
        <v>0</v>
      </c>
      <c r="AC22" s="31">
        <v>3550085297</v>
      </c>
      <c r="AD22" s="31">
        <v>690858160</v>
      </c>
      <c r="AE22" s="31">
        <v>94447486</v>
      </c>
      <c r="AF22" s="31">
        <v>436293158</v>
      </c>
      <c r="AG22" s="31">
        <v>95148533</v>
      </c>
      <c r="AH22" s="31">
        <v>0</v>
      </c>
      <c r="AI22" s="31">
        <v>0</v>
      </c>
      <c r="AJ22" s="31">
        <v>46789812</v>
      </c>
      <c r="AK22" s="31">
        <v>0</v>
      </c>
      <c r="AL22" s="204">
        <v>31142584821</v>
      </c>
    </row>
    <row r="23" spans="1:38" s="6" customFormat="1" ht="14.4" x14ac:dyDescent="0.3">
      <c r="A23" s="65" t="s">
        <v>779</v>
      </c>
      <c r="B23" s="25" t="s">
        <v>143</v>
      </c>
      <c r="C23" s="24">
        <v>1182197954</v>
      </c>
      <c r="D23" s="24">
        <v>424984832</v>
      </c>
      <c r="E23" s="24">
        <v>1978650896</v>
      </c>
      <c r="F23" s="24">
        <v>722844384</v>
      </c>
      <c r="G23" s="24">
        <v>920000329</v>
      </c>
      <c r="H23" s="24">
        <v>9996219304</v>
      </c>
      <c r="I23" s="24">
        <v>7408929</v>
      </c>
      <c r="J23" s="24">
        <v>113470058</v>
      </c>
      <c r="K23" s="24">
        <v>312999815</v>
      </c>
      <c r="L23" s="24">
        <v>16606175481</v>
      </c>
      <c r="M23" s="24">
        <v>7179621691</v>
      </c>
      <c r="N23" s="24">
        <v>2257753919</v>
      </c>
      <c r="O23" s="24">
        <v>3148943396</v>
      </c>
      <c r="P23" s="24">
        <v>359442169</v>
      </c>
      <c r="Q23" s="24">
        <v>157784604</v>
      </c>
      <c r="R23" s="24">
        <v>0</v>
      </c>
      <c r="S23" s="24">
        <v>32305574</v>
      </c>
      <c r="T23" s="24">
        <v>14442710290</v>
      </c>
      <c r="U23" s="24">
        <v>12566683726</v>
      </c>
      <c r="V23" s="24">
        <v>83815629</v>
      </c>
      <c r="W23" s="24">
        <v>69527512</v>
      </c>
      <c r="X23" s="24">
        <v>0</v>
      </c>
      <c r="Y23" s="24">
        <v>433208187</v>
      </c>
      <c r="Z23" s="24">
        <v>616851945</v>
      </c>
      <c r="AA23" s="24">
        <v>3435902620</v>
      </c>
      <c r="AB23" s="24">
        <v>77822240421</v>
      </c>
      <c r="AC23" s="24">
        <v>3694092722</v>
      </c>
      <c r="AD23" s="24">
        <v>111851957</v>
      </c>
      <c r="AE23" s="24">
        <v>2306534901</v>
      </c>
      <c r="AF23" s="24">
        <v>1319063086</v>
      </c>
      <c r="AG23" s="24">
        <v>770018047</v>
      </c>
      <c r="AH23" s="24">
        <v>0</v>
      </c>
      <c r="AI23" s="24">
        <v>157248053</v>
      </c>
      <c r="AJ23" s="24">
        <v>261089105</v>
      </c>
      <c r="AK23" s="24">
        <v>0</v>
      </c>
      <c r="AL23" s="202">
        <v>163491641536</v>
      </c>
    </row>
    <row r="24" spans="1:38" s="6" customFormat="1" ht="14.4" x14ac:dyDescent="0.3">
      <c r="A24" s="65" t="s">
        <v>780</v>
      </c>
      <c r="B24" s="25" t="s">
        <v>144</v>
      </c>
      <c r="C24" s="24">
        <v>2590920934</v>
      </c>
      <c r="D24" s="24">
        <v>5421462</v>
      </c>
      <c r="E24" s="24">
        <v>263470594</v>
      </c>
      <c r="F24" s="24">
        <v>188426286</v>
      </c>
      <c r="G24" s="24">
        <v>513458101</v>
      </c>
      <c r="H24" s="24">
        <v>11861792746</v>
      </c>
      <c r="I24" s="24">
        <v>0</v>
      </c>
      <c r="J24" s="24">
        <v>0</v>
      </c>
      <c r="K24" s="24">
        <v>68535781</v>
      </c>
      <c r="L24" s="24">
        <v>5508124937</v>
      </c>
      <c r="M24" s="24">
        <v>8827917148</v>
      </c>
      <c r="N24" s="24">
        <v>1091373510</v>
      </c>
      <c r="O24" s="24">
        <v>1029723448</v>
      </c>
      <c r="P24" s="24">
        <v>0</v>
      </c>
      <c r="Q24" s="24">
        <v>0</v>
      </c>
      <c r="R24" s="24">
        <v>0</v>
      </c>
      <c r="S24" s="24">
        <v>0</v>
      </c>
      <c r="T24" s="24">
        <v>13842529818</v>
      </c>
      <c r="U24" s="24">
        <v>10024449590</v>
      </c>
      <c r="V24" s="24">
        <v>0</v>
      </c>
      <c r="W24" s="24">
        <v>0</v>
      </c>
      <c r="X24" s="24">
        <v>0</v>
      </c>
      <c r="Y24" s="24">
        <v>387944707</v>
      </c>
      <c r="Z24" s="24">
        <v>742145441</v>
      </c>
      <c r="AA24" s="24">
        <v>809471303</v>
      </c>
      <c r="AB24" s="24">
        <v>23537015112</v>
      </c>
      <c r="AC24" s="24">
        <v>388449430</v>
      </c>
      <c r="AD24" s="24">
        <v>0</v>
      </c>
      <c r="AE24" s="24">
        <v>72253931</v>
      </c>
      <c r="AF24" s="24">
        <v>598244375</v>
      </c>
      <c r="AG24" s="24">
        <v>440210901</v>
      </c>
      <c r="AH24" s="24">
        <v>0</v>
      </c>
      <c r="AI24" s="24">
        <v>359643070</v>
      </c>
      <c r="AJ24" s="24">
        <v>0</v>
      </c>
      <c r="AK24" s="24">
        <v>0</v>
      </c>
      <c r="AL24" s="202">
        <v>83151522625</v>
      </c>
    </row>
    <row r="25" spans="1:38" s="6" customFormat="1" ht="14.4" x14ac:dyDescent="0.3">
      <c r="A25" s="65" t="s">
        <v>781</v>
      </c>
      <c r="B25" s="25" t="s">
        <v>145</v>
      </c>
      <c r="C25" s="24">
        <v>126008965</v>
      </c>
      <c r="D25" s="24">
        <v>5766032</v>
      </c>
      <c r="E25" s="24">
        <v>0</v>
      </c>
      <c r="F25" s="24">
        <v>1054246</v>
      </c>
      <c r="G25" s="24">
        <v>101550691</v>
      </c>
      <c r="H25" s="24">
        <v>376495694</v>
      </c>
      <c r="I25" s="24">
        <v>11634040</v>
      </c>
      <c r="J25" s="24">
        <v>0</v>
      </c>
      <c r="K25" s="24">
        <v>194147659</v>
      </c>
      <c r="L25" s="24">
        <v>112621388</v>
      </c>
      <c r="M25" s="24">
        <v>869285231</v>
      </c>
      <c r="N25" s="24">
        <v>158444590</v>
      </c>
      <c r="O25" s="24">
        <v>807238280</v>
      </c>
      <c r="P25" s="24">
        <v>0</v>
      </c>
      <c r="Q25" s="24">
        <v>0</v>
      </c>
      <c r="R25" s="24">
        <v>0</v>
      </c>
      <c r="S25" s="24">
        <v>0</v>
      </c>
      <c r="T25" s="24">
        <v>756924134</v>
      </c>
      <c r="U25" s="24">
        <v>2554037079</v>
      </c>
      <c r="V25" s="24">
        <v>0</v>
      </c>
      <c r="W25" s="24">
        <v>0</v>
      </c>
      <c r="X25" s="24">
        <v>0</v>
      </c>
      <c r="Y25" s="24">
        <v>41211651</v>
      </c>
      <c r="Z25" s="24">
        <v>103939810</v>
      </c>
      <c r="AA25" s="24">
        <v>171375610</v>
      </c>
      <c r="AB25" s="24">
        <v>0</v>
      </c>
      <c r="AC25" s="24">
        <v>0</v>
      </c>
      <c r="AD25" s="24">
        <v>18848870</v>
      </c>
      <c r="AE25" s="24">
        <v>174866533</v>
      </c>
      <c r="AF25" s="24">
        <v>6389985</v>
      </c>
      <c r="AG25" s="24">
        <v>435342334</v>
      </c>
      <c r="AH25" s="24">
        <v>1947325928</v>
      </c>
      <c r="AI25" s="24">
        <v>95081620</v>
      </c>
      <c r="AJ25" s="24">
        <v>875858316</v>
      </c>
      <c r="AK25" s="24">
        <v>0</v>
      </c>
      <c r="AL25" s="202">
        <v>9945448686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277862908</v>
      </c>
      <c r="F26" s="24">
        <v>0</v>
      </c>
      <c r="G26" s="24">
        <v>0</v>
      </c>
      <c r="H26" s="24">
        <v>975832675</v>
      </c>
      <c r="I26" s="24">
        <v>8995440006</v>
      </c>
      <c r="J26" s="24">
        <v>0</v>
      </c>
      <c r="K26" s="24">
        <v>0</v>
      </c>
      <c r="L26" s="24">
        <v>1370636290</v>
      </c>
      <c r="M26" s="24">
        <v>41276843122</v>
      </c>
      <c r="N26" s="24">
        <v>0</v>
      </c>
      <c r="O26" s="24">
        <v>14157708628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154023603</v>
      </c>
      <c r="AA26" s="24">
        <v>0</v>
      </c>
      <c r="AB26" s="24">
        <v>93093956</v>
      </c>
      <c r="AC26" s="24">
        <v>0</v>
      </c>
      <c r="AD26" s="24">
        <v>0</v>
      </c>
      <c r="AE26" s="24">
        <v>0</v>
      </c>
      <c r="AF26" s="24">
        <v>116727</v>
      </c>
      <c r="AG26" s="24">
        <v>6701319105</v>
      </c>
      <c r="AH26" s="24">
        <v>0</v>
      </c>
      <c r="AI26" s="24">
        <v>7327718545</v>
      </c>
      <c r="AJ26" s="24">
        <v>0</v>
      </c>
      <c r="AK26" s="24">
        <v>0</v>
      </c>
      <c r="AL26" s="202">
        <v>81330595565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2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98860584</v>
      </c>
      <c r="D28" s="24">
        <v>93854867</v>
      </c>
      <c r="E28" s="24">
        <v>0</v>
      </c>
      <c r="F28" s="24">
        <v>2571269</v>
      </c>
      <c r="G28" s="24">
        <v>469880136</v>
      </c>
      <c r="H28" s="24">
        <v>682846786</v>
      </c>
      <c r="I28" s="24">
        <v>123609602</v>
      </c>
      <c r="J28" s="24">
        <v>0</v>
      </c>
      <c r="K28" s="24">
        <v>37619254</v>
      </c>
      <c r="L28" s="24">
        <v>981312912</v>
      </c>
      <c r="M28" s="24">
        <v>588684228</v>
      </c>
      <c r="N28" s="24">
        <v>482435152</v>
      </c>
      <c r="O28" s="24">
        <v>372660855</v>
      </c>
      <c r="P28" s="24">
        <v>0</v>
      </c>
      <c r="Q28" s="24">
        <v>0</v>
      </c>
      <c r="R28" s="24">
        <v>0</v>
      </c>
      <c r="S28" s="24">
        <v>0</v>
      </c>
      <c r="T28" s="24">
        <v>602937786</v>
      </c>
      <c r="U28" s="24">
        <v>1869224394</v>
      </c>
      <c r="V28" s="24">
        <v>167997936</v>
      </c>
      <c r="W28" s="24">
        <v>0</v>
      </c>
      <c r="X28" s="24">
        <v>0</v>
      </c>
      <c r="Y28" s="24">
        <v>323914455</v>
      </c>
      <c r="Z28" s="24">
        <v>33382679</v>
      </c>
      <c r="AA28" s="24">
        <v>771569279</v>
      </c>
      <c r="AB28" s="24">
        <v>8646838805</v>
      </c>
      <c r="AC28" s="24">
        <v>61690302</v>
      </c>
      <c r="AD28" s="24">
        <v>0</v>
      </c>
      <c r="AE28" s="24">
        <v>1224301356</v>
      </c>
      <c r="AF28" s="24">
        <v>0</v>
      </c>
      <c r="AG28" s="24">
        <v>206987134</v>
      </c>
      <c r="AH28" s="24">
        <v>0</v>
      </c>
      <c r="AI28" s="24">
        <v>41643442</v>
      </c>
      <c r="AJ28" s="24">
        <v>0</v>
      </c>
      <c r="AK28" s="24">
        <v>0</v>
      </c>
      <c r="AL28" s="202">
        <v>17884823213</v>
      </c>
    </row>
    <row r="29" spans="1:38" s="6" customFormat="1" ht="14.4" x14ac:dyDescent="0.3">
      <c r="A29" s="65" t="s">
        <v>785</v>
      </c>
      <c r="B29" s="25" t="s">
        <v>149</v>
      </c>
      <c r="C29" s="24">
        <v>5444911</v>
      </c>
      <c r="D29" s="24">
        <v>0</v>
      </c>
      <c r="E29" s="24">
        <v>0</v>
      </c>
      <c r="F29" s="24">
        <v>0</v>
      </c>
      <c r="G29" s="24">
        <v>10418646</v>
      </c>
      <c r="H29" s="24">
        <v>133938291</v>
      </c>
      <c r="I29" s="24">
        <v>0</v>
      </c>
      <c r="J29" s="24">
        <v>0</v>
      </c>
      <c r="K29" s="24">
        <v>5048796</v>
      </c>
      <c r="L29" s="24">
        <v>3808654</v>
      </c>
      <c r="M29" s="24">
        <v>21159541</v>
      </c>
      <c r="N29" s="24">
        <v>51305115</v>
      </c>
      <c r="O29" s="24">
        <v>18839931</v>
      </c>
      <c r="P29" s="24">
        <v>0</v>
      </c>
      <c r="Q29" s="24">
        <v>0</v>
      </c>
      <c r="R29" s="24">
        <v>0</v>
      </c>
      <c r="S29" s="24">
        <v>0</v>
      </c>
      <c r="T29" s="24">
        <v>23687905</v>
      </c>
      <c r="U29" s="24">
        <v>177443437</v>
      </c>
      <c r="V29" s="24">
        <v>0</v>
      </c>
      <c r="W29" s="24">
        <v>0</v>
      </c>
      <c r="X29" s="24">
        <v>0</v>
      </c>
      <c r="Y29" s="24">
        <v>30173092</v>
      </c>
      <c r="Z29" s="24">
        <v>0</v>
      </c>
      <c r="AA29" s="24">
        <v>40340380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8602470</v>
      </c>
      <c r="AH29" s="24">
        <v>0</v>
      </c>
      <c r="AI29" s="24">
        <v>2691815</v>
      </c>
      <c r="AJ29" s="24">
        <v>0</v>
      </c>
      <c r="AK29" s="24">
        <v>0</v>
      </c>
      <c r="AL29" s="202">
        <v>532902984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4581612554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222861426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5421829673</v>
      </c>
      <c r="AC30" s="24">
        <v>25896335510</v>
      </c>
      <c r="AD30" s="24">
        <v>0</v>
      </c>
      <c r="AE30" s="24">
        <v>15985232373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2">
        <v>52107871536</v>
      </c>
    </row>
    <row r="31" spans="1:38" s="6" customFormat="1" ht="14.4" x14ac:dyDescent="0.3">
      <c r="A31" s="65" t="s">
        <v>787</v>
      </c>
      <c r="B31" s="25" t="s">
        <v>151</v>
      </c>
      <c r="C31" s="24">
        <v>472710445</v>
      </c>
      <c r="D31" s="24">
        <v>157355332</v>
      </c>
      <c r="E31" s="24">
        <v>2823898026</v>
      </c>
      <c r="F31" s="24">
        <v>17061140</v>
      </c>
      <c r="G31" s="24">
        <v>734149716</v>
      </c>
      <c r="H31" s="24">
        <v>5468369279</v>
      </c>
      <c r="I31" s="24">
        <v>173913766</v>
      </c>
      <c r="J31" s="24">
        <v>0</v>
      </c>
      <c r="K31" s="24">
        <v>1010938599</v>
      </c>
      <c r="L31" s="24">
        <v>25948224686</v>
      </c>
      <c r="M31" s="24">
        <v>24990142843</v>
      </c>
      <c r="N31" s="24">
        <v>2468503269</v>
      </c>
      <c r="O31" s="24">
        <v>2920638446</v>
      </c>
      <c r="P31" s="24">
        <v>11017450</v>
      </c>
      <c r="Q31" s="24">
        <v>0</v>
      </c>
      <c r="R31" s="24">
        <v>1015614334</v>
      </c>
      <c r="S31" s="24">
        <v>0</v>
      </c>
      <c r="T31" s="24">
        <v>13240721346</v>
      </c>
      <c r="U31" s="24">
        <v>22821154657</v>
      </c>
      <c r="V31" s="24">
        <v>0</v>
      </c>
      <c r="W31" s="24">
        <v>1028360929</v>
      </c>
      <c r="X31" s="24">
        <v>0</v>
      </c>
      <c r="Y31" s="24">
        <v>292737828</v>
      </c>
      <c r="Z31" s="24">
        <v>50432253802</v>
      </c>
      <c r="AA31" s="24">
        <v>4612172025</v>
      </c>
      <c r="AB31" s="24">
        <v>5190066408</v>
      </c>
      <c r="AC31" s="24">
        <v>2980189129</v>
      </c>
      <c r="AD31" s="24">
        <v>1468195499</v>
      </c>
      <c r="AE31" s="24">
        <v>7757085346</v>
      </c>
      <c r="AF31" s="24">
        <v>2237078402</v>
      </c>
      <c r="AG31" s="24">
        <v>2888231129</v>
      </c>
      <c r="AH31" s="24">
        <v>0</v>
      </c>
      <c r="AI31" s="24">
        <v>11210320554</v>
      </c>
      <c r="AJ31" s="24">
        <v>1557706515</v>
      </c>
      <c r="AK31" s="24">
        <v>0</v>
      </c>
      <c r="AL31" s="202">
        <v>195928810900</v>
      </c>
    </row>
    <row r="32" spans="1:38" s="6" customFormat="1" ht="14.4" x14ac:dyDescent="0.3">
      <c r="A32" s="65" t="s">
        <v>788</v>
      </c>
      <c r="B32" s="25" t="s">
        <v>152</v>
      </c>
      <c r="C32" s="24">
        <v>5728433566</v>
      </c>
      <c r="D32" s="24">
        <v>76847712</v>
      </c>
      <c r="E32" s="24">
        <v>404245653</v>
      </c>
      <c r="F32" s="24">
        <v>3491479</v>
      </c>
      <c r="G32" s="24">
        <v>148268735</v>
      </c>
      <c r="H32" s="24">
        <v>2722058651</v>
      </c>
      <c r="I32" s="24">
        <v>0</v>
      </c>
      <c r="J32" s="24">
        <v>0</v>
      </c>
      <c r="K32" s="24">
        <v>33518382</v>
      </c>
      <c r="L32" s="24">
        <v>1077424236</v>
      </c>
      <c r="M32" s="24">
        <v>4035994063</v>
      </c>
      <c r="N32" s="24">
        <v>757458905</v>
      </c>
      <c r="O32" s="24">
        <v>413776786</v>
      </c>
      <c r="P32" s="24">
        <v>0</v>
      </c>
      <c r="Q32" s="24">
        <v>0</v>
      </c>
      <c r="R32" s="24">
        <v>197090957</v>
      </c>
      <c r="S32" s="24">
        <v>0</v>
      </c>
      <c r="T32" s="24">
        <v>3931739459</v>
      </c>
      <c r="U32" s="24">
        <v>4607398561</v>
      </c>
      <c r="V32" s="24">
        <v>0</v>
      </c>
      <c r="W32" s="24">
        <v>43959142</v>
      </c>
      <c r="X32" s="24">
        <v>0</v>
      </c>
      <c r="Y32" s="24">
        <v>185034779</v>
      </c>
      <c r="Z32" s="24">
        <v>4581092190</v>
      </c>
      <c r="AA32" s="24">
        <v>145214256</v>
      </c>
      <c r="AB32" s="24">
        <v>5652117098</v>
      </c>
      <c r="AC32" s="24">
        <v>243272634</v>
      </c>
      <c r="AD32" s="24">
        <v>89285671</v>
      </c>
      <c r="AE32" s="24">
        <v>564302585</v>
      </c>
      <c r="AF32" s="24">
        <v>763888255</v>
      </c>
      <c r="AG32" s="24">
        <v>99710650</v>
      </c>
      <c r="AH32" s="24">
        <v>0</v>
      </c>
      <c r="AI32" s="24">
        <v>13299443</v>
      </c>
      <c r="AJ32" s="24">
        <v>0</v>
      </c>
      <c r="AK32" s="24">
        <v>0</v>
      </c>
      <c r="AL32" s="202">
        <v>36518923848</v>
      </c>
    </row>
    <row r="33" spans="1:38" s="6" customFormat="1" ht="14.4" x14ac:dyDescent="0.3">
      <c r="A33" s="65" t="s">
        <v>789</v>
      </c>
      <c r="B33" s="25" t="s">
        <v>153</v>
      </c>
      <c r="C33" s="24">
        <v>104660675</v>
      </c>
      <c r="D33" s="24">
        <v>49539416</v>
      </c>
      <c r="E33" s="24">
        <v>0</v>
      </c>
      <c r="F33" s="24">
        <v>0</v>
      </c>
      <c r="G33" s="24">
        <v>32747833</v>
      </c>
      <c r="H33" s="24">
        <v>490531</v>
      </c>
      <c r="I33" s="24">
        <v>0</v>
      </c>
      <c r="J33" s="24">
        <v>0</v>
      </c>
      <c r="K33" s="24">
        <v>0</v>
      </c>
      <c r="L33" s="24">
        <v>860541724</v>
      </c>
      <c r="M33" s="24">
        <v>106580068</v>
      </c>
      <c r="N33" s="24">
        <v>58821246</v>
      </c>
      <c r="O33" s="24">
        <v>1353701145</v>
      </c>
      <c r="P33" s="24">
        <v>349864853</v>
      </c>
      <c r="Q33" s="24">
        <v>0</v>
      </c>
      <c r="R33" s="24">
        <v>0</v>
      </c>
      <c r="S33" s="24">
        <v>0</v>
      </c>
      <c r="T33" s="24">
        <v>275563358</v>
      </c>
      <c r="U33" s="24">
        <v>1308122136</v>
      </c>
      <c r="V33" s="24">
        <v>0</v>
      </c>
      <c r="W33" s="24">
        <v>64579106</v>
      </c>
      <c r="X33" s="24">
        <v>0</v>
      </c>
      <c r="Y33" s="24">
        <v>0</v>
      </c>
      <c r="Z33" s="24">
        <v>2304557329</v>
      </c>
      <c r="AA33" s="24">
        <v>61900070</v>
      </c>
      <c r="AB33" s="24">
        <v>3823032976</v>
      </c>
      <c r="AC33" s="24">
        <v>46024623</v>
      </c>
      <c r="AD33" s="24">
        <v>0</v>
      </c>
      <c r="AE33" s="24">
        <v>779503571</v>
      </c>
      <c r="AF33" s="24">
        <v>927899840</v>
      </c>
      <c r="AG33" s="24">
        <v>135767715</v>
      </c>
      <c r="AH33" s="24">
        <v>0</v>
      </c>
      <c r="AI33" s="24">
        <v>0</v>
      </c>
      <c r="AJ33" s="24">
        <v>0</v>
      </c>
      <c r="AK33" s="24">
        <v>0</v>
      </c>
      <c r="AL33" s="202">
        <v>12643898215</v>
      </c>
    </row>
    <row r="34" spans="1:38" s="6" customFormat="1" ht="14.4" x14ac:dyDescent="0.3">
      <c r="A34" s="65" t="s">
        <v>790</v>
      </c>
      <c r="B34" s="25" t="s">
        <v>154</v>
      </c>
      <c r="C34" s="24">
        <v>1037994100</v>
      </c>
      <c r="D34" s="24">
        <v>29331521</v>
      </c>
      <c r="E34" s="24">
        <v>141408755</v>
      </c>
      <c r="F34" s="24">
        <v>2996847</v>
      </c>
      <c r="G34" s="24">
        <v>1395298120</v>
      </c>
      <c r="H34" s="24">
        <v>3136095417</v>
      </c>
      <c r="I34" s="24">
        <v>145461123</v>
      </c>
      <c r="J34" s="24">
        <v>0</v>
      </c>
      <c r="K34" s="24">
        <v>58526802</v>
      </c>
      <c r="L34" s="24">
        <v>2088029770</v>
      </c>
      <c r="M34" s="24">
        <v>9119526298</v>
      </c>
      <c r="N34" s="24">
        <v>1347155661</v>
      </c>
      <c r="O34" s="24">
        <v>3835679849</v>
      </c>
      <c r="P34" s="24">
        <v>0</v>
      </c>
      <c r="Q34" s="24">
        <v>0</v>
      </c>
      <c r="R34" s="24">
        <v>57784786</v>
      </c>
      <c r="S34" s="24">
        <v>0</v>
      </c>
      <c r="T34" s="24">
        <v>3710923978</v>
      </c>
      <c r="U34" s="24">
        <v>6108837870</v>
      </c>
      <c r="V34" s="24">
        <v>0</v>
      </c>
      <c r="W34" s="24">
        <v>0</v>
      </c>
      <c r="X34" s="24">
        <v>0</v>
      </c>
      <c r="Y34" s="24">
        <v>37653128</v>
      </c>
      <c r="Z34" s="24">
        <v>1910895093</v>
      </c>
      <c r="AA34" s="24">
        <v>12217386342</v>
      </c>
      <c r="AB34" s="24">
        <v>4528789190</v>
      </c>
      <c r="AC34" s="24">
        <v>265521740</v>
      </c>
      <c r="AD34" s="24">
        <v>53180373</v>
      </c>
      <c r="AE34" s="24">
        <v>1588221229</v>
      </c>
      <c r="AF34" s="24">
        <v>1153961365</v>
      </c>
      <c r="AG34" s="24">
        <v>132627176</v>
      </c>
      <c r="AH34" s="24">
        <v>0</v>
      </c>
      <c r="AI34" s="24">
        <v>8626097</v>
      </c>
      <c r="AJ34" s="24">
        <v>0</v>
      </c>
      <c r="AK34" s="24">
        <v>0</v>
      </c>
      <c r="AL34" s="202">
        <v>54111912630</v>
      </c>
    </row>
    <row r="35" spans="1:38" s="6" customFormat="1" ht="14.4" x14ac:dyDescent="0.3">
      <c r="A35" s="65" t="s">
        <v>791</v>
      </c>
      <c r="B35" s="25" t="s">
        <v>155</v>
      </c>
      <c r="C35" s="24">
        <v>1722763196</v>
      </c>
      <c r="D35" s="24">
        <v>41938462</v>
      </c>
      <c r="E35" s="24">
        <v>270050783</v>
      </c>
      <c r="F35" s="24">
        <v>328122179</v>
      </c>
      <c r="G35" s="24">
        <v>218591346</v>
      </c>
      <c r="H35" s="24">
        <v>11616532122</v>
      </c>
      <c r="I35" s="24">
        <v>136273408</v>
      </c>
      <c r="J35" s="24">
        <v>0</v>
      </c>
      <c r="K35" s="24">
        <v>100223348</v>
      </c>
      <c r="L35" s="24">
        <v>9854383632</v>
      </c>
      <c r="M35" s="24">
        <v>7728351201</v>
      </c>
      <c r="N35" s="24">
        <v>3252430082</v>
      </c>
      <c r="O35" s="24">
        <v>2386231121</v>
      </c>
      <c r="P35" s="24">
        <v>645654403</v>
      </c>
      <c r="Q35" s="24">
        <v>0</v>
      </c>
      <c r="R35" s="24">
        <v>3211814502</v>
      </c>
      <c r="S35" s="24">
        <v>1859900</v>
      </c>
      <c r="T35" s="24">
        <v>906420200</v>
      </c>
      <c r="U35" s="24">
        <v>6689485943</v>
      </c>
      <c r="V35" s="24">
        <v>75236398</v>
      </c>
      <c r="W35" s="24">
        <v>261483272</v>
      </c>
      <c r="X35" s="24">
        <v>1693294675</v>
      </c>
      <c r="Y35" s="24">
        <v>260315467</v>
      </c>
      <c r="Z35" s="24">
        <v>1096856904</v>
      </c>
      <c r="AA35" s="24">
        <v>635812966</v>
      </c>
      <c r="AB35" s="24">
        <v>2239015197</v>
      </c>
      <c r="AC35" s="24">
        <v>5101240423</v>
      </c>
      <c r="AD35" s="24">
        <v>0</v>
      </c>
      <c r="AE35" s="24">
        <v>1236602228</v>
      </c>
      <c r="AF35" s="24">
        <v>11293471662</v>
      </c>
      <c r="AG35" s="24">
        <v>115147059</v>
      </c>
      <c r="AH35" s="24">
        <v>0</v>
      </c>
      <c r="AI35" s="24">
        <v>39394142</v>
      </c>
      <c r="AJ35" s="24">
        <v>0</v>
      </c>
      <c r="AK35" s="24">
        <v>0</v>
      </c>
      <c r="AL35" s="202">
        <v>73158996221</v>
      </c>
    </row>
    <row r="36" spans="1:38" s="6" customFormat="1" ht="14.4" x14ac:dyDescent="0.3">
      <c r="A36" s="65" t="s">
        <v>792</v>
      </c>
      <c r="B36" s="25" t="s">
        <v>70</v>
      </c>
      <c r="C36" s="24">
        <v>3578</v>
      </c>
      <c r="D36" s="24">
        <v>1838901292</v>
      </c>
      <c r="E36" s="24">
        <v>198785515</v>
      </c>
      <c r="F36" s="24">
        <v>0</v>
      </c>
      <c r="G36" s="24">
        <v>1053325609</v>
      </c>
      <c r="H36" s="24">
        <v>304144791</v>
      </c>
      <c r="I36" s="24">
        <v>99100</v>
      </c>
      <c r="J36" s="24">
        <v>0</v>
      </c>
      <c r="K36" s="24">
        <v>7644524062</v>
      </c>
      <c r="L36" s="24">
        <v>5440230094</v>
      </c>
      <c r="M36" s="24">
        <v>25220961941</v>
      </c>
      <c r="N36" s="24">
        <v>616107034</v>
      </c>
      <c r="O36" s="24">
        <v>136254287</v>
      </c>
      <c r="P36" s="24">
        <v>0</v>
      </c>
      <c r="Q36" s="24">
        <v>0</v>
      </c>
      <c r="R36" s="24">
        <v>213727608</v>
      </c>
      <c r="S36" s="24">
        <v>0</v>
      </c>
      <c r="T36" s="24">
        <v>5093147318</v>
      </c>
      <c r="U36" s="24">
        <v>5831486501</v>
      </c>
      <c r="V36" s="24">
        <v>0</v>
      </c>
      <c r="W36" s="24">
        <v>803226917</v>
      </c>
      <c r="X36" s="24">
        <v>0</v>
      </c>
      <c r="Y36" s="24">
        <v>15014697</v>
      </c>
      <c r="Z36" s="24">
        <v>0</v>
      </c>
      <c r="AA36" s="24">
        <v>13786269902</v>
      </c>
      <c r="AB36" s="24">
        <v>8730662530</v>
      </c>
      <c r="AC36" s="24">
        <v>106471741</v>
      </c>
      <c r="AD36" s="24">
        <v>6977589416</v>
      </c>
      <c r="AE36" s="24">
        <v>288023317</v>
      </c>
      <c r="AF36" s="24">
        <v>0</v>
      </c>
      <c r="AG36" s="24">
        <v>2977510845</v>
      </c>
      <c r="AH36" s="24">
        <v>14993563483</v>
      </c>
      <c r="AI36" s="24">
        <v>3766491347</v>
      </c>
      <c r="AJ36" s="24">
        <v>3814900127</v>
      </c>
      <c r="AK36" s="24">
        <v>0</v>
      </c>
      <c r="AL36" s="202">
        <v>109851423052</v>
      </c>
    </row>
    <row r="37" spans="1:38" s="6" customFormat="1" ht="14.4" x14ac:dyDescent="0.3">
      <c r="A37" s="95" t="s">
        <v>793</v>
      </c>
      <c r="B37" s="96" t="s">
        <v>156</v>
      </c>
      <c r="C37" s="97">
        <v>13069998908</v>
      </c>
      <c r="D37" s="97">
        <v>2723940928</v>
      </c>
      <c r="E37" s="97">
        <v>6358373130</v>
      </c>
      <c r="F37" s="97">
        <v>1266567830</v>
      </c>
      <c r="G37" s="97">
        <v>5597689262</v>
      </c>
      <c r="H37" s="97">
        <v>47274816287</v>
      </c>
      <c r="I37" s="97">
        <v>9593839974</v>
      </c>
      <c r="J37" s="97">
        <v>113470058</v>
      </c>
      <c r="K37" s="97">
        <v>9466082498</v>
      </c>
      <c r="L37" s="97">
        <v>69851513804</v>
      </c>
      <c r="M37" s="97">
        <v>134546679929</v>
      </c>
      <c r="N37" s="97">
        <v>12541788483</v>
      </c>
      <c r="O37" s="97">
        <v>30581396172</v>
      </c>
      <c r="P37" s="97">
        <v>1365978875</v>
      </c>
      <c r="Q37" s="97">
        <v>157784604</v>
      </c>
      <c r="R37" s="97">
        <v>4696032187</v>
      </c>
      <c r="S37" s="97">
        <v>34165474</v>
      </c>
      <c r="T37" s="97">
        <v>57050167018</v>
      </c>
      <c r="U37" s="97">
        <v>74558323894</v>
      </c>
      <c r="V37" s="97">
        <v>327049963</v>
      </c>
      <c r="W37" s="97">
        <v>2271136878</v>
      </c>
      <c r="X37" s="97">
        <v>1693294675</v>
      </c>
      <c r="Y37" s="97">
        <v>2007207991</v>
      </c>
      <c r="Z37" s="97">
        <v>61975998796</v>
      </c>
      <c r="AA37" s="97">
        <v>36687414753</v>
      </c>
      <c r="AB37" s="97">
        <v>145684701366</v>
      </c>
      <c r="AC37" s="97">
        <v>38783288254</v>
      </c>
      <c r="AD37" s="97">
        <v>8718951786</v>
      </c>
      <c r="AE37" s="97">
        <v>31976927370</v>
      </c>
      <c r="AF37" s="97">
        <v>18300113697</v>
      </c>
      <c r="AG37" s="97">
        <v>14911474565</v>
      </c>
      <c r="AH37" s="97">
        <v>16940889411</v>
      </c>
      <c r="AI37" s="97">
        <v>23022158128</v>
      </c>
      <c r="AJ37" s="97">
        <v>6509554063</v>
      </c>
      <c r="AK37" s="97">
        <v>0</v>
      </c>
      <c r="AL37" s="203">
        <v>890658771011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13069998908</v>
      </c>
      <c r="D38" s="31">
        <v>2723940928</v>
      </c>
      <c r="E38" s="31">
        <v>6358373130</v>
      </c>
      <c r="F38" s="31">
        <v>1266567830</v>
      </c>
      <c r="G38" s="31">
        <v>5597689262</v>
      </c>
      <c r="H38" s="31">
        <v>47274816287</v>
      </c>
      <c r="I38" s="31">
        <v>9593839974</v>
      </c>
      <c r="J38" s="31">
        <v>113470058</v>
      </c>
      <c r="K38" s="31">
        <v>9466082498</v>
      </c>
      <c r="L38" s="31">
        <v>69851513804</v>
      </c>
      <c r="M38" s="31">
        <v>134546679929</v>
      </c>
      <c r="N38" s="31">
        <v>12541788483</v>
      </c>
      <c r="O38" s="31">
        <v>30581396172</v>
      </c>
      <c r="P38" s="31">
        <v>1365978875</v>
      </c>
      <c r="Q38" s="31">
        <v>157784604</v>
      </c>
      <c r="R38" s="31">
        <v>4696032187</v>
      </c>
      <c r="S38" s="31">
        <v>34165474</v>
      </c>
      <c r="T38" s="31">
        <v>57050167018</v>
      </c>
      <c r="U38" s="31">
        <v>74558323894</v>
      </c>
      <c r="V38" s="31">
        <v>327049963</v>
      </c>
      <c r="W38" s="31">
        <v>2271136878</v>
      </c>
      <c r="X38" s="31">
        <v>1693294675</v>
      </c>
      <c r="Y38" s="31">
        <v>2007207991</v>
      </c>
      <c r="Z38" s="31">
        <v>61975998796</v>
      </c>
      <c r="AA38" s="31">
        <v>36687414753</v>
      </c>
      <c r="AB38" s="31">
        <v>145684701366</v>
      </c>
      <c r="AC38" s="31">
        <v>38783288254</v>
      </c>
      <c r="AD38" s="31">
        <v>8718951786</v>
      </c>
      <c r="AE38" s="31">
        <v>31976927370</v>
      </c>
      <c r="AF38" s="31">
        <v>18300113697</v>
      </c>
      <c r="AG38" s="31">
        <v>14911474565</v>
      </c>
      <c r="AH38" s="31">
        <v>16940889411</v>
      </c>
      <c r="AI38" s="31">
        <v>23022158128</v>
      </c>
      <c r="AJ38" s="31">
        <v>6509554063</v>
      </c>
      <c r="AK38" s="31">
        <v>0</v>
      </c>
      <c r="AL38" s="204">
        <v>890658771011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2">
        <v>0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1786338811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2">
        <v>1786338811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8233247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2">
        <v>8233247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2">
        <v>0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2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403088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2">
        <v>403088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2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2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2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39615718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2">
        <v>39615718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2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2">
        <v>0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2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19519406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744043633</v>
      </c>
      <c r="AB52" s="24">
        <v>66418791</v>
      </c>
      <c r="AC52" s="24">
        <v>0</v>
      </c>
      <c r="AD52" s="24">
        <v>0</v>
      </c>
      <c r="AE52" s="24">
        <v>0</v>
      </c>
      <c r="AF52" s="24">
        <v>0</v>
      </c>
      <c r="AG52" s="24">
        <v>232273145</v>
      </c>
      <c r="AH52" s="24">
        <v>0</v>
      </c>
      <c r="AI52" s="24">
        <v>0</v>
      </c>
      <c r="AJ52" s="24">
        <v>0</v>
      </c>
      <c r="AK52" s="24">
        <v>0</v>
      </c>
      <c r="AL52" s="202">
        <v>1062254975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1814494552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744043633</v>
      </c>
      <c r="AB53" s="97">
        <v>106034509</v>
      </c>
      <c r="AC53" s="97">
        <v>0</v>
      </c>
      <c r="AD53" s="97">
        <v>0</v>
      </c>
      <c r="AE53" s="97">
        <v>0</v>
      </c>
      <c r="AF53" s="97">
        <v>0</v>
      </c>
      <c r="AG53" s="97">
        <v>232273145</v>
      </c>
      <c r="AH53" s="97">
        <v>0</v>
      </c>
      <c r="AI53" s="97">
        <v>0</v>
      </c>
      <c r="AJ53" s="97">
        <v>0</v>
      </c>
      <c r="AK53" s="97">
        <v>0</v>
      </c>
      <c r="AL53" s="203">
        <v>2896845839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3911835433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66371710575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102354797</v>
      </c>
      <c r="S54" s="24">
        <v>0</v>
      </c>
      <c r="T54" s="24">
        <v>19467269</v>
      </c>
      <c r="U54" s="24">
        <v>29562271184</v>
      </c>
      <c r="V54" s="24">
        <v>0</v>
      </c>
      <c r="W54" s="24">
        <v>665645839</v>
      </c>
      <c r="X54" s="24">
        <v>1824875105</v>
      </c>
      <c r="Y54" s="24">
        <v>0</v>
      </c>
      <c r="Z54" s="24">
        <v>57732389294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36710083662</v>
      </c>
      <c r="AH54" s="24">
        <v>77334700967</v>
      </c>
      <c r="AI54" s="24">
        <v>0</v>
      </c>
      <c r="AJ54" s="24">
        <v>0</v>
      </c>
      <c r="AK54" s="24">
        <v>0</v>
      </c>
      <c r="AL54" s="202">
        <v>274235334125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3911835433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66371710575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102354797</v>
      </c>
      <c r="S55" s="97">
        <v>0</v>
      </c>
      <c r="T55" s="97">
        <v>19467269</v>
      </c>
      <c r="U55" s="97">
        <v>29562271184</v>
      </c>
      <c r="V55" s="97">
        <v>0</v>
      </c>
      <c r="W55" s="97">
        <v>665645839</v>
      </c>
      <c r="X55" s="97">
        <v>1824875105</v>
      </c>
      <c r="Y55" s="97">
        <v>0</v>
      </c>
      <c r="Z55" s="97">
        <v>57732389294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36710083662</v>
      </c>
      <c r="AH55" s="97">
        <v>77334700967</v>
      </c>
      <c r="AI55" s="97">
        <v>0</v>
      </c>
      <c r="AJ55" s="97">
        <v>0</v>
      </c>
      <c r="AK55" s="97">
        <v>0</v>
      </c>
      <c r="AL55" s="203">
        <v>274235334125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2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3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3911835433</v>
      </c>
      <c r="E58" s="31">
        <v>0</v>
      </c>
      <c r="F58" s="31">
        <v>0</v>
      </c>
      <c r="G58" s="31">
        <v>0</v>
      </c>
      <c r="H58" s="31">
        <v>1814494552</v>
      </c>
      <c r="I58" s="31">
        <v>0</v>
      </c>
      <c r="J58" s="31">
        <v>0</v>
      </c>
      <c r="K58" s="31">
        <v>0</v>
      </c>
      <c r="L58" s="31">
        <v>66371710575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102354797</v>
      </c>
      <c r="S58" s="31">
        <v>0</v>
      </c>
      <c r="T58" s="31">
        <v>19467269</v>
      </c>
      <c r="U58" s="31">
        <v>29562271184</v>
      </c>
      <c r="V58" s="31">
        <v>0</v>
      </c>
      <c r="W58" s="31">
        <v>665645839</v>
      </c>
      <c r="X58" s="31">
        <v>1824875105</v>
      </c>
      <c r="Y58" s="31">
        <v>0</v>
      </c>
      <c r="Z58" s="31">
        <v>57732389294</v>
      </c>
      <c r="AA58" s="31">
        <v>744043633</v>
      </c>
      <c r="AB58" s="31">
        <v>106034509</v>
      </c>
      <c r="AC58" s="31">
        <v>0</v>
      </c>
      <c r="AD58" s="31">
        <v>0</v>
      </c>
      <c r="AE58" s="31">
        <v>0</v>
      </c>
      <c r="AF58" s="31">
        <v>0</v>
      </c>
      <c r="AG58" s="31">
        <v>36942356807</v>
      </c>
      <c r="AH58" s="31">
        <v>77334700967</v>
      </c>
      <c r="AI58" s="31">
        <v>0</v>
      </c>
      <c r="AJ58" s="31">
        <v>0</v>
      </c>
      <c r="AK58" s="31">
        <v>0</v>
      </c>
      <c r="AL58" s="204">
        <v>277132179964</v>
      </c>
    </row>
    <row r="59" spans="1:38" s="6" customFormat="1" ht="14.4" x14ac:dyDescent="0.3">
      <c r="A59" s="65" t="s">
        <v>813</v>
      </c>
      <c r="B59" s="25" t="s">
        <v>143</v>
      </c>
      <c r="C59" s="24">
        <v>189215151</v>
      </c>
      <c r="D59" s="24">
        <v>157032639</v>
      </c>
      <c r="E59" s="24">
        <v>1287676231</v>
      </c>
      <c r="F59" s="24">
        <v>56506069</v>
      </c>
      <c r="G59" s="24">
        <v>163381921</v>
      </c>
      <c r="H59" s="24">
        <v>1509152485</v>
      </c>
      <c r="I59" s="24">
        <v>138083781</v>
      </c>
      <c r="J59" s="24">
        <v>23184614</v>
      </c>
      <c r="K59" s="24">
        <v>42802308</v>
      </c>
      <c r="L59" s="24">
        <v>80114132</v>
      </c>
      <c r="M59" s="24">
        <v>1010851793</v>
      </c>
      <c r="N59" s="24">
        <v>418801444</v>
      </c>
      <c r="O59" s="24">
        <v>950972859</v>
      </c>
      <c r="P59" s="24">
        <v>423288299</v>
      </c>
      <c r="Q59" s="24">
        <v>295099582</v>
      </c>
      <c r="R59" s="24">
        <v>192453356</v>
      </c>
      <c r="S59" s="24">
        <v>27891536</v>
      </c>
      <c r="T59" s="24">
        <v>1863164360</v>
      </c>
      <c r="U59" s="24">
        <v>2382907330</v>
      </c>
      <c r="V59" s="24">
        <v>322931449</v>
      </c>
      <c r="W59" s="24">
        <v>17125045</v>
      </c>
      <c r="X59" s="24">
        <v>307241056</v>
      </c>
      <c r="Y59" s="24">
        <v>115355729</v>
      </c>
      <c r="Z59" s="24">
        <v>1962059370</v>
      </c>
      <c r="AA59" s="24">
        <v>459599258</v>
      </c>
      <c r="AB59" s="24">
        <v>10872247596</v>
      </c>
      <c r="AC59" s="24">
        <v>682226023</v>
      </c>
      <c r="AD59" s="24">
        <v>202951315</v>
      </c>
      <c r="AE59" s="24">
        <v>524639575</v>
      </c>
      <c r="AF59" s="24">
        <v>200805320</v>
      </c>
      <c r="AG59" s="24">
        <v>70117026</v>
      </c>
      <c r="AH59" s="24">
        <v>0</v>
      </c>
      <c r="AI59" s="24">
        <v>0</v>
      </c>
      <c r="AJ59" s="24">
        <v>163420</v>
      </c>
      <c r="AK59" s="24">
        <v>0</v>
      </c>
      <c r="AL59" s="202">
        <v>26950042072</v>
      </c>
    </row>
    <row r="60" spans="1:38" s="6" customFormat="1" ht="14.4" x14ac:dyDescent="0.3">
      <c r="A60" s="65" t="s">
        <v>814</v>
      </c>
      <c r="B60" s="25" t="s">
        <v>144</v>
      </c>
      <c r="C60" s="24">
        <v>278293183</v>
      </c>
      <c r="D60" s="24">
        <v>32069794</v>
      </c>
      <c r="E60" s="24">
        <v>137845619</v>
      </c>
      <c r="F60" s="24">
        <v>21782767</v>
      </c>
      <c r="G60" s="24">
        <v>112593882</v>
      </c>
      <c r="H60" s="24">
        <v>900358619</v>
      </c>
      <c r="I60" s="24">
        <v>380790813</v>
      </c>
      <c r="J60" s="24">
        <v>8573988</v>
      </c>
      <c r="K60" s="24">
        <v>13212254</v>
      </c>
      <c r="L60" s="24">
        <v>170564670</v>
      </c>
      <c r="M60" s="24">
        <v>1822369831</v>
      </c>
      <c r="N60" s="24">
        <v>244807199</v>
      </c>
      <c r="O60" s="24">
        <v>197161183</v>
      </c>
      <c r="P60" s="24">
        <v>170662958</v>
      </c>
      <c r="Q60" s="24">
        <v>38670866</v>
      </c>
      <c r="R60" s="24">
        <v>592512489</v>
      </c>
      <c r="S60" s="24">
        <v>0</v>
      </c>
      <c r="T60" s="24">
        <v>841943653</v>
      </c>
      <c r="U60" s="24">
        <v>1968469983</v>
      </c>
      <c r="V60" s="24">
        <v>130924442</v>
      </c>
      <c r="W60" s="24">
        <v>5468949</v>
      </c>
      <c r="X60" s="24">
        <v>440242570</v>
      </c>
      <c r="Y60" s="24">
        <v>34934681</v>
      </c>
      <c r="Z60" s="24">
        <v>617426404</v>
      </c>
      <c r="AA60" s="24">
        <v>134771109</v>
      </c>
      <c r="AB60" s="24">
        <v>2169478356</v>
      </c>
      <c r="AC60" s="24">
        <v>307980474</v>
      </c>
      <c r="AD60" s="24">
        <v>51689561</v>
      </c>
      <c r="AE60" s="24">
        <v>1422387702</v>
      </c>
      <c r="AF60" s="24">
        <v>193156195</v>
      </c>
      <c r="AG60" s="24">
        <v>29060665</v>
      </c>
      <c r="AH60" s="24">
        <v>0</v>
      </c>
      <c r="AI60" s="24">
        <v>0</v>
      </c>
      <c r="AJ60" s="24">
        <v>0</v>
      </c>
      <c r="AK60" s="24">
        <v>0</v>
      </c>
      <c r="AL60" s="202">
        <v>13470204859</v>
      </c>
    </row>
    <row r="61" spans="1:38" s="6" customFormat="1" ht="14.4" x14ac:dyDescent="0.3">
      <c r="A61" s="65" t="s">
        <v>815</v>
      </c>
      <c r="B61" s="25" t="s">
        <v>145</v>
      </c>
      <c r="C61" s="24">
        <v>24225702</v>
      </c>
      <c r="D61" s="24">
        <v>14300724635</v>
      </c>
      <c r="E61" s="24">
        <v>63153517</v>
      </c>
      <c r="F61" s="24">
        <v>438246</v>
      </c>
      <c r="G61" s="24">
        <v>30374214</v>
      </c>
      <c r="H61" s="24">
        <v>238551549</v>
      </c>
      <c r="I61" s="24">
        <v>3772902</v>
      </c>
      <c r="J61" s="24">
        <v>7257849</v>
      </c>
      <c r="K61" s="24">
        <v>4058021</v>
      </c>
      <c r="L61" s="24">
        <v>1974039</v>
      </c>
      <c r="M61" s="24">
        <v>307229433</v>
      </c>
      <c r="N61" s="24">
        <v>62898907</v>
      </c>
      <c r="O61" s="24">
        <v>136853885</v>
      </c>
      <c r="P61" s="24">
        <v>16166179</v>
      </c>
      <c r="Q61" s="24">
        <v>56469215</v>
      </c>
      <c r="R61" s="24">
        <v>67860414</v>
      </c>
      <c r="S61" s="24">
        <v>29414667</v>
      </c>
      <c r="T61" s="24">
        <v>111623003</v>
      </c>
      <c r="U61" s="24">
        <v>172084169</v>
      </c>
      <c r="V61" s="24">
        <v>37339320</v>
      </c>
      <c r="W61" s="24">
        <v>7943652</v>
      </c>
      <c r="X61" s="24">
        <v>161564533</v>
      </c>
      <c r="Y61" s="24">
        <v>7961629</v>
      </c>
      <c r="Z61" s="24">
        <v>562565482</v>
      </c>
      <c r="AA61" s="24">
        <v>50316991</v>
      </c>
      <c r="AB61" s="24">
        <v>709461850</v>
      </c>
      <c r="AC61" s="24">
        <v>216344414</v>
      </c>
      <c r="AD61" s="24">
        <v>200105822</v>
      </c>
      <c r="AE61" s="24">
        <v>395536795</v>
      </c>
      <c r="AF61" s="24">
        <v>5239358190</v>
      </c>
      <c r="AG61" s="24">
        <v>24840944</v>
      </c>
      <c r="AH61" s="24">
        <v>0</v>
      </c>
      <c r="AI61" s="24">
        <v>0</v>
      </c>
      <c r="AJ61" s="24">
        <v>1097609</v>
      </c>
      <c r="AK61" s="24">
        <v>0</v>
      </c>
      <c r="AL61" s="202">
        <v>23249567777</v>
      </c>
    </row>
    <row r="62" spans="1:38" s="6" customFormat="1" ht="14.4" x14ac:dyDescent="0.3">
      <c r="A62" s="65" t="s">
        <v>816</v>
      </c>
      <c r="B62" s="25" t="s">
        <v>146</v>
      </c>
      <c r="C62" s="24">
        <v>3273339183</v>
      </c>
      <c r="D62" s="24">
        <v>582525745</v>
      </c>
      <c r="E62" s="24">
        <v>957120753</v>
      </c>
      <c r="F62" s="24">
        <v>426121240</v>
      </c>
      <c r="G62" s="24">
        <v>5495061228</v>
      </c>
      <c r="H62" s="24">
        <v>19005429324</v>
      </c>
      <c r="I62" s="24">
        <v>3868181326</v>
      </c>
      <c r="J62" s="24">
        <v>581265887</v>
      </c>
      <c r="K62" s="24">
        <v>1406817759</v>
      </c>
      <c r="L62" s="24">
        <v>87742401</v>
      </c>
      <c r="M62" s="24">
        <v>10687540788</v>
      </c>
      <c r="N62" s="24">
        <v>3629265938</v>
      </c>
      <c r="O62" s="24">
        <v>4948544489</v>
      </c>
      <c r="P62" s="24">
        <v>4666362686</v>
      </c>
      <c r="Q62" s="24">
        <v>792252861</v>
      </c>
      <c r="R62" s="24">
        <v>3132629024</v>
      </c>
      <c r="S62" s="24">
        <v>300486659</v>
      </c>
      <c r="T62" s="24">
        <v>7568077294</v>
      </c>
      <c r="U62" s="24">
        <v>12000659223</v>
      </c>
      <c r="V62" s="24">
        <v>3213224491</v>
      </c>
      <c r="W62" s="24">
        <v>1430291357</v>
      </c>
      <c r="X62" s="24">
        <v>5577827234</v>
      </c>
      <c r="Y62" s="24">
        <v>439650686</v>
      </c>
      <c r="Z62" s="24">
        <v>34032516250</v>
      </c>
      <c r="AA62" s="24">
        <v>2061077751</v>
      </c>
      <c r="AB62" s="24">
        <v>28349025755</v>
      </c>
      <c r="AC62" s="24">
        <v>12064359896</v>
      </c>
      <c r="AD62" s="24">
        <v>3074081655</v>
      </c>
      <c r="AE62" s="24">
        <v>9417903582</v>
      </c>
      <c r="AF62" s="24">
        <v>5913753794</v>
      </c>
      <c r="AG62" s="24">
        <v>2358281066</v>
      </c>
      <c r="AH62" s="24">
        <v>0</v>
      </c>
      <c r="AI62" s="24">
        <v>0</v>
      </c>
      <c r="AJ62" s="24">
        <v>0</v>
      </c>
      <c r="AK62" s="24">
        <v>0</v>
      </c>
      <c r="AL62" s="202">
        <v>191341417325</v>
      </c>
    </row>
    <row r="63" spans="1:38" s="6" customFormat="1" ht="14.4" x14ac:dyDescent="0.3">
      <c r="A63" s="65" t="s">
        <v>817</v>
      </c>
      <c r="B63" s="25" t="s">
        <v>147</v>
      </c>
      <c r="C63" s="24">
        <v>15519930</v>
      </c>
      <c r="D63" s="24">
        <v>0</v>
      </c>
      <c r="E63" s="24">
        <v>0</v>
      </c>
      <c r="F63" s="24">
        <v>15189364</v>
      </c>
      <c r="G63" s="24">
        <v>536646497</v>
      </c>
      <c r="H63" s="24">
        <v>15189364</v>
      </c>
      <c r="I63" s="24">
        <v>15189364</v>
      </c>
      <c r="J63" s="24">
        <v>15189364</v>
      </c>
      <c r="K63" s="24">
        <v>15189364</v>
      </c>
      <c r="L63" s="24">
        <v>10610078</v>
      </c>
      <c r="M63" s="24">
        <v>13679826</v>
      </c>
      <c r="N63" s="24">
        <v>0</v>
      </c>
      <c r="O63" s="24">
        <v>0</v>
      </c>
      <c r="P63" s="24">
        <v>15189364</v>
      </c>
      <c r="Q63" s="24">
        <v>0</v>
      </c>
      <c r="R63" s="24">
        <v>13679901</v>
      </c>
      <c r="S63" s="24">
        <v>15189364</v>
      </c>
      <c r="T63" s="24">
        <v>0</v>
      </c>
      <c r="U63" s="24">
        <v>0</v>
      </c>
      <c r="V63" s="24">
        <v>15189364</v>
      </c>
      <c r="W63" s="24">
        <v>9756810</v>
      </c>
      <c r="X63" s="24">
        <v>15189364</v>
      </c>
      <c r="Y63" s="24">
        <v>15189364</v>
      </c>
      <c r="Z63" s="24">
        <v>15189364</v>
      </c>
      <c r="AA63" s="24">
        <v>0</v>
      </c>
      <c r="AB63" s="24">
        <v>0</v>
      </c>
      <c r="AC63" s="24">
        <v>0</v>
      </c>
      <c r="AD63" s="24">
        <v>15189364</v>
      </c>
      <c r="AE63" s="24">
        <v>0</v>
      </c>
      <c r="AF63" s="24">
        <v>0</v>
      </c>
      <c r="AG63" s="24">
        <v>15189364</v>
      </c>
      <c r="AH63" s="24">
        <v>0</v>
      </c>
      <c r="AI63" s="24">
        <v>0</v>
      </c>
      <c r="AJ63" s="24">
        <v>0</v>
      </c>
      <c r="AK63" s="24">
        <v>0</v>
      </c>
      <c r="AL63" s="202">
        <v>797354774</v>
      </c>
    </row>
    <row r="64" spans="1:38" s="6" customFormat="1" ht="14.4" x14ac:dyDescent="0.3">
      <c r="A64" s="65" t="s">
        <v>818</v>
      </c>
      <c r="B64" s="25" t="s">
        <v>148</v>
      </c>
      <c r="C64" s="24">
        <v>12640315</v>
      </c>
      <c r="D64" s="24">
        <v>28819029</v>
      </c>
      <c r="E64" s="24">
        <v>159877008</v>
      </c>
      <c r="F64" s="24">
        <v>7733526</v>
      </c>
      <c r="G64" s="24">
        <v>75625715</v>
      </c>
      <c r="H64" s="24">
        <v>183647891</v>
      </c>
      <c r="I64" s="24">
        <v>84613240</v>
      </c>
      <c r="J64" s="24">
        <v>171506</v>
      </c>
      <c r="K64" s="24">
        <v>8075943</v>
      </c>
      <c r="L64" s="24">
        <v>14560307</v>
      </c>
      <c r="M64" s="24">
        <v>87498841</v>
      </c>
      <c r="N64" s="24">
        <v>97436320</v>
      </c>
      <c r="O64" s="24">
        <v>73598082</v>
      </c>
      <c r="P64" s="24">
        <v>88596312</v>
      </c>
      <c r="Q64" s="24">
        <v>67244444</v>
      </c>
      <c r="R64" s="24">
        <v>45087584</v>
      </c>
      <c r="S64" s="24">
        <v>6798859</v>
      </c>
      <c r="T64" s="24">
        <v>58949173</v>
      </c>
      <c r="U64" s="24">
        <v>315054455</v>
      </c>
      <c r="V64" s="24">
        <v>45756541</v>
      </c>
      <c r="W64" s="24">
        <v>899269</v>
      </c>
      <c r="X64" s="24">
        <v>82704857</v>
      </c>
      <c r="Y64" s="24">
        <v>31829753</v>
      </c>
      <c r="Z64" s="24">
        <v>387123088</v>
      </c>
      <c r="AA64" s="24">
        <v>48041337</v>
      </c>
      <c r="AB64" s="24">
        <v>537115501</v>
      </c>
      <c r="AC64" s="24">
        <v>112688911</v>
      </c>
      <c r="AD64" s="24">
        <v>149421877</v>
      </c>
      <c r="AE64" s="24">
        <v>149177158</v>
      </c>
      <c r="AF64" s="24">
        <v>26424260</v>
      </c>
      <c r="AG64" s="24">
        <v>25192855</v>
      </c>
      <c r="AH64" s="24">
        <v>0</v>
      </c>
      <c r="AI64" s="24">
        <v>0</v>
      </c>
      <c r="AJ64" s="24">
        <v>0</v>
      </c>
      <c r="AK64" s="24">
        <v>0</v>
      </c>
      <c r="AL64" s="202">
        <v>3012403957</v>
      </c>
    </row>
    <row r="65" spans="1:38" s="6" customFormat="1" ht="14.4" x14ac:dyDescent="0.3">
      <c r="A65" s="65" t="s">
        <v>819</v>
      </c>
      <c r="B65" s="25" t="s">
        <v>149</v>
      </c>
      <c r="C65" s="24">
        <v>743753</v>
      </c>
      <c r="D65" s="24">
        <v>4131382</v>
      </c>
      <c r="E65" s="24">
        <v>0</v>
      </c>
      <c r="F65" s="24">
        <v>1157868</v>
      </c>
      <c r="G65" s="24">
        <v>2117412</v>
      </c>
      <c r="H65" s="24">
        <v>29756060</v>
      </c>
      <c r="I65" s="24">
        <v>4418712</v>
      </c>
      <c r="J65" s="24">
        <v>66496</v>
      </c>
      <c r="K65" s="24">
        <v>1179405</v>
      </c>
      <c r="L65" s="24">
        <v>1140098</v>
      </c>
      <c r="M65" s="24">
        <v>3957968</v>
      </c>
      <c r="N65" s="24">
        <v>10021032</v>
      </c>
      <c r="O65" s="24">
        <v>2221447</v>
      </c>
      <c r="P65" s="24">
        <v>5391519</v>
      </c>
      <c r="Q65" s="24">
        <v>3861528</v>
      </c>
      <c r="R65" s="24">
        <v>2853090</v>
      </c>
      <c r="S65" s="24">
        <v>128645</v>
      </c>
      <c r="T65" s="24">
        <v>3149115</v>
      </c>
      <c r="U65" s="24">
        <v>23682019</v>
      </c>
      <c r="V65" s="24">
        <v>2466147</v>
      </c>
      <c r="W65" s="24">
        <v>113999</v>
      </c>
      <c r="X65" s="24">
        <v>6371662</v>
      </c>
      <c r="Y65" s="24">
        <v>4828899</v>
      </c>
      <c r="Z65" s="24">
        <v>32819479</v>
      </c>
      <c r="AA65" s="24">
        <v>4309644</v>
      </c>
      <c r="AB65" s="24">
        <v>39930153</v>
      </c>
      <c r="AC65" s="24">
        <v>4460741</v>
      </c>
      <c r="AD65" s="24">
        <v>21234161</v>
      </c>
      <c r="AE65" s="24">
        <v>0</v>
      </c>
      <c r="AF65" s="24">
        <v>1522284</v>
      </c>
      <c r="AG65" s="24">
        <v>901788</v>
      </c>
      <c r="AH65" s="24">
        <v>0</v>
      </c>
      <c r="AI65" s="24">
        <v>0</v>
      </c>
      <c r="AJ65" s="24">
        <v>0</v>
      </c>
      <c r="AK65" s="24">
        <v>0</v>
      </c>
      <c r="AL65" s="202">
        <v>218936506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309438376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9933406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372749584</v>
      </c>
      <c r="AC66" s="24">
        <v>2453797053</v>
      </c>
      <c r="AD66" s="24">
        <v>0</v>
      </c>
      <c r="AE66" s="24">
        <v>1361577388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2">
        <v>4507495807</v>
      </c>
    </row>
    <row r="67" spans="1:38" s="6" customFormat="1" ht="14.4" x14ac:dyDescent="0.3">
      <c r="A67" s="65" t="s">
        <v>821</v>
      </c>
      <c r="B67" s="25" t="s">
        <v>151</v>
      </c>
      <c r="C67" s="24">
        <v>58837614</v>
      </c>
      <c r="D67" s="24">
        <v>19454366</v>
      </c>
      <c r="E67" s="24">
        <v>562590356</v>
      </c>
      <c r="F67" s="24">
        <v>3592496</v>
      </c>
      <c r="G67" s="24">
        <v>243303463</v>
      </c>
      <c r="H67" s="24">
        <v>766194142</v>
      </c>
      <c r="I67" s="24">
        <v>31869750</v>
      </c>
      <c r="J67" s="24">
        <v>23421981</v>
      </c>
      <c r="K67" s="24">
        <v>66506040</v>
      </c>
      <c r="L67" s="24">
        <v>125233506</v>
      </c>
      <c r="M67" s="24">
        <v>2669953920</v>
      </c>
      <c r="N67" s="24">
        <v>73014692</v>
      </c>
      <c r="O67" s="24">
        <v>1064660031</v>
      </c>
      <c r="P67" s="24">
        <v>105795124</v>
      </c>
      <c r="Q67" s="24">
        <v>22705101</v>
      </c>
      <c r="R67" s="24">
        <v>410966979</v>
      </c>
      <c r="S67" s="24">
        <v>0</v>
      </c>
      <c r="T67" s="24">
        <v>946859150</v>
      </c>
      <c r="U67" s="24">
        <v>944236946</v>
      </c>
      <c r="V67" s="24">
        <v>169560975</v>
      </c>
      <c r="W67" s="24">
        <v>41943620</v>
      </c>
      <c r="X67" s="24">
        <v>159564278</v>
      </c>
      <c r="Y67" s="24">
        <v>4238662589</v>
      </c>
      <c r="Z67" s="24">
        <v>25409929241</v>
      </c>
      <c r="AA67" s="24">
        <v>708592069</v>
      </c>
      <c r="AB67" s="24">
        <v>1493725345</v>
      </c>
      <c r="AC67" s="24">
        <v>616556465</v>
      </c>
      <c r="AD67" s="24">
        <v>332887611</v>
      </c>
      <c r="AE67" s="24">
        <v>1634773895</v>
      </c>
      <c r="AF67" s="24">
        <v>3040598295</v>
      </c>
      <c r="AG67" s="24">
        <v>174368197</v>
      </c>
      <c r="AH67" s="24">
        <v>0</v>
      </c>
      <c r="AI67" s="24">
        <v>0</v>
      </c>
      <c r="AJ67" s="24">
        <v>11390529</v>
      </c>
      <c r="AK67" s="24">
        <v>0</v>
      </c>
      <c r="AL67" s="202">
        <v>46171748766</v>
      </c>
    </row>
    <row r="68" spans="1:38" s="6" customFormat="1" ht="14.4" x14ac:dyDescent="0.3">
      <c r="A68" s="65" t="s">
        <v>822</v>
      </c>
      <c r="B68" s="25" t="s">
        <v>152</v>
      </c>
      <c r="C68" s="24">
        <v>464541924</v>
      </c>
      <c r="D68" s="24">
        <v>49083482</v>
      </c>
      <c r="E68" s="24">
        <v>181819462</v>
      </c>
      <c r="F68" s="24">
        <v>35618256</v>
      </c>
      <c r="G68" s="24">
        <v>44782160</v>
      </c>
      <c r="H68" s="24">
        <v>346634670</v>
      </c>
      <c r="I68" s="24">
        <v>80399591</v>
      </c>
      <c r="J68" s="24">
        <v>36972786</v>
      </c>
      <c r="K68" s="24">
        <v>41283835</v>
      </c>
      <c r="L68" s="24">
        <v>37930610</v>
      </c>
      <c r="M68" s="24">
        <v>507446936</v>
      </c>
      <c r="N68" s="24">
        <v>140170897</v>
      </c>
      <c r="O68" s="24">
        <v>138188605</v>
      </c>
      <c r="P68" s="24">
        <v>58295786</v>
      </c>
      <c r="Q68" s="24">
        <v>66236103</v>
      </c>
      <c r="R68" s="24">
        <v>74253396</v>
      </c>
      <c r="S68" s="24">
        <v>40351321</v>
      </c>
      <c r="T68" s="24">
        <v>211993199</v>
      </c>
      <c r="U68" s="24">
        <v>384442354</v>
      </c>
      <c r="V68" s="24">
        <v>47289191</v>
      </c>
      <c r="W68" s="24">
        <v>35845941</v>
      </c>
      <c r="X68" s="24">
        <v>85662077</v>
      </c>
      <c r="Y68" s="24">
        <v>43748038</v>
      </c>
      <c r="Z68" s="24">
        <v>360505571</v>
      </c>
      <c r="AA68" s="24">
        <v>49198880</v>
      </c>
      <c r="AB68" s="24">
        <v>608153116</v>
      </c>
      <c r="AC68" s="24">
        <v>200172842</v>
      </c>
      <c r="AD68" s="24">
        <v>67167052</v>
      </c>
      <c r="AE68" s="24">
        <v>1409600946</v>
      </c>
      <c r="AF68" s="24">
        <v>188676103</v>
      </c>
      <c r="AG68" s="24">
        <v>43708961</v>
      </c>
      <c r="AH68" s="24">
        <v>34276224</v>
      </c>
      <c r="AI68" s="24">
        <v>34606940</v>
      </c>
      <c r="AJ68" s="24">
        <v>0</v>
      </c>
      <c r="AK68" s="24">
        <v>0</v>
      </c>
      <c r="AL68" s="202">
        <v>6149057255</v>
      </c>
    </row>
    <row r="69" spans="1:38" s="6" customFormat="1" ht="14.4" x14ac:dyDescent="0.3">
      <c r="A69" s="65" t="s">
        <v>823</v>
      </c>
      <c r="B69" s="25" t="s">
        <v>153</v>
      </c>
      <c r="C69" s="24">
        <v>213652</v>
      </c>
      <c r="D69" s="24">
        <v>475911</v>
      </c>
      <c r="E69" s="24">
        <v>1129420</v>
      </c>
      <c r="F69" s="24">
        <v>0</v>
      </c>
      <c r="G69" s="24">
        <v>2478807</v>
      </c>
      <c r="H69" s="24">
        <v>173180717</v>
      </c>
      <c r="I69" s="24">
        <v>29616317</v>
      </c>
      <c r="J69" s="24">
        <v>1071923</v>
      </c>
      <c r="K69" s="24">
        <v>0</v>
      </c>
      <c r="L69" s="24">
        <v>176170</v>
      </c>
      <c r="M69" s="24">
        <v>26574207</v>
      </c>
      <c r="N69" s="24">
        <v>2320921</v>
      </c>
      <c r="O69" s="24">
        <v>93480161</v>
      </c>
      <c r="P69" s="24">
        <v>9377266</v>
      </c>
      <c r="Q69" s="24">
        <v>1510438</v>
      </c>
      <c r="R69" s="24">
        <v>5040376</v>
      </c>
      <c r="S69" s="24">
        <v>0</v>
      </c>
      <c r="T69" s="24">
        <v>12269906</v>
      </c>
      <c r="U69" s="24">
        <v>155879466</v>
      </c>
      <c r="V69" s="24">
        <v>1527568</v>
      </c>
      <c r="W69" s="24">
        <v>6770154</v>
      </c>
      <c r="X69" s="24">
        <v>907430</v>
      </c>
      <c r="Y69" s="24">
        <v>125270</v>
      </c>
      <c r="Z69" s="24">
        <v>140360446</v>
      </c>
      <c r="AA69" s="24">
        <v>2543955</v>
      </c>
      <c r="AB69" s="24">
        <v>360357341</v>
      </c>
      <c r="AC69" s="24">
        <v>1886986</v>
      </c>
      <c r="AD69" s="24">
        <v>2110319</v>
      </c>
      <c r="AE69" s="24">
        <v>305703378</v>
      </c>
      <c r="AF69" s="24">
        <v>92429221</v>
      </c>
      <c r="AG69" s="24">
        <v>9015746</v>
      </c>
      <c r="AH69" s="24">
        <v>0</v>
      </c>
      <c r="AI69" s="24">
        <v>0</v>
      </c>
      <c r="AJ69" s="24">
        <v>0</v>
      </c>
      <c r="AK69" s="24">
        <v>0</v>
      </c>
      <c r="AL69" s="202">
        <v>1438533472</v>
      </c>
    </row>
    <row r="70" spans="1:38" s="6" customFormat="1" ht="14.4" x14ac:dyDescent="0.3">
      <c r="A70" s="65" t="s">
        <v>824</v>
      </c>
      <c r="B70" s="25" t="s">
        <v>154</v>
      </c>
      <c r="C70" s="24">
        <v>64830290</v>
      </c>
      <c r="D70" s="24">
        <v>4838921</v>
      </c>
      <c r="E70" s="24">
        <v>72842868</v>
      </c>
      <c r="F70" s="24">
        <v>3170857</v>
      </c>
      <c r="G70" s="24">
        <v>3823456</v>
      </c>
      <c r="H70" s="24">
        <v>582188667</v>
      </c>
      <c r="I70" s="24">
        <v>8657711</v>
      </c>
      <c r="J70" s="24">
        <v>0</v>
      </c>
      <c r="K70" s="24">
        <v>8966626</v>
      </c>
      <c r="L70" s="24">
        <v>68431527</v>
      </c>
      <c r="M70" s="24">
        <v>1885815658</v>
      </c>
      <c r="N70" s="24">
        <v>194526132</v>
      </c>
      <c r="O70" s="24">
        <v>1017746010</v>
      </c>
      <c r="P70" s="24">
        <v>18275714</v>
      </c>
      <c r="Q70" s="24">
        <v>18321004</v>
      </c>
      <c r="R70" s="24">
        <v>1496921605</v>
      </c>
      <c r="S70" s="24">
        <v>23498849</v>
      </c>
      <c r="T70" s="24">
        <v>155044974</v>
      </c>
      <c r="U70" s="24">
        <v>1199070979</v>
      </c>
      <c r="V70" s="24">
        <v>13073874</v>
      </c>
      <c r="W70" s="24">
        <v>75344</v>
      </c>
      <c r="X70" s="24">
        <v>282356291</v>
      </c>
      <c r="Y70" s="24">
        <v>3107470</v>
      </c>
      <c r="Z70" s="24">
        <v>633354225</v>
      </c>
      <c r="AA70" s="24">
        <v>1351008962</v>
      </c>
      <c r="AB70" s="24">
        <v>323997341</v>
      </c>
      <c r="AC70" s="24">
        <v>85788560</v>
      </c>
      <c r="AD70" s="24">
        <v>101650553</v>
      </c>
      <c r="AE70" s="24">
        <v>199605970</v>
      </c>
      <c r="AF70" s="24">
        <v>17761572244</v>
      </c>
      <c r="AG70" s="24">
        <v>10746259</v>
      </c>
      <c r="AH70" s="24">
        <v>0</v>
      </c>
      <c r="AI70" s="24">
        <v>0</v>
      </c>
      <c r="AJ70" s="24">
        <v>0</v>
      </c>
      <c r="AK70" s="24">
        <v>0</v>
      </c>
      <c r="AL70" s="202">
        <v>27593308941</v>
      </c>
    </row>
    <row r="71" spans="1:38" s="6" customFormat="1" ht="14.4" x14ac:dyDescent="0.3">
      <c r="A71" s="65" t="s">
        <v>825</v>
      </c>
      <c r="B71" s="25" t="s">
        <v>155</v>
      </c>
      <c r="C71" s="24">
        <v>147528733</v>
      </c>
      <c r="D71" s="24">
        <v>2400887</v>
      </c>
      <c r="E71" s="24">
        <v>202891146</v>
      </c>
      <c r="F71" s="24">
        <v>14725431</v>
      </c>
      <c r="G71" s="24">
        <v>17807960</v>
      </c>
      <c r="H71" s="24">
        <v>2663122070</v>
      </c>
      <c r="I71" s="24">
        <v>24487047</v>
      </c>
      <c r="J71" s="24">
        <v>4093535</v>
      </c>
      <c r="K71" s="24">
        <v>3448992</v>
      </c>
      <c r="L71" s="24">
        <v>281559597</v>
      </c>
      <c r="M71" s="24">
        <v>470764448</v>
      </c>
      <c r="N71" s="24">
        <v>705993908</v>
      </c>
      <c r="O71" s="24">
        <v>358095724</v>
      </c>
      <c r="P71" s="24">
        <v>58394338</v>
      </c>
      <c r="Q71" s="24">
        <v>283227691</v>
      </c>
      <c r="R71" s="24">
        <v>144152061</v>
      </c>
      <c r="S71" s="24">
        <v>37104285</v>
      </c>
      <c r="T71" s="24">
        <v>76788257</v>
      </c>
      <c r="U71" s="24">
        <v>708124003</v>
      </c>
      <c r="V71" s="24">
        <v>8350936</v>
      </c>
      <c r="W71" s="24">
        <v>26492505</v>
      </c>
      <c r="X71" s="24">
        <v>423220756</v>
      </c>
      <c r="Y71" s="24">
        <v>23964192</v>
      </c>
      <c r="Z71" s="24">
        <v>262008375</v>
      </c>
      <c r="AA71" s="24">
        <v>60049252</v>
      </c>
      <c r="AB71" s="24">
        <v>228424928</v>
      </c>
      <c r="AC71" s="24">
        <v>542744018</v>
      </c>
      <c r="AD71" s="24">
        <v>45137021</v>
      </c>
      <c r="AE71" s="24">
        <v>233241173</v>
      </c>
      <c r="AF71" s="24">
        <v>1680702507</v>
      </c>
      <c r="AG71" s="24">
        <v>587141</v>
      </c>
      <c r="AH71" s="24">
        <v>0</v>
      </c>
      <c r="AI71" s="24">
        <v>0</v>
      </c>
      <c r="AJ71" s="24">
        <v>0</v>
      </c>
      <c r="AK71" s="24">
        <v>0</v>
      </c>
      <c r="AL71" s="202">
        <v>9739632917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1285493172</v>
      </c>
      <c r="E72" s="24">
        <v>19120507</v>
      </c>
      <c r="F72" s="24">
        <v>63485</v>
      </c>
      <c r="G72" s="24">
        <v>8268593</v>
      </c>
      <c r="H72" s="24">
        <v>126545344</v>
      </c>
      <c r="I72" s="24">
        <v>203204</v>
      </c>
      <c r="J72" s="24">
        <v>0</v>
      </c>
      <c r="K72" s="24">
        <v>37500710</v>
      </c>
      <c r="L72" s="24">
        <v>10404845155</v>
      </c>
      <c r="M72" s="24">
        <v>837032848</v>
      </c>
      <c r="N72" s="24">
        <v>26675134</v>
      </c>
      <c r="O72" s="24">
        <v>25645239</v>
      </c>
      <c r="P72" s="24">
        <v>4977807</v>
      </c>
      <c r="Q72" s="24">
        <v>192897</v>
      </c>
      <c r="R72" s="24">
        <v>49709084</v>
      </c>
      <c r="S72" s="24">
        <v>0</v>
      </c>
      <c r="T72" s="24">
        <v>3728784791</v>
      </c>
      <c r="U72" s="24">
        <v>466289698</v>
      </c>
      <c r="V72" s="24">
        <v>103882038</v>
      </c>
      <c r="W72" s="24">
        <v>573428</v>
      </c>
      <c r="X72" s="24">
        <v>756933000</v>
      </c>
      <c r="Y72" s="24">
        <v>453624088</v>
      </c>
      <c r="Z72" s="24">
        <v>8014326352</v>
      </c>
      <c r="AA72" s="24">
        <v>112223377</v>
      </c>
      <c r="AB72" s="24">
        <v>2360819178</v>
      </c>
      <c r="AC72" s="24">
        <v>828523238</v>
      </c>
      <c r="AD72" s="24">
        <v>2750329898</v>
      </c>
      <c r="AE72" s="24">
        <v>563104871</v>
      </c>
      <c r="AF72" s="24">
        <v>500213417</v>
      </c>
      <c r="AG72" s="24">
        <v>619120124</v>
      </c>
      <c r="AH72" s="24">
        <v>0</v>
      </c>
      <c r="AI72" s="24">
        <v>0</v>
      </c>
      <c r="AJ72" s="24">
        <v>990544</v>
      </c>
      <c r="AK72" s="24">
        <v>0</v>
      </c>
      <c r="AL72" s="202">
        <v>34086011221</v>
      </c>
    </row>
    <row r="73" spans="1:38" s="6" customFormat="1" ht="14.4" x14ac:dyDescent="0.3">
      <c r="A73" s="95" t="s">
        <v>827</v>
      </c>
      <c r="B73" s="96" t="s">
        <v>204</v>
      </c>
      <c r="C73" s="97">
        <v>4529929430</v>
      </c>
      <c r="D73" s="97">
        <v>16467049963</v>
      </c>
      <c r="E73" s="97">
        <v>3646066887</v>
      </c>
      <c r="F73" s="97">
        <v>586099605</v>
      </c>
      <c r="G73" s="97">
        <v>6736265308</v>
      </c>
      <c r="H73" s="97">
        <v>26539950902</v>
      </c>
      <c r="I73" s="97">
        <v>4670283758</v>
      </c>
      <c r="J73" s="97">
        <v>701269929</v>
      </c>
      <c r="K73" s="97">
        <v>1649041257</v>
      </c>
      <c r="L73" s="97">
        <v>11284882290</v>
      </c>
      <c r="M73" s="97">
        <v>20640154873</v>
      </c>
      <c r="N73" s="97">
        <v>5605932524</v>
      </c>
      <c r="O73" s="97">
        <v>9007167715</v>
      </c>
      <c r="P73" s="97">
        <v>5640773352</v>
      </c>
      <c r="Q73" s="97">
        <v>1645791730</v>
      </c>
      <c r="R73" s="97">
        <v>6228119359</v>
      </c>
      <c r="S73" s="97">
        <v>480864185</v>
      </c>
      <c r="T73" s="97">
        <v>15588580281</v>
      </c>
      <c r="U73" s="97">
        <v>20720900625</v>
      </c>
      <c r="V73" s="97">
        <v>4111516336</v>
      </c>
      <c r="W73" s="97">
        <v>1583300073</v>
      </c>
      <c r="X73" s="97">
        <v>8299785108</v>
      </c>
      <c r="Y73" s="97">
        <v>5412982388</v>
      </c>
      <c r="Z73" s="97">
        <v>72430183647</v>
      </c>
      <c r="AA73" s="97">
        <v>5041732585</v>
      </c>
      <c r="AB73" s="97">
        <v>48425486044</v>
      </c>
      <c r="AC73" s="97">
        <v>18117529621</v>
      </c>
      <c r="AD73" s="97">
        <v>7013956209</v>
      </c>
      <c r="AE73" s="97">
        <v>17617252433</v>
      </c>
      <c r="AF73" s="97">
        <v>34839211830</v>
      </c>
      <c r="AG73" s="97">
        <v>3381130136</v>
      </c>
      <c r="AH73" s="97">
        <v>34276224</v>
      </c>
      <c r="AI73" s="97">
        <v>34606940</v>
      </c>
      <c r="AJ73" s="97">
        <v>13642102</v>
      </c>
      <c r="AK73" s="97">
        <v>0</v>
      </c>
      <c r="AL73" s="203">
        <v>388725715649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26089091</v>
      </c>
      <c r="F74" s="24">
        <v>0</v>
      </c>
      <c r="G74" s="24">
        <v>0</v>
      </c>
      <c r="H74" s="24">
        <v>265224866</v>
      </c>
      <c r="I74" s="24">
        <v>13930000</v>
      </c>
      <c r="J74" s="24">
        <v>0</v>
      </c>
      <c r="K74" s="24">
        <v>0</v>
      </c>
      <c r="L74" s="24">
        <v>0</v>
      </c>
      <c r="M74" s="24">
        <v>30503057</v>
      </c>
      <c r="N74" s="24">
        <v>0</v>
      </c>
      <c r="O74" s="24">
        <v>87617409</v>
      </c>
      <c r="P74" s="24">
        <v>0</v>
      </c>
      <c r="Q74" s="24">
        <v>0</v>
      </c>
      <c r="R74" s="24">
        <v>44927272</v>
      </c>
      <c r="S74" s="24">
        <v>0</v>
      </c>
      <c r="T74" s="24">
        <v>147778</v>
      </c>
      <c r="U74" s="24">
        <v>0</v>
      </c>
      <c r="V74" s="24">
        <v>5200000</v>
      </c>
      <c r="W74" s="24">
        <v>0</v>
      </c>
      <c r="X74" s="24">
        <v>2100000</v>
      </c>
      <c r="Y74" s="24">
        <v>0</v>
      </c>
      <c r="Z74" s="24">
        <v>102926566</v>
      </c>
      <c r="AA74" s="24">
        <v>39241947</v>
      </c>
      <c r="AB74" s="24">
        <v>0</v>
      </c>
      <c r="AC74" s="24">
        <v>22288723</v>
      </c>
      <c r="AD74" s="24">
        <v>0</v>
      </c>
      <c r="AE74" s="24">
        <v>0</v>
      </c>
      <c r="AF74" s="24">
        <v>111999999</v>
      </c>
      <c r="AG74" s="24">
        <v>0</v>
      </c>
      <c r="AH74" s="24">
        <v>0</v>
      </c>
      <c r="AI74" s="24">
        <v>0</v>
      </c>
      <c r="AJ74" s="24">
        <v>0</v>
      </c>
      <c r="AK74" s="24">
        <v>0</v>
      </c>
      <c r="AL74" s="202">
        <v>752196708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495388923</v>
      </c>
      <c r="I75" s="24">
        <v>0</v>
      </c>
      <c r="J75" s="24">
        <v>0</v>
      </c>
      <c r="K75" s="24">
        <v>0</v>
      </c>
      <c r="L75" s="24">
        <v>0</v>
      </c>
      <c r="M75" s="24">
        <v>8301182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88230000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14488721</v>
      </c>
      <c r="AA75" s="24">
        <v>147103</v>
      </c>
      <c r="AB75" s="24">
        <v>0</v>
      </c>
      <c r="AC75" s="24">
        <v>255819052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02">
        <v>862374981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11045456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23180480</v>
      </c>
      <c r="AA76" s="24">
        <v>31644</v>
      </c>
      <c r="AB76" s="24">
        <v>0</v>
      </c>
      <c r="AC76" s="24">
        <v>2151792806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2">
        <v>2186050386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10972300</v>
      </c>
      <c r="E77" s="24">
        <v>429735926</v>
      </c>
      <c r="F77" s="24">
        <v>0</v>
      </c>
      <c r="G77" s="24">
        <v>3589676128</v>
      </c>
      <c r="H77" s="24">
        <v>7282926498</v>
      </c>
      <c r="I77" s="24">
        <v>2048110396</v>
      </c>
      <c r="J77" s="24">
        <v>87342716</v>
      </c>
      <c r="K77" s="24">
        <v>0</v>
      </c>
      <c r="L77" s="24">
        <v>0</v>
      </c>
      <c r="M77" s="24">
        <v>11927273</v>
      </c>
      <c r="N77" s="24">
        <v>0</v>
      </c>
      <c r="O77" s="24">
        <v>2253996386</v>
      </c>
      <c r="P77" s="24">
        <v>0</v>
      </c>
      <c r="Q77" s="24">
        <v>0</v>
      </c>
      <c r="R77" s="24">
        <v>1074154159</v>
      </c>
      <c r="S77" s="24">
        <v>0</v>
      </c>
      <c r="T77" s="24">
        <v>1149828927</v>
      </c>
      <c r="U77" s="24">
        <v>0</v>
      </c>
      <c r="V77" s="24">
        <v>1917749039</v>
      </c>
      <c r="W77" s="24">
        <v>0</v>
      </c>
      <c r="X77" s="24">
        <v>0</v>
      </c>
      <c r="Y77" s="24">
        <v>0</v>
      </c>
      <c r="Z77" s="24">
        <v>12882190088</v>
      </c>
      <c r="AA77" s="24">
        <v>119627468</v>
      </c>
      <c r="AB77" s="24">
        <v>17202818253</v>
      </c>
      <c r="AC77" s="24">
        <v>659433684</v>
      </c>
      <c r="AD77" s="24">
        <v>63181819</v>
      </c>
      <c r="AE77" s="24">
        <v>1410550612</v>
      </c>
      <c r="AF77" s="24">
        <v>178409942</v>
      </c>
      <c r="AG77" s="24">
        <v>0</v>
      </c>
      <c r="AH77" s="24">
        <v>0</v>
      </c>
      <c r="AI77" s="24">
        <v>2180000</v>
      </c>
      <c r="AJ77" s="24">
        <v>0</v>
      </c>
      <c r="AK77" s="24">
        <v>0</v>
      </c>
      <c r="AL77" s="202">
        <v>52374811614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5268184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60062281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2742000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2">
        <v>68072465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195687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136231370</v>
      </c>
      <c r="AA79" s="24">
        <v>0</v>
      </c>
      <c r="AB79" s="24">
        <v>0</v>
      </c>
      <c r="AC79" s="24">
        <v>743768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2">
        <v>137170825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582058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2">
        <v>582058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107285335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53419859</v>
      </c>
      <c r="AC81" s="24">
        <v>320989733</v>
      </c>
      <c r="AD81" s="24">
        <v>0</v>
      </c>
      <c r="AE81" s="24">
        <v>214954293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2">
        <v>696649220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168636501</v>
      </c>
      <c r="I82" s="24">
        <v>0</v>
      </c>
      <c r="J82" s="24">
        <v>0</v>
      </c>
      <c r="K82" s="24">
        <v>0</v>
      </c>
      <c r="L82" s="24">
        <v>4513057</v>
      </c>
      <c r="M82" s="24">
        <v>112435679</v>
      </c>
      <c r="N82" s="24">
        <v>0</v>
      </c>
      <c r="O82" s="24">
        <v>107583396</v>
      </c>
      <c r="P82" s="24">
        <v>0</v>
      </c>
      <c r="Q82" s="24">
        <v>0</v>
      </c>
      <c r="R82" s="24">
        <v>37363637</v>
      </c>
      <c r="S82" s="24">
        <v>0</v>
      </c>
      <c r="T82" s="24">
        <v>0</v>
      </c>
      <c r="U82" s="24">
        <v>0</v>
      </c>
      <c r="V82" s="24">
        <v>15171760</v>
      </c>
      <c r="W82" s="24">
        <v>11163130</v>
      </c>
      <c r="X82" s="24">
        <v>2818182</v>
      </c>
      <c r="Y82" s="24">
        <v>0</v>
      </c>
      <c r="Z82" s="24">
        <v>651980837</v>
      </c>
      <c r="AA82" s="24">
        <v>4391952</v>
      </c>
      <c r="AB82" s="24">
        <v>0</v>
      </c>
      <c r="AC82" s="24">
        <v>21340891</v>
      </c>
      <c r="AD82" s="24">
        <v>95253818</v>
      </c>
      <c r="AE82" s="24">
        <v>77584117</v>
      </c>
      <c r="AF82" s="24">
        <v>12389999</v>
      </c>
      <c r="AG82" s="24">
        <v>0</v>
      </c>
      <c r="AH82" s="24">
        <v>0</v>
      </c>
      <c r="AI82" s="24">
        <v>31932498</v>
      </c>
      <c r="AJ82" s="24">
        <v>0</v>
      </c>
      <c r="AK82" s="24">
        <v>0</v>
      </c>
      <c r="AL82" s="202">
        <v>1354559454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47339221</v>
      </c>
      <c r="I83" s="24">
        <v>0</v>
      </c>
      <c r="J83" s="24">
        <v>420854862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4465194</v>
      </c>
      <c r="AA83" s="24">
        <v>0</v>
      </c>
      <c r="AB83" s="24">
        <v>0</v>
      </c>
      <c r="AC83" s="24">
        <v>1820556</v>
      </c>
      <c r="AD83" s="24">
        <v>0</v>
      </c>
      <c r="AE83" s="24">
        <v>0</v>
      </c>
      <c r="AF83" s="24">
        <v>1650000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2">
        <v>476129833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600000</v>
      </c>
      <c r="I84" s="24">
        <v>0</v>
      </c>
      <c r="J84" s="24">
        <v>0</v>
      </c>
      <c r="K84" s="24">
        <v>0</v>
      </c>
      <c r="L84" s="24">
        <v>0</v>
      </c>
      <c r="M84" s="24">
        <v>1400000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15622612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2">
        <v>17622612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3400000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14269089</v>
      </c>
      <c r="AA85" s="24">
        <v>118897578</v>
      </c>
      <c r="AB85" s="24">
        <v>0</v>
      </c>
      <c r="AC85" s="24">
        <v>95631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02">
        <v>136662298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2391196808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90570</v>
      </c>
      <c r="AA86" s="24">
        <v>5406066</v>
      </c>
      <c r="AB86" s="24">
        <v>0</v>
      </c>
      <c r="AC86" s="24">
        <v>55609460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02">
        <v>2452302904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27228180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346364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65105638</v>
      </c>
      <c r="AA87" s="24">
        <v>0</v>
      </c>
      <c r="AB87" s="24">
        <v>0</v>
      </c>
      <c r="AC87" s="24">
        <v>1544748684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2328741</v>
      </c>
      <c r="AK87" s="24">
        <v>0</v>
      </c>
      <c r="AL87" s="202">
        <v>1639757607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10972300</v>
      </c>
      <c r="E88" s="97">
        <v>455825017</v>
      </c>
      <c r="F88" s="97">
        <v>0</v>
      </c>
      <c r="G88" s="97">
        <v>3589676128</v>
      </c>
      <c r="H88" s="97">
        <v>10678540997</v>
      </c>
      <c r="I88" s="97">
        <v>2062236083</v>
      </c>
      <c r="J88" s="97">
        <v>513465762</v>
      </c>
      <c r="K88" s="97">
        <v>0</v>
      </c>
      <c r="L88" s="97">
        <v>4513057</v>
      </c>
      <c r="M88" s="97">
        <v>271852526</v>
      </c>
      <c r="N88" s="97">
        <v>0</v>
      </c>
      <c r="O88" s="97">
        <v>2463989011</v>
      </c>
      <c r="P88" s="97">
        <v>0</v>
      </c>
      <c r="Q88" s="97">
        <v>0</v>
      </c>
      <c r="R88" s="97">
        <v>1156445068</v>
      </c>
      <c r="S88" s="97">
        <v>0</v>
      </c>
      <c r="T88" s="97">
        <v>1238206705</v>
      </c>
      <c r="U88" s="97">
        <v>0</v>
      </c>
      <c r="V88" s="97">
        <v>1998183080</v>
      </c>
      <c r="W88" s="97">
        <v>11163130</v>
      </c>
      <c r="X88" s="97">
        <v>4918182</v>
      </c>
      <c r="Y88" s="97">
        <v>0</v>
      </c>
      <c r="Z88" s="97">
        <v>13911133223</v>
      </c>
      <c r="AA88" s="97">
        <v>287743758</v>
      </c>
      <c r="AB88" s="97">
        <v>17256238112</v>
      </c>
      <c r="AC88" s="97">
        <v>5037424988</v>
      </c>
      <c r="AD88" s="97">
        <v>158435637</v>
      </c>
      <c r="AE88" s="97">
        <v>1703089022</v>
      </c>
      <c r="AF88" s="97">
        <v>304449940</v>
      </c>
      <c r="AG88" s="97">
        <v>0</v>
      </c>
      <c r="AH88" s="97">
        <v>0</v>
      </c>
      <c r="AI88" s="97">
        <v>34112498</v>
      </c>
      <c r="AJ88" s="97">
        <v>2328741</v>
      </c>
      <c r="AK88" s="97">
        <v>0</v>
      </c>
      <c r="AL88" s="203">
        <v>63154942965</v>
      </c>
    </row>
    <row r="89" spans="1:38" s="6" customFormat="1" ht="14.4" x14ac:dyDescent="0.3">
      <c r="A89" s="65" t="s">
        <v>843</v>
      </c>
      <c r="B89" s="25" t="s">
        <v>143</v>
      </c>
      <c r="C89" s="24">
        <v>265927245</v>
      </c>
      <c r="D89" s="24">
        <v>1207700</v>
      </c>
      <c r="E89" s="24">
        <v>534919701</v>
      </c>
      <c r="F89" s="24">
        <v>20218424</v>
      </c>
      <c r="G89" s="24">
        <v>0</v>
      </c>
      <c r="H89" s="24">
        <v>474150043</v>
      </c>
      <c r="I89" s="24">
        <v>22837465</v>
      </c>
      <c r="J89" s="24">
        <v>9600107</v>
      </c>
      <c r="K89" s="24">
        <v>0</v>
      </c>
      <c r="L89" s="24">
        <v>0</v>
      </c>
      <c r="M89" s="24">
        <v>4546486</v>
      </c>
      <c r="N89" s="24">
        <v>1843271</v>
      </c>
      <c r="O89" s="24">
        <v>7671236</v>
      </c>
      <c r="P89" s="24">
        <v>70252607</v>
      </c>
      <c r="Q89" s="24">
        <v>0</v>
      </c>
      <c r="R89" s="24">
        <v>51110569</v>
      </c>
      <c r="S89" s="24">
        <v>0</v>
      </c>
      <c r="T89" s="24">
        <v>548785718</v>
      </c>
      <c r="U89" s="24">
        <v>76793964</v>
      </c>
      <c r="V89" s="24">
        <v>25011192</v>
      </c>
      <c r="W89" s="24">
        <v>11245</v>
      </c>
      <c r="X89" s="24">
        <v>11017687</v>
      </c>
      <c r="Y89" s="24">
        <v>5427108</v>
      </c>
      <c r="Z89" s="24">
        <v>2916548703</v>
      </c>
      <c r="AA89" s="24">
        <v>70072743</v>
      </c>
      <c r="AB89" s="24">
        <v>0</v>
      </c>
      <c r="AC89" s="24">
        <v>140995975</v>
      </c>
      <c r="AD89" s="24">
        <v>11413560</v>
      </c>
      <c r="AE89" s="24">
        <v>9961504</v>
      </c>
      <c r="AF89" s="24">
        <v>4500000</v>
      </c>
      <c r="AG89" s="24">
        <v>33099955</v>
      </c>
      <c r="AH89" s="24">
        <v>0</v>
      </c>
      <c r="AI89" s="24">
        <v>16392330</v>
      </c>
      <c r="AJ89" s="24">
        <v>60486070</v>
      </c>
      <c r="AK89" s="24">
        <v>0</v>
      </c>
      <c r="AL89" s="202">
        <v>5394802608</v>
      </c>
    </row>
    <row r="90" spans="1:38" s="6" customFormat="1" ht="14.4" x14ac:dyDescent="0.3">
      <c r="A90" s="65" t="s">
        <v>844</v>
      </c>
      <c r="B90" s="25" t="s">
        <v>144</v>
      </c>
      <c r="C90" s="24">
        <v>220246430</v>
      </c>
      <c r="D90" s="24">
        <v>0</v>
      </c>
      <c r="E90" s="24">
        <v>15877671</v>
      </c>
      <c r="F90" s="24">
        <v>15031466</v>
      </c>
      <c r="G90" s="24">
        <v>0</v>
      </c>
      <c r="H90" s="24">
        <v>335211147</v>
      </c>
      <c r="I90" s="24">
        <v>61349342</v>
      </c>
      <c r="J90" s="24">
        <v>5060016</v>
      </c>
      <c r="K90" s="24">
        <v>0</v>
      </c>
      <c r="L90" s="24">
        <v>0</v>
      </c>
      <c r="M90" s="24">
        <v>6042191</v>
      </c>
      <c r="N90" s="24">
        <v>8704153</v>
      </c>
      <c r="O90" s="24">
        <v>1173395</v>
      </c>
      <c r="P90" s="24">
        <v>61237307</v>
      </c>
      <c r="Q90" s="24">
        <v>0</v>
      </c>
      <c r="R90" s="24">
        <v>24165158</v>
      </c>
      <c r="S90" s="24">
        <v>0</v>
      </c>
      <c r="T90" s="24">
        <v>248736541</v>
      </c>
      <c r="U90" s="24">
        <v>115349777</v>
      </c>
      <c r="V90" s="24">
        <v>14291754</v>
      </c>
      <c r="W90" s="24">
        <v>163688</v>
      </c>
      <c r="X90" s="24">
        <v>39357991</v>
      </c>
      <c r="Y90" s="24">
        <v>1307833</v>
      </c>
      <c r="Z90" s="24">
        <v>135499317</v>
      </c>
      <c r="AA90" s="24">
        <v>30015973</v>
      </c>
      <c r="AB90" s="24">
        <v>0</v>
      </c>
      <c r="AC90" s="24">
        <v>21442050</v>
      </c>
      <c r="AD90" s="24">
        <v>1647205</v>
      </c>
      <c r="AE90" s="24">
        <v>153053419</v>
      </c>
      <c r="AF90" s="24">
        <v>0</v>
      </c>
      <c r="AG90" s="24">
        <v>0</v>
      </c>
      <c r="AH90" s="24">
        <v>0</v>
      </c>
      <c r="AI90" s="24">
        <v>39785982</v>
      </c>
      <c r="AJ90" s="24">
        <v>0</v>
      </c>
      <c r="AK90" s="24">
        <v>0</v>
      </c>
      <c r="AL90" s="202">
        <v>1554749806</v>
      </c>
    </row>
    <row r="91" spans="1:38" s="6" customFormat="1" ht="14.4" x14ac:dyDescent="0.3">
      <c r="A91" s="65" t="s">
        <v>845</v>
      </c>
      <c r="B91" s="25" t="s">
        <v>145</v>
      </c>
      <c r="C91" s="24">
        <v>156386459</v>
      </c>
      <c r="D91" s="24">
        <v>870181</v>
      </c>
      <c r="E91" s="24">
        <v>12091219</v>
      </c>
      <c r="F91" s="24">
        <v>108906</v>
      </c>
      <c r="G91" s="24">
        <v>112689394</v>
      </c>
      <c r="H91" s="24">
        <v>48765628</v>
      </c>
      <c r="I91" s="24">
        <v>708687</v>
      </c>
      <c r="J91" s="24">
        <v>1216060</v>
      </c>
      <c r="K91" s="24">
        <v>0</v>
      </c>
      <c r="L91" s="24">
        <v>1090909</v>
      </c>
      <c r="M91" s="24">
        <v>16101948</v>
      </c>
      <c r="N91" s="24">
        <v>339000</v>
      </c>
      <c r="O91" s="24">
        <v>471318</v>
      </c>
      <c r="P91" s="24">
        <v>7702044</v>
      </c>
      <c r="Q91" s="24">
        <v>0</v>
      </c>
      <c r="R91" s="24">
        <v>54416783</v>
      </c>
      <c r="S91" s="24">
        <v>0</v>
      </c>
      <c r="T91" s="24">
        <v>194830</v>
      </c>
      <c r="U91" s="24">
        <v>8819338</v>
      </c>
      <c r="V91" s="24">
        <v>5783945</v>
      </c>
      <c r="W91" s="24">
        <v>13035022</v>
      </c>
      <c r="X91" s="24">
        <v>18697262</v>
      </c>
      <c r="Y91" s="24">
        <v>482724</v>
      </c>
      <c r="Z91" s="24">
        <v>898526013</v>
      </c>
      <c r="AA91" s="24">
        <v>59884988</v>
      </c>
      <c r="AB91" s="24">
        <v>0</v>
      </c>
      <c r="AC91" s="24">
        <v>8915509695</v>
      </c>
      <c r="AD91" s="24">
        <v>82969294</v>
      </c>
      <c r="AE91" s="24">
        <v>15140203</v>
      </c>
      <c r="AF91" s="24">
        <v>5727273</v>
      </c>
      <c r="AG91" s="24">
        <v>110655874</v>
      </c>
      <c r="AH91" s="24">
        <v>332800164</v>
      </c>
      <c r="AI91" s="24">
        <v>547361854</v>
      </c>
      <c r="AJ91" s="24">
        <v>575516123</v>
      </c>
      <c r="AK91" s="24">
        <v>0</v>
      </c>
      <c r="AL91" s="202">
        <v>12004063138</v>
      </c>
    </row>
    <row r="92" spans="1:38" s="6" customFormat="1" ht="14.4" x14ac:dyDescent="0.3">
      <c r="A92" s="65" t="s">
        <v>846</v>
      </c>
      <c r="B92" s="25" t="s">
        <v>146</v>
      </c>
      <c r="C92" s="24">
        <v>2138362080</v>
      </c>
      <c r="D92" s="24">
        <v>1720447435</v>
      </c>
      <c r="E92" s="24">
        <v>207431534</v>
      </c>
      <c r="F92" s="24">
        <v>359013921</v>
      </c>
      <c r="G92" s="24">
        <v>4237983487</v>
      </c>
      <c r="H92" s="24">
        <v>9830175995</v>
      </c>
      <c r="I92" s="24">
        <v>1412021350</v>
      </c>
      <c r="J92" s="24">
        <v>594302781</v>
      </c>
      <c r="K92" s="24">
        <v>1258493797</v>
      </c>
      <c r="L92" s="24">
        <v>542723176</v>
      </c>
      <c r="M92" s="24">
        <v>5234193861</v>
      </c>
      <c r="N92" s="24">
        <v>1232967966</v>
      </c>
      <c r="O92" s="24">
        <v>422705319</v>
      </c>
      <c r="P92" s="24">
        <v>2434400087</v>
      </c>
      <c r="Q92" s="24">
        <v>499109682</v>
      </c>
      <c r="R92" s="24">
        <v>891829788</v>
      </c>
      <c r="S92" s="24">
        <v>160870858</v>
      </c>
      <c r="T92" s="24">
        <v>3586677215</v>
      </c>
      <c r="U92" s="24">
        <v>8041453430</v>
      </c>
      <c r="V92" s="24">
        <v>586186971</v>
      </c>
      <c r="W92" s="24">
        <v>815458807</v>
      </c>
      <c r="X92" s="24">
        <v>3364347394</v>
      </c>
      <c r="Y92" s="24">
        <v>277147556</v>
      </c>
      <c r="Z92" s="24">
        <v>20230147624</v>
      </c>
      <c r="AA92" s="24">
        <v>2301945451</v>
      </c>
      <c r="AB92" s="24">
        <v>0</v>
      </c>
      <c r="AC92" s="24">
        <v>8063311651</v>
      </c>
      <c r="AD92" s="24">
        <v>3835490938</v>
      </c>
      <c r="AE92" s="24">
        <v>2993859224</v>
      </c>
      <c r="AF92" s="24">
        <v>7123170185</v>
      </c>
      <c r="AG92" s="24">
        <v>2188548491</v>
      </c>
      <c r="AH92" s="24">
        <v>0</v>
      </c>
      <c r="AI92" s="24">
        <v>3234691553</v>
      </c>
      <c r="AJ92" s="24">
        <v>0</v>
      </c>
      <c r="AK92" s="24">
        <v>0</v>
      </c>
      <c r="AL92" s="202">
        <v>99819469607</v>
      </c>
    </row>
    <row r="93" spans="1:38" s="6" customFormat="1" ht="14.4" x14ac:dyDescent="0.3">
      <c r="A93" s="65" t="s">
        <v>847</v>
      </c>
      <c r="B93" s="25" t="s">
        <v>147</v>
      </c>
      <c r="C93" s="24">
        <v>7159259</v>
      </c>
      <c r="D93" s="24">
        <v>0</v>
      </c>
      <c r="E93" s="24">
        <v>0</v>
      </c>
      <c r="F93" s="24">
        <v>4819579</v>
      </c>
      <c r="G93" s="24">
        <v>0</v>
      </c>
      <c r="H93" s="24">
        <v>50183217</v>
      </c>
      <c r="I93" s="24">
        <v>4819579</v>
      </c>
      <c r="J93" s="24">
        <v>4819579</v>
      </c>
      <c r="K93" s="24">
        <v>4819579</v>
      </c>
      <c r="L93" s="24">
        <v>2662658</v>
      </c>
      <c r="M93" s="24">
        <v>84523998</v>
      </c>
      <c r="N93" s="24">
        <v>0</v>
      </c>
      <c r="O93" s="24">
        <v>0</v>
      </c>
      <c r="P93" s="24">
        <v>12466055</v>
      </c>
      <c r="Q93" s="24">
        <v>0</v>
      </c>
      <c r="R93" s="24">
        <v>3523654</v>
      </c>
      <c r="S93" s="24">
        <v>4819579</v>
      </c>
      <c r="T93" s="24">
        <v>9786053</v>
      </c>
      <c r="U93" s="24">
        <v>0</v>
      </c>
      <c r="V93" s="24">
        <v>4819579</v>
      </c>
      <c r="W93" s="24">
        <v>1534</v>
      </c>
      <c r="X93" s="24">
        <v>4819579</v>
      </c>
      <c r="Y93" s="24">
        <v>4819579</v>
      </c>
      <c r="Z93" s="24">
        <v>10376033</v>
      </c>
      <c r="AA93" s="24">
        <v>0</v>
      </c>
      <c r="AB93" s="24">
        <v>0</v>
      </c>
      <c r="AC93" s="24">
        <v>107156491</v>
      </c>
      <c r="AD93" s="24">
        <v>39878709</v>
      </c>
      <c r="AE93" s="24">
        <v>0</v>
      </c>
      <c r="AF93" s="24">
        <v>0</v>
      </c>
      <c r="AG93" s="24">
        <v>61214331</v>
      </c>
      <c r="AH93" s="24">
        <v>0</v>
      </c>
      <c r="AI93" s="24">
        <v>0</v>
      </c>
      <c r="AJ93" s="24">
        <v>0</v>
      </c>
      <c r="AK93" s="24">
        <v>0</v>
      </c>
      <c r="AL93" s="202">
        <v>427488624</v>
      </c>
    </row>
    <row r="94" spans="1:38" s="6" customFormat="1" ht="14.4" x14ac:dyDescent="0.3">
      <c r="A94" s="65" t="s">
        <v>848</v>
      </c>
      <c r="B94" s="25" t="s">
        <v>148</v>
      </c>
      <c r="C94" s="24">
        <v>8875734</v>
      </c>
      <c r="D94" s="24">
        <v>0</v>
      </c>
      <c r="E94" s="24">
        <v>17216366</v>
      </c>
      <c r="F94" s="24">
        <v>1697429</v>
      </c>
      <c r="G94" s="24">
        <v>0</v>
      </c>
      <c r="H94" s="24">
        <v>53988580</v>
      </c>
      <c r="I94" s="24">
        <v>7596204</v>
      </c>
      <c r="J94" s="24">
        <v>57735</v>
      </c>
      <c r="K94" s="24">
        <v>0</v>
      </c>
      <c r="L94" s="24">
        <v>5276009</v>
      </c>
      <c r="M94" s="24">
        <v>460335</v>
      </c>
      <c r="N94" s="24">
        <v>0</v>
      </c>
      <c r="O94" s="24">
        <v>2436909</v>
      </c>
      <c r="P94" s="24">
        <v>38273314</v>
      </c>
      <c r="Q94" s="24">
        <v>0</v>
      </c>
      <c r="R94" s="24">
        <v>25628720</v>
      </c>
      <c r="S94" s="24">
        <v>0</v>
      </c>
      <c r="T94" s="24">
        <v>2961343</v>
      </c>
      <c r="U94" s="24">
        <v>20215409</v>
      </c>
      <c r="V94" s="24">
        <v>16771687</v>
      </c>
      <c r="W94" s="24">
        <v>0</v>
      </c>
      <c r="X94" s="24">
        <v>5592004</v>
      </c>
      <c r="Y94" s="24">
        <v>1166539</v>
      </c>
      <c r="Z94" s="24">
        <v>788272303</v>
      </c>
      <c r="AA94" s="24">
        <v>4882584</v>
      </c>
      <c r="AB94" s="24">
        <v>0</v>
      </c>
      <c r="AC94" s="24">
        <v>145809247</v>
      </c>
      <c r="AD94" s="24">
        <v>8463553</v>
      </c>
      <c r="AE94" s="24">
        <v>5817692</v>
      </c>
      <c r="AF94" s="24">
        <v>0</v>
      </c>
      <c r="AG94" s="24">
        <v>0</v>
      </c>
      <c r="AH94" s="24">
        <v>0</v>
      </c>
      <c r="AI94" s="24">
        <v>5394706</v>
      </c>
      <c r="AJ94" s="24">
        <v>994285</v>
      </c>
      <c r="AK94" s="24">
        <v>0</v>
      </c>
      <c r="AL94" s="202">
        <v>1167848687</v>
      </c>
    </row>
    <row r="95" spans="1:38" s="6" customFormat="1" ht="14.4" x14ac:dyDescent="0.3">
      <c r="A95" s="65" t="s">
        <v>849</v>
      </c>
      <c r="B95" s="25" t="s">
        <v>149</v>
      </c>
      <c r="C95" s="24">
        <v>363876</v>
      </c>
      <c r="D95" s="24">
        <v>0</v>
      </c>
      <c r="E95" s="24">
        <v>0</v>
      </c>
      <c r="F95" s="24">
        <v>776114</v>
      </c>
      <c r="G95" s="24">
        <v>0</v>
      </c>
      <c r="H95" s="24">
        <v>45921658</v>
      </c>
      <c r="I95" s="24">
        <v>2363417</v>
      </c>
      <c r="J95" s="24">
        <v>32425</v>
      </c>
      <c r="K95" s="24">
        <v>0</v>
      </c>
      <c r="L95" s="24">
        <v>0</v>
      </c>
      <c r="M95" s="24">
        <v>0</v>
      </c>
      <c r="N95" s="24">
        <v>0</v>
      </c>
      <c r="O95" s="24">
        <v>102445</v>
      </c>
      <c r="P95" s="24">
        <v>7633658</v>
      </c>
      <c r="Q95" s="24">
        <v>0</v>
      </c>
      <c r="R95" s="24">
        <v>0</v>
      </c>
      <c r="S95" s="24">
        <v>0</v>
      </c>
      <c r="T95" s="24">
        <v>87499</v>
      </c>
      <c r="U95" s="24">
        <v>860101</v>
      </c>
      <c r="V95" s="24">
        <v>8210</v>
      </c>
      <c r="W95" s="24">
        <v>6663</v>
      </c>
      <c r="X95" s="24">
        <v>472132</v>
      </c>
      <c r="Y95" s="24">
        <v>157092</v>
      </c>
      <c r="Z95" s="24">
        <v>20112781</v>
      </c>
      <c r="AA95" s="24">
        <v>5219360</v>
      </c>
      <c r="AB95" s="24">
        <v>0</v>
      </c>
      <c r="AC95" s="24">
        <v>202581</v>
      </c>
      <c r="AD95" s="24">
        <v>1105275</v>
      </c>
      <c r="AE95" s="24">
        <v>0</v>
      </c>
      <c r="AF95" s="24">
        <v>0</v>
      </c>
      <c r="AG95" s="24">
        <v>0</v>
      </c>
      <c r="AH95" s="24">
        <v>0</v>
      </c>
      <c r="AI95" s="24">
        <v>346550</v>
      </c>
      <c r="AJ95" s="24">
        <v>0</v>
      </c>
      <c r="AK95" s="24">
        <v>0</v>
      </c>
      <c r="AL95" s="202">
        <v>85771837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229072978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795000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239268078</v>
      </c>
      <c r="AD96" s="24">
        <v>0</v>
      </c>
      <c r="AE96" s="24">
        <v>30181678</v>
      </c>
      <c r="AF96" s="24">
        <v>1363636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02">
        <v>500681370</v>
      </c>
    </row>
    <row r="97" spans="1:38" s="6" customFormat="1" ht="14.4" x14ac:dyDescent="0.3">
      <c r="A97" s="65" t="s">
        <v>851</v>
      </c>
      <c r="B97" s="25" t="s">
        <v>151</v>
      </c>
      <c r="C97" s="24">
        <v>34431392</v>
      </c>
      <c r="D97" s="24">
        <v>2792181</v>
      </c>
      <c r="E97" s="24">
        <v>132479488</v>
      </c>
      <c r="F97" s="24">
        <v>1295035</v>
      </c>
      <c r="G97" s="24">
        <v>0</v>
      </c>
      <c r="H97" s="24">
        <v>137576293</v>
      </c>
      <c r="I97" s="24">
        <v>5806360</v>
      </c>
      <c r="J97" s="24">
        <v>15890661</v>
      </c>
      <c r="K97" s="24">
        <v>0</v>
      </c>
      <c r="L97" s="24">
        <v>0</v>
      </c>
      <c r="M97" s="24">
        <v>131063072</v>
      </c>
      <c r="N97" s="24">
        <v>4145455</v>
      </c>
      <c r="O97" s="24">
        <v>2060744</v>
      </c>
      <c r="P97" s="24">
        <v>7672931</v>
      </c>
      <c r="Q97" s="24">
        <v>0</v>
      </c>
      <c r="R97" s="24">
        <v>99257836</v>
      </c>
      <c r="S97" s="24">
        <v>0</v>
      </c>
      <c r="T97" s="24">
        <v>261964740</v>
      </c>
      <c r="U97" s="24">
        <v>129483053</v>
      </c>
      <c r="V97" s="24">
        <v>28430545</v>
      </c>
      <c r="W97" s="24">
        <v>7597630</v>
      </c>
      <c r="X97" s="24">
        <v>26491096</v>
      </c>
      <c r="Y97" s="24">
        <v>2718823303</v>
      </c>
      <c r="Z97" s="24">
        <v>22811508212</v>
      </c>
      <c r="AA97" s="24">
        <v>219081560</v>
      </c>
      <c r="AB97" s="24">
        <v>0</v>
      </c>
      <c r="AC97" s="24">
        <v>983486871</v>
      </c>
      <c r="AD97" s="24">
        <v>26350359</v>
      </c>
      <c r="AE97" s="24">
        <v>105060928</v>
      </c>
      <c r="AF97" s="24">
        <v>6698171</v>
      </c>
      <c r="AG97" s="24">
        <v>68085402</v>
      </c>
      <c r="AH97" s="24">
        <v>0</v>
      </c>
      <c r="AI97" s="24">
        <v>4845229275</v>
      </c>
      <c r="AJ97" s="24">
        <v>436309028</v>
      </c>
      <c r="AK97" s="24">
        <v>0</v>
      </c>
      <c r="AL97" s="202">
        <v>33249071621</v>
      </c>
    </row>
    <row r="98" spans="1:38" s="6" customFormat="1" ht="14.4" x14ac:dyDescent="0.3">
      <c r="A98" s="65" t="s">
        <v>852</v>
      </c>
      <c r="B98" s="25" t="s">
        <v>152</v>
      </c>
      <c r="C98" s="24">
        <v>819021993</v>
      </c>
      <c r="D98" s="24">
        <v>0</v>
      </c>
      <c r="E98" s="24">
        <v>56244817</v>
      </c>
      <c r="F98" s="24">
        <v>204896774</v>
      </c>
      <c r="G98" s="24">
        <v>0</v>
      </c>
      <c r="H98" s="24">
        <v>180220315</v>
      </c>
      <c r="I98" s="24">
        <v>5733711</v>
      </c>
      <c r="J98" s="24">
        <v>1038216</v>
      </c>
      <c r="K98" s="24">
        <v>0</v>
      </c>
      <c r="L98" s="24">
        <v>494996092</v>
      </c>
      <c r="M98" s="24">
        <v>338043895</v>
      </c>
      <c r="N98" s="24">
        <v>125000</v>
      </c>
      <c r="O98" s="24">
        <v>663225</v>
      </c>
      <c r="P98" s="24">
        <v>45927972</v>
      </c>
      <c r="Q98" s="24">
        <v>0</v>
      </c>
      <c r="R98" s="24">
        <v>17327724</v>
      </c>
      <c r="S98" s="24">
        <v>0</v>
      </c>
      <c r="T98" s="24">
        <v>206389</v>
      </c>
      <c r="U98" s="24">
        <v>9415390</v>
      </c>
      <c r="V98" s="24">
        <v>1029131</v>
      </c>
      <c r="W98" s="24">
        <v>3438364</v>
      </c>
      <c r="X98" s="24">
        <v>3034353</v>
      </c>
      <c r="Y98" s="24">
        <v>551278</v>
      </c>
      <c r="Z98" s="24">
        <v>161312114</v>
      </c>
      <c r="AA98" s="24">
        <v>2563451</v>
      </c>
      <c r="AB98" s="24">
        <v>0</v>
      </c>
      <c r="AC98" s="24">
        <v>322389205</v>
      </c>
      <c r="AD98" s="24">
        <v>1199895</v>
      </c>
      <c r="AE98" s="24">
        <v>258188466</v>
      </c>
      <c r="AF98" s="24">
        <v>0</v>
      </c>
      <c r="AG98" s="24">
        <v>0</v>
      </c>
      <c r="AH98" s="24">
        <v>0</v>
      </c>
      <c r="AI98" s="24">
        <v>1492751</v>
      </c>
      <c r="AJ98" s="24">
        <v>0</v>
      </c>
      <c r="AK98" s="24">
        <v>0</v>
      </c>
      <c r="AL98" s="202">
        <v>2929060521</v>
      </c>
    </row>
    <row r="99" spans="1:38" s="6" customFormat="1" ht="14.4" x14ac:dyDescent="0.3">
      <c r="A99" s="65" t="s">
        <v>853</v>
      </c>
      <c r="B99" s="25" t="s">
        <v>153</v>
      </c>
      <c r="C99" s="24">
        <v>37580272</v>
      </c>
      <c r="D99" s="24">
        <v>0</v>
      </c>
      <c r="E99" s="24">
        <v>0</v>
      </c>
      <c r="F99" s="24">
        <v>0</v>
      </c>
      <c r="G99" s="24">
        <v>0</v>
      </c>
      <c r="H99" s="24">
        <v>46349617</v>
      </c>
      <c r="I99" s="24">
        <v>60754</v>
      </c>
      <c r="J99" s="24">
        <v>781975</v>
      </c>
      <c r="K99" s="24">
        <v>0</v>
      </c>
      <c r="L99" s="24">
        <v>0</v>
      </c>
      <c r="M99" s="24">
        <v>0</v>
      </c>
      <c r="N99" s="24">
        <v>0</v>
      </c>
      <c r="O99" s="24">
        <v>180471</v>
      </c>
      <c r="P99" s="24">
        <v>9545567</v>
      </c>
      <c r="Q99" s="24">
        <v>0</v>
      </c>
      <c r="R99" s="24">
        <v>3270991</v>
      </c>
      <c r="S99" s="24">
        <v>0</v>
      </c>
      <c r="T99" s="24">
        <v>0</v>
      </c>
      <c r="U99" s="24">
        <v>3156207</v>
      </c>
      <c r="V99" s="24">
        <v>0</v>
      </c>
      <c r="W99" s="24">
        <v>645598</v>
      </c>
      <c r="X99" s="24">
        <v>139530</v>
      </c>
      <c r="Y99" s="24">
        <v>12539</v>
      </c>
      <c r="Z99" s="24">
        <v>92910442</v>
      </c>
      <c r="AA99" s="24">
        <v>107892</v>
      </c>
      <c r="AB99" s="24">
        <v>0</v>
      </c>
      <c r="AC99" s="24">
        <v>228829945</v>
      </c>
      <c r="AD99" s="24">
        <v>52228</v>
      </c>
      <c r="AE99" s="24">
        <v>31179752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2">
        <v>454803780</v>
      </c>
    </row>
    <row r="100" spans="1:38" s="6" customFormat="1" ht="14.4" x14ac:dyDescent="0.3">
      <c r="A100" s="65" t="s">
        <v>854</v>
      </c>
      <c r="B100" s="25" t="s">
        <v>154</v>
      </c>
      <c r="C100" s="24">
        <v>43066380</v>
      </c>
      <c r="D100" s="24">
        <v>0</v>
      </c>
      <c r="E100" s="24">
        <v>29679941</v>
      </c>
      <c r="F100" s="24">
        <v>311670</v>
      </c>
      <c r="G100" s="24">
        <v>0</v>
      </c>
      <c r="H100" s="24">
        <v>83265279</v>
      </c>
      <c r="I100" s="24">
        <v>3535426</v>
      </c>
      <c r="J100" s="24">
        <v>0</v>
      </c>
      <c r="K100" s="24">
        <v>0</v>
      </c>
      <c r="L100" s="24">
        <v>0</v>
      </c>
      <c r="M100" s="24">
        <v>6699482</v>
      </c>
      <c r="N100" s="24">
        <v>35000</v>
      </c>
      <c r="O100" s="24">
        <v>238013173</v>
      </c>
      <c r="P100" s="24">
        <v>7627385</v>
      </c>
      <c r="Q100" s="24">
        <v>0</v>
      </c>
      <c r="R100" s="24">
        <v>54225081</v>
      </c>
      <c r="S100" s="24">
        <v>0</v>
      </c>
      <c r="T100" s="24">
        <v>10433231</v>
      </c>
      <c r="U100" s="24">
        <v>2060256439</v>
      </c>
      <c r="V100" s="24">
        <v>27219</v>
      </c>
      <c r="W100" s="24">
        <v>0</v>
      </c>
      <c r="X100" s="24">
        <v>12432572</v>
      </c>
      <c r="Y100" s="24">
        <v>142089</v>
      </c>
      <c r="Z100" s="24">
        <v>363184350</v>
      </c>
      <c r="AA100" s="24">
        <v>250964439</v>
      </c>
      <c r="AB100" s="24">
        <v>95939780</v>
      </c>
      <c r="AC100" s="24">
        <v>30452385</v>
      </c>
      <c r="AD100" s="24">
        <v>11616141</v>
      </c>
      <c r="AE100" s="24">
        <v>11326639</v>
      </c>
      <c r="AF100" s="24">
        <v>0</v>
      </c>
      <c r="AG100" s="24">
        <v>0</v>
      </c>
      <c r="AH100" s="24">
        <v>0</v>
      </c>
      <c r="AI100" s="24">
        <v>0</v>
      </c>
      <c r="AJ100" s="24">
        <v>34291326</v>
      </c>
      <c r="AK100" s="24">
        <v>0</v>
      </c>
      <c r="AL100" s="202">
        <v>3347525427</v>
      </c>
    </row>
    <row r="101" spans="1:38" s="6" customFormat="1" ht="14.4" x14ac:dyDescent="0.3">
      <c r="A101" s="65" t="s">
        <v>855</v>
      </c>
      <c r="B101" s="25" t="s">
        <v>155</v>
      </c>
      <c r="C101" s="24">
        <v>120059104</v>
      </c>
      <c r="D101" s="24">
        <v>0</v>
      </c>
      <c r="E101" s="24">
        <v>38024904</v>
      </c>
      <c r="F101" s="24">
        <v>12009327</v>
      </c>
      <c r="G101" s="24">
        <v>0</v>
      </c>
      <c r="H101" s="24">
        <v>274392272</v>
      </c>
      <c r="I101" s="24">
        <v>499760</v>
      </c>
      <c r="J101" s="24">
        <v>2250846</v>
      </c>
      <c r="K101" s="24">
        <v>0</v>
      </c>
      <c r="L101" s="24">
        <v>10500600</v>
      </c>
      <c r="M101" s="24">
        <v>0</v>
      </c>
      <c r="N101" s="24">
        <v>4989800</v>
      </c>
      <c r="O101" s="24">
        <v>3807219</v>
      </c>
      <c r="P101" s="24">
        <v>7654660</v>
      </c>
      <c r="Q101" s="24">
        <v>0</v>
      </c>
      <c r="R101" s="24">
        <v>1608926481</v>
      </c>
      <c r="S101" s="24">
        <v>0</v>
      </c>
      <c r="T101" s="24">
        <v>3316668</v>
      </c>
      <c r="U101" s="24">
        <v>36215862</v>
      </c>
      <c r="V101" s="24">
        <v>24794</v>
      </c>
      <c r="W101" s="24">
        <v>402988</v>
      </c>
      <c r="X101" s="24">
        <v>32303318</v>
      </c>
      <c r="Y101" s="24">
        <v>879141</v>
      </c>
      <c r="Z101" s="24">
        <v>21900445</v>
      </c>
      <c r="AA101" s="24">
        <v>19792681</v>
      </c>
      <c r="AB101" s="24">
        <v>0</v>
      </c>
      <c r="AC101" s="24">
        <v>90439404</v>
      </c>
      <c r="AD101" s="24">
        <v>17593643</v>
      </c>
      <c r="AE101" s="24">
        <v>20932750</v>
      </c>
      <c r="AF101" s="24">
        <v>0</v>
      </c>
      <c r="AG101" s="24">
        <v>0</v>
      </c>
      <c r="AH101" s="24">
        <v>0</v>
      </c>
      <c r="AI101" s="24">
        <v>5105716</v>
      </c>
      <c r="AJ101" s="24">
        <v>0</v>
      </c>
      <c r="AK101" s="24">
        <v>0</v>
      </c>
      <c r="AL101" s="202">
        <v>2332022383</v>
      </c>
    </row>
    <row r="102" spans="1:38" s="6" customFormat="1" ht="14.4" x14ac:dyDescent="0.3">
      <c r="A102" s="65" t="s">
        <v>856</v>
      </c>
      <c r="B102" s="25" t="s">
        <v>70</v>
      </c>
      <c r="C102" s="24">
        <v>0</v>
      </c>
      <c r="D102" s="24">
        <v>0</v>
      </c>
      <c r="E102" s="24">
        <v>4590085</v>
      </c>
      <c r="F102" s="24">
        <v>391614</v>
      </c>
      <c r="G102" s="24">
        <v>0</v>
      </c>
      <c r="H102" s="24">
        <v>51276017</v>
      </c>
      <c r="I102" s="24">
        <v>20455</v>
      </c>
      <c r="J102" s="24">
        <v>0</v>
      </c>
      <c r="K102" s="24">
        <v>0</v>
      </c>
      <c r="L102" s="24">
        <v>386743977</v>
      </c>
      <c r="M102" s="24">
        <v>2047484</v>
      </c>
      <c r="N102" s="24">
        <v>0</v>
      </c>
      <c r="O102" s="24">
        <v>164877</v>
      </c>
      <c r="P102" s="24">
        <v>7645449</v>
      </c>
      <c r="Q102" s="24">
        <v>0</v>
      </c>
      <c r="R102" s="24">
        <v>10197105</v>
      </c>
      <c r="S102" s="24">
        <v>0</v>
      </c>
      <c r="T102" s="24">
        <v>1256177372</v>
      </c>
      <c r="U102" s="24">
        <v>62825864</v>
      </c>
      <c r="V102" s="24">
        <v>1023418</v>
      </c>
      <c r="W102" s="24">
        <v>868893</v>
      </c>
      <c r="X102" s="24">
        <v>13570377</v>
      </c>
      <c r="Y102" s="24">
        <v>398446</v>
      </c>
      <c r="Z102" s="24">
        <v>22937858892</v>
      </c>
      <c r="AA102" s="24">
        <v>651274473</v>
      </c>
      <c r="AB102" s="24">
        <v>57965089</v>
      </c>
      <c r="AC102" s="24">
        <v>8962299883</v>
      </c>
      <c r="AD102" s="24">
        <v>76516666</v>
      </c>
      <c r="AE102" s="24">
        <v>5469404</v>
      </c>
      <c r="AF102" s="24">
        <v>0</v>
      </c>
      <c r="AG102" s="24">
        <v>1480288538</v>
      </c>
      <c r="AH102" s="24">
        <v>2920967067</v>
      </c>
      <c r="AI102" s="24">
        <v>3823633761</v>
      </c>
      <c r="AJ102" s="24">
        <v>464682090</v>
      </c>
      <c r="AK102" s="24">
        <v>0</v>
      </c>
      <c r="AL102" s="202">
        <v>43178897296</v>
      </c>
    </row>
    <row r="103" spans="1:38" s="6" customFormat="1" ht="14.4" x14ac:dyDescent="0.3">
      <c r="A103" s="95" t="s">
        <v>857</v>
      </c>
      <c r="B103" s="96" t="s">
        <v>205</v>
      </c>
      <c r="C103" s="97">
        <v>3851480224</v>
      </c>
      <c r="D103" s="97">
        <v>1725317497</v>
      </c>
      <c r="E103" s="97">
        <v>1048555726</v>
      </c>
      <c r="F103" s="97">
        <v>620570259</v>
      </c>
      <c r="G103" s="97">
        <v>4350672881</v>
      </c>
      <c r="H103" s="97">
        <v>11611476061</v>
      </c>
      <c r="I103" s="97">
        <v>1527352510</v>
      </c>
      <c r="J103" s="97">
        <v>635050401</v>
      </c>
      <c r="K103" s="97">
        <v>1263313376</v>
      </c>
      <c r="L103" s="97">
        <v>1443993421</v>
      </c>
      <c r="M103" s="97">
        <v>6052795730</v>
      </c>
      <c r="N103" s="97">
        <v>1253149645</v>
      </c>
      <c r="O103" s="97">
        <v>679450331</v>
      </c>
      <c r="P103" s="97">
        <v>2718039036</v>
      </c>
      <c r="Q103" s="97">
        <v>499109682</v>
      </c>
      <c r="R103" s="97">
        <v>2843879890</v>
      </c>
      <c r="S103" s="97">
        <v>165690437</v>
      </c>
      <c r="T103" s="97">
        <v>5930122599</v>
      </c>
      <c r="U103" s="97">
        <v>10564844834</v>
      </c>
      <c r="V103" s="97">
        <v>683408445</v>
      </c>
      <c r="W103" s="97">
        <v>841630432</v>
      </c>
      <c r="X103" s="97">
        <v>3532275295</v>
      </c>
      <c r="Y103" s="97">
        <v>3011315227</v>
      </c>
      <c r="Z103" s="97">
        <v>71388157229</v>
      </c>
      <c r="AA103" s="97">
        <v>3615805595</v>
      </c>
      <c r="AB103" s="97">
        <v>153904869</v>
      </c>
      <c r="AC103" s="97">
        <v>28251593461</v>
      </c>
      <c r="AD103" s="97">
        <v>4114297466</v>
      </c>
      <c r="AE103" s="97">
        <v>3640171659</v>
      </c>
      <c r="AF103" s="97">
        <v>7141459265</v>
      </c>
      <c r="AG103" s="97">
        <v>3941892591</v>
      </c>
      <c r="AH103" s="97">
        <v>3253767231</v>
      </c>
      <c r="AI103" s="97">
        <v>12519434478</v>
      </c>
      <c r="AJ103" s="97">
        <v>1572278922</v>
      </c>
      <c r="AK103" s="97">
        <v>0</v>
      </c>
      <c r="AL103" s="203">
        <v>206446256705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8381409654</v>
      </c>
      <c r="D104" s="31">
        <v>18203339760</v>
      </c>
      <c r="E104" s="31">
        <v>5150447630</v>
      </c>
      <c r="F104" s="31">
        <v>1206669864</v>
      </c>
      <c r="G104" s="31">
        <v>14676614317</v>
      </c>
      <c r="H104" s="31">
        <v>48829967960</v>
      </c>
      <c r="I104" s="31">
        <v>8259872351</v>
      </c>
      <c r="J104" s="31">
        <v>1849786092</v>
      </c>
      <c r="K104" s="31">
        <v>2912354633</v>
      </c>
      <c r="L104" s="31">
        <v>12733388768</v>
      </c>
      <c r="M104" s="31">
        <v>26964803129</v>
      </c>
      <c r="N104" s="31">
        <v>6859082169</v>
      </c>
      <c r="O104" s="31">
        <v>12150607057</v>
      </c>
      <c r="P104" s="31">
        <v>8358812388</v>
      </c>
      <c r="Q104" s="31">
        <v>2144901412</v>
      </c>
      <c r="R104" s="31">
        <v>10228444317</v>
      </c>
      <c r="S104" s="31">
        <v>646554622</v>
      </c>
      <c r="T104" s="31">
        <v>22756909585</v>
      </c>
      <c r="U104" s="31">
        <v>31285745459</v>
      </c>
      <c r="V104" s="31">
        <v>6793107861</v>
      </c>
      <c r="W104" s="31">
        <v>2436093635</v>
      </c>
      <c r="X104" s="31">
        <v>11836978585</v>
      </c>
      <c r="Y104" s="31">
        <v>8424297615</v>
      </c>
      <c r="Z104" s="31">
        <v>157729474099</v>
      </c>
      <c r="AA104" s="31">
        <v>8945281938</v>
      </c>
      <c r="AB104" s="31">
        <v>65835629025</v>
      </c>
      <c r="AC104" s="31">
        <v>51406548070</v>
      </c>
      <c r="AD104" s="31">
        <v>11286689312</v>
      </c>
      <c r="AE104" s="31">
        <v>22960513114</v>
      </c>
      <c r="AF104" s="31">
        <v>42285121035</v>
      </c>
      <c r="AG104" s="31">
        <v>7323022727</v>
      </c>
      <c r="AH104" s="31">
        <v>3288043455</v>
      </c>
      <c r="AI104" s="31">
        <v>12588153916</v>
      </c>
      <c r="AJ104" s="31">
        <v>1588249765</v>
      </c>
      <c r="AK104" s="31">
        <v>0</v>
      </c>
      <c r="AL104" s="204">
        <v>658326915319</v>
      </c>
    </row>
    <row r="105" spans="1:38" s="6" customFormat="1" ht="14.4" x14ac:dyDescent="0.3">
      <c r="A105" s="65" t="s">
        <v>858</v>
      </c>
      <c r="B105" s="25" t="s">
        <v>143</v>
      </c>
      <c r="C105" s="24">
        <v>17140242</v>
      </c>
      <c r="D105" s="24">
        <v>330818328</v>
      </c>
      <c r="E105" s="24">
        <v>357330122</v>
      </c>
      <c r="F105" s="24">
        <v>405776083</v>
      </c>
      <c r="G105" s="24">
        <v>38867999</v>
      </c>
      <c r="H105" s="24">
        <v>865195924</v>
      </c>
      <c r="I105" s="24">
        <v>298230637</v>
      </c>
      <c r="J105" s="24">
        <v>9482553</v>
      </c>
      <c r="K105" s="24">
        <v>63065011</v>
      </c>
      <c r="L105" s="24">
        <v>134732098</v>
      </c>
      <c r="M105" s="24">
        <v>80659771</v>
      </c>
      <c r="N105" s="24">
        <v>188195845</v>
      </c>
      <c r="O105" s="24">
        <v>148187561</v>
      </c>
      <c r="P105" s="24">
        <v>65971123</v>
      </c>
      <c r="Q105" s="24">
        <v>112589621</v>
      </c>
      <c r="R105" s="24">
        <v>135613446</v>
      </c>
      <c r="S105" s="24">
        <v>1864811</v>
      </c>
      <c r="T105" s="24">
        <v>305941893</v>
      </c>
      <c r="U105" s="24">
        <v>274649171</v>
      </c>
      <c r="V105" s="24">
        <v>507547132</v>
      </c>
      <c r="W105" s="24">
        <v>21598936</v>
      </c>
      <c r="X105" s="24">
        <v>249524669</v>
      </c>
      <c r="Y105" s="24">
        <v>2412136</v>
      </c>
      <c r="Z105" s="24">
        <v>732327081</v>
      </c>
      <c r="AA105" s="24">
        <v>343354167</v>
      </c>
      <c r="AB105" s="24">
        <v>2449888386</v>
      </c>
      <c r="AC105" s="24">
        <v>121634772</v>
      </c>
      <c r="AD105" s="24">
        <v>407960242</v>
      </c>
      <c r="AE105" s="24">
        <v>337749247</v>
      </c>
      <c r="AF105" s="24">
        <v>70215005</v>
      </c>
      <c r="AG105" s="24">
        <v>17361833</v>
      </c>
      <c r="AH105" s="24">
        <v>0</v>
      </c>
      <c r="AI105" s="24">
        <v>5188292</v>
      </c>
      <c r="AJ105" s="24">
        <v>7328238</v>
      </c>
      <c r="AK105" s="24">
        <v>0</v>
      </c>
      <c r="AL105" s="202">
        <v>9108402375</v>
      </c>
    </row>
    <row r="106" spans="1:38" s="6" customFormat="1" ht="14.4" x14ac:dyDescent="0.3">
      <c r="A106" s="65" t="s">
        <v>859</v>
      </c>
      <c r="B106" s="25" t="s">
        <v>144</v>
      </c>
      <c r="C106" s="24">
        <v>92351558</v>
      </c>
      <c r="D106" s="24">
        <v>844981604</v>
      </c>
      <c r="E106" s="24">
        <v>501254674</v>
      </c>
      <c r="F106" s="24">
        <v>91140037</v>
      </c>
      <c r="G106" s="24">
        <v>88424966</v>
      </c>
      <c r="H106" s="24">
        <v>189399982</v>
      </c>
      <c r="I106" s="24">
        <v>326110111</v>
      </c>
      <c r="J106" s="24">
        <v>13320000</v>
      </c>
      <c r="K106" s="24">
        <v>49705473</v>
      </c>
      <c r="L106" s="24">
        <v>2243446412</v>
      </c>
      <c r="M106" s="24">
        <v>176744569</v>
      </c>
      <c r="N106" s="24">
        <v>34231634</v>
      </c>
      <c r="O106" s="24">
        <v>164570606</v>
      </c>
      <c r="P106" s="24">
        <v>263946290</v>
      </c>
      <c r="Q106" s="24">
        <v>127646431</v>
      </c>
      <c r="R106" s="24">
        <v>424207059</v>
      </c>
      <c r="S106" s="24">
        <v>0</v>
      </c>
      <c r="T106" s="24">
        <v>905293507</v>
      </c>
      <c r="U106" s="24">
        <v>1006632121</v>
      </c>
      <c r="V106" s="24">
        <v>159772653</v>
      </c>
      <c r="W106" s="24">
        <v>4504826</v>
      </c>
      <c r="X106" s="24">
        <v>247278830</v>
      </c>
      <c r="Y106" s="24">
        <v>27000000</v>
      </c>
      <c r="Z106" s="24">
        <v>452542385</v>
      </c>
      <c r="AA106" s="24">
        <v>186476956</v>
      </c>
      <c r="AB106" s="24">
        <v>0</v>
      </c>
      <c r="AC106" s="24">
        <v>188936071</v>
      </c>
      <c r="AD106" s="24">
        <v>530405912</v>
      </c>
      <c r="AE106" s="24">
        <v>566468921</v>
      </c>
      <c r="AF106" s="24">
        <v>714136744</v>
      </c>
      <c r="AG106" s="24">
        <v>16202155</v>
      </c>
      <c r="AH106" s="24">
        <v>0</v>
      </c>
      <c r="AI106" s="24">
        <v>30064859</v>
      </c>
      <c r="AJ106" s="24">
        <v>0</v>
      </c>
      <c r="AK106" s="24">
        <v>0</v>
      </c>
      <c r="AL106" s="202">
        <v>10667197346</v>
      </c>
    </row>
    <row r="107" spans="1:38" s="6" customFormat="1" ht="14.4" x14ac:dyDescent="0.3">
      <c r="A107" s="65" t="s">
        <v>860</v>
      </c>
      <c r="B107" s="25" t="s">
        <v>145</v>
      </c>
      <c r="C107" s="24">
        <v>0</v>
      </c>
      <c r="D107" s="24">
        <v>142749518</v>
      </c>
      <c r="E107" s="24">
        <v>77836496</v>
      </c>
      <c r="F107" s="24">
        <v>0</v>
      </c>
      <c r="G107" s="24">
        <v>19500000</v>
      </c>
      <c r="H107" s="24">
        <v>37793029</v>
      </c>
      <c r="I107" s="24">
        <v>0</v>
      </c>
      <c r="J107" s="24">
        <v>761454</v>
      </c>
      <c r="K107" s="24">
        <v>59718911</v>
      </c>
      <c r="L107" s="24">
        <v>152499652</v>
      </c>
      <c r="M107" s="24">
        <v>91024252</v>
      </c>
      <c r="N107" s="24">
        <v>17664</v>
      </c>
      <c r="O107" s="24">
        <v>48755760</v>
      </c>
      <c r="P107" s="24">
        <v>2958951</v>
      </c>
      <c r="Q107" s="24">
        <v>1621824</v>
      </c>
      <c r="R107" s="24">
        <v>127270004</v>
      </c>
      <c r="S107" s="24">
        <v>1495490</v>
      </c>
      <c r="T107" s="24">
        <v>108958389</v>
      </c>
      <c r="U107" s="24">
        <v>101555384</v>
      </c>
      <c r="V107" s="24">
        <v>5155019</v>
      </c>
      <c r="W107" s="24">
        <v>15266562</v>
      </c>
      <c r="X107" s="24">
        <v>42301880</v>
      </c>
      <c r="Y107" s="24">
        <v>750000</v>
      </c>
      <c r="Z107" s="24">
        <v>173714154</v>
      </c>
      <c r="AA107" s="24">
        <v>197600000</v>
      </c>
      <c r="AB107" s="24">
        <v>0</v>
      </c>
      <c r="AC107" s="24">
        <v>407105991</v>
      </c>
      <c r="AD107" s="24">
        <v>34799806</v>
      </c>
      <c r="AE107" s="24">
        <v>422536676</v>
      </c>
      <c r="AF107" s="24">
        <v>101000000</v>
      </c>
      <c r="AG107" s="24">
        <v>2921391</v>
      </c>
      <c r="AH107" s="24">
        <v>753225693</v>
      </c>
      <c r="AI107" s="24">
        <v>40000640</v>
      </c>
      <c r="AJ107" s="24">
        <v>36833665</v>
      </c>
      <c r="AK107" s="24">
        <v>0</v>
      </c>
      <c r="AL107" s="202">
        <v>3207728255</v>
      </c>
    </row>
    <row r="108" spans="1:38" s="6" customFormat="1" ht="14.4" x14ac:dyDescent="0.3">
      <c r="A108" s="65" t="s">
        <v>861</v>
      </c>
      <c r="B108" s="25" t="s">
        <v>146</v>
      </c>
      <c r="C108" s="24">
        <v>1411387551</v>
      </c>
      <c r="D108" s="24">
        <v>5232818060</v>
      </c>
      <c r="E108" s="24">
        <v>619340126</v>
      </c>
      <c r="F108" s="24">
        <v>526603340</v>
      </c>
      <c r="G108" s="24">
        <v>1358526137</v>
      </c>
      <c r="H108" s="24">
        <v>4719146448</v>
      </c>
      <c r="I108" s="24">
        <v>466987624</v>
      </c>
      <c r="J108" s="24">
        <v>854665352</v>
      </c>
      <c r="K108" s="24">
        <v>622814456</v>
      </c>
      <c r="L108" s="24">
        <v>1846810894</v>
      </c>
      <c r="M108" s="24">
        <v>3188468457</v>
      </c>
      <c r="N108" s="24">
        <v>395658738</v>
      </c>
      <c r="O108" s="24">
        <v>1185141152</v>
      </c>
      <c r="P108" s="24">
        <v>872453778</v>
      </c>
      <c r="Q108" s="24">
        <v>398484122</v>
      </c>
      <c r="R108" s="24">
        <v>1455628217</v>
      </c>
      <c r="S108" s="24">
        <v>124317631</v>
      </c>
      <c r="T108" s="24">
        <v>1580445966</v>
      </c>
      <c r="U108" s="24">
        <v>4311365648</v>
      </c>
      <c r="V108" s="24">
        <v>2132364525</v>
      </c>
      <c r="W108" s="24">
        <v>1147484703</v>
      </c>
      <c r="X108" s="24">
        <v>1871169582</v>
      </c>
      <c r="Y108" s="24">
        <v>360177540</v>
      </c>
      <c r="Z108" s="24">
        <v>8739133385</v>
      </c>
      <c r="AA108" s="24">
        <v>3300693330</v>
      </c>
      <c r="AB108" s="24">
        <v>3829328921</v>
      </c>
      <c r="AC108" s="24">
        <v>4779790137</v>
      </c>
      <c r="AD108" s="24">
        <v>2320711641</v>
      </c>
      <c r="AE108" s="24">
        <v>4901938527</v>
      </c>
      <c r="AF108" s="24">
        <v>2125518201</v>
      </c>
      <c r="AG108" s="24">
        <v>1598317682</v>
      </c>
      <c r="AH108" s="24">
        <v>0</v>
      </c>
      <c r="AI108" s="24">
        <v>2037874683</v>
      </c>
      <c r="AJ108" s="24">
        <v>0</v>
      </c>
      <c r="AK108" s="24">
        <v>0</v>
      </c>
      <c r="AL108" s="202">
        <v>70315566554</v>
      </c>
    </row>
    <row r="109" spans="1:38" s="6" customFormat="1" ht="14.4" x14ac:dyDescent="0.3">
      <c r="A109" s="65" t="s">
        <v>862</v>
      </c>
      <c r="B109" s="25" t="s">
        <v>147</v>
      </c>
      <c r="C109" s="24">
        <v>7475495</v>
      </c>
      <c r="D109" s="24">
        <v>0</v>
      </c>
      <c r="E109" s="24">
        <v>0</v>
      </c>
      <c r="F109" s="24">
        <v>7327788</v>
      </c>
      <c r="G109" s="24">
        <v>1096567023</v>
      </c>
      <c r="H109" s="24">
        <v>7327788</v>
      </c>
      <c r="I109" s="24">
        <v>7289749</v>
      </c>
      <c r="J109" s="24">
        <v>7327788</v>
      </c>
      <c r="K109" s="24">
        <v>7327788</v>
      </c>
      <c r="L109" s="24">
        <v>2366002</v>
      </c>
      <c r="M109" s="24">
        <v>7236690</v>
      </c>
      <c r="N109" s="24">
        <v>0</v>
      </c>
      <c r="O109" s="24">
        <v>0</v>
      </c>
      <c r="P109" s="24">
        <v>7327788</v>
      </c>
      <c r="Q109" s="24">
        <v>0</v>
      </c>
      <c r="R109" s="24">
        <v>7236811</v>
      </c>
      <c r="S109" s="24">
        <v>7327788</v>
      </c>
      <c r="T109" s="24">
        <v>0</v>
      </c>
      <c r="U109" s="24">
        <v>0</v>
      </c>
      <c r="V109" s="24">
        <v>7560788</v>
      </c>
      <c r="W109" s="24">
        <v>1853421</v>
      </c>
      <c r="X109" s="24">
        <v>7327788</v>
      </c>
      <c r="Y109" s="24">
        <v>7327788</v>
      </c>
      <c r="Z109" s="24">
        <v>7327788</v>
      </c>
      <c r="AA109" s="24">
        <v>0</v>
      </c>
      <c r="AB109" s="24">
        <v>0</v>
      </c>
      <c r="AC109" s="24">
        <v>0</v>
      </c>
      <c r="AD109" s="24">
        <v>7327788</v>
      </c>
      <c r="AE109" s="24">
        <v>0</v>
      </c>
      <c r="AF109" s="24">
        <v>0</v>
      </c>
      <c r="AG109" s="24">
        <v>7327788</v>
      </c>
      <c r="AH109" s="24">
        <v>0</v>
      </c>
      <c r="AI109" s="24">
        <v>0</v>
      </c>
      <c r="AJ109" s="24">
        <v>0</v>
      </c>
      <c r="AK109" s="24">
        <v>0</v>
      </c>
      <c r="AL109" s="202">
        <v>1218191647</v>
      </c>
    </row>
    <row r="110" spans="1:38" s="6" customFormat="1" ht="14.4" x14ac:dyDescent="0.3">
      <c r="A110" s="65" t="s">
        <v>863</v>
      </c>
      <c r="B110" s="25" t="s">
        <v>148</v>
      </c>
      <c r="C110" s="24">
        <v>16596247</v>
      </c>
      <c r="D110" s="24">
        <v>80899462</v>
      </c>
      <c r="E110" s="24">
        <v>168801005</v>
      </c>
      <c r="F110" s="24">
        <v>980545</v>
      </c>
      <c r="G110" s="24">
        <v>140000000</v>
      </c>
      <c r="H110" s="24">
        <v>40930765</v>
      </c>
      <c r="I110" s="24">
        <v>10020847</v>
      </c>
      <c r="J110" s="24">
        <v>0</v>
      </c>
      <c r="K110" s="24">
        <v>124029491</v>
      </c>
      <c r="L110" s="24">
        <v>2383076944</v>
      </c>
      <c r="M110" s="24">
        <v>3959656</v>
      </c>
      <c r="N110" s="24">
        <v>95729997</v>
      </c>
      <c r="O110" s="24">
        <v>49656642</v>
      </c>
      <c r="P110" s="24">
        <v>333037776</v>
      </c>
      <c r="Q110" s="24">
        <v>61864860</v>
      </c>
      <c r="R110" s="24">
        <v>222943715</v>
      </c>
      <c r="S110" s="24">
        <v>692119</v>
      </c>
      <c r="T110" s="24">
        <v>2288970</v>
      </c>
      <c r="U110" s="24">
        <v>116428620</v>
      </c>
      <c r="V110" s="24">
        <v>15525</v>
      </c>
      <c r="W110" s="24">
        <v>49615513</v>
      </c>
      <c r="X110" s="24">
        <v>354111810</v>
      </c>
      <c r="Y110" s="24">
        <v>25867499</v>
      </c>
      <c r="Z110" s="24">
        <v>700050942</v>
      </c>
      <c r="AA110" s="24">
        <v>32563862</v>
      </c>
      <c r="AB110" s="24">
        <v>0</v>
      </c>
      <c r="AC110" s="24">
        <v>396486998</v>
      </c>
      <c r="AD110" s="24">
        <v>51113647</v>
      </c>
      <c r="AE110" s="24">
        <v>1704576</v>
      </c>
      <c r="AF110" s="24">
        <v>3100000</v>
      </c>
      <c r="AG110" s="24">
        <v>50590232</v>
      </c>
      <c r="AH110" s="24">
        <v>0</v>
      </c>
      <c r="AI110" s="24">
        <v>0</v>
      </c>
      <c r="AJ110" s="24">
        <v>9000000</v>
      </c>
      <c r="AK110" s="24">
        <v>0</v>
      </c>
      <c r="AL110" s="202">
        <v>5526158265</v>
      </c>
    </row>
    <row r="111" spans="1:38" s="6" customFormat="1" ht="14.4" x14ac:dyDescent="0.3">
      <c r="A111" s="65" t="s">
        <v>864</v>
      </c>
      <c r="B111" s="25" t="s">
        <v>149</v>
      </c>
      <c r="C111" s="24">
        <v>0</v>
      </c>
      <c r="D111" s="24">
        <v>20200000</v>
      </c>
      <c r="E111" s="24">
        <v>0</v>
      </c>
      <c r="F111" s="24">
        <v>8412741</v>
      </c>
      <c r="G111" s="24">
        <v>2225000</v>
      </c>
      <c r="H111" s="24">
        <v>8204320</v>
      </c>
      <c r="I111" s="24">
        <v>9223067</v>
      </c>
      <c r="J111" s="24">
        <v>0</v>
      </c>
      <c r="K111" s="24">
        <v>541979</v>
      </c>
      <c r="L111" s="24">
        <v>34123083</v>
      </c>
      <c r="M111" s="24">
        <v>412270</v>
      </c>
      <c r="N111" s="24">
        <v>895881</v>
      </c>
      <c r="O111" s="24">
        <v>2961612</v>
      </c>
      <c r="P111" s="24">
        <v>13014311</v>
      </c>
      <c r="Q111" s="24">
        <v>1502101</v>
      </c>
      <c r="R111" s="24">
        <v>1181818</v>
      </c>
      <c r="S111" s="24">
        <v>4925</v>
      </c>
      <c r="T111" s="24">
        <v>888050</v>
      </c>
      <c r="U111" s="24">
        <v>13891968</v>
      </c>
      <c r="V111" s="24">
        <v>3691159</v>
      </c>
      <c r="W111" s="24">
        <v>1925000</v>
      </c>
      <c r="X111" s="24">
        <v>4099601</v>
      </c>
      <c r="Y111" s="24">
        <v>7170000</v>
      </c>
      <c r="Z111" s="24">
        <v>26729212</v>
      </c>
      <c r="AA111" s="24">
        <v>13753945</v>
      </c>
      <c r="AB111" s="24">
        <v>10931768</v>
      </c>
      <c r="AC111" s="24">
        <v>16436678</v>
      </c>
      <c r="AD111" s="24">
        <v>8307048</v>
      </c>
      <c r="AE111" s="24">
        <v>0</v>
      </c>
      <c r="AF111" s="24">
        <v>380000</v>
      </c>
      <c r="AG111" s="24">
        <v>0</v>
      </c>
      <c r="AH111" s="24">
        <v>0</v>
      </c>
      <c r="AI111" s="24">
        <v>495785</v>
      </c>
      <c r="AJ111" s="24">
        <v>0</v>
      </c>
      <c r="AK111" s="24">
        <v>0</v>
      </c>
      <c r="AL111" s="202">
        <v>211603322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17188190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44574038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166608784</v>
      </c>
      <c r="AC112" s="24">
        <v>1238566417</v>
      </c>
      <c r="AD112" s="24">
        <v>0</v>
      </c>
      <c r="AE112" s="24">
        <v>367749209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2">
        <v>1834686638</v>
      </c>
    </row>
    <row r="113" spans="1:38" s="6" customFormat="1" ht="14.4" x14ac:dyDescent="0.3">
      <c r="A113" s="65" t="s">
        <v>866</v>
      </c>
      <c r="B113" s="25" t="s">
        <v>151</v>
      </c>
      <c r="C113" s="24">
        <v>13441245</v>
      </c>
      <c r="D113" s="24">
        <v>66736823</v>
      </c>
      <c r="E113" s="24">
        <v>425041906</v>
      </c>
      <c r="F113" s="24">
        <v>4977778</v>
      </c>
      <c r="G113" s="24">
        <v>193522830</v>
      </c>
      <c r="H113" s="24">
        <v>2586363681</v>
      </c>
      <c r="I113" s="24">
        <v>14688992</v>
      </c>
      <c r="J113" s="24">
        <v>28178933</v>
      </c>
      <c r="K113" s="24">
        <v>30903193</v>
      </c>
      <c r="L113" s="24">
        <v>1479912783</v>
      </c>
      <c r="M113" s="24">
        <v>550751927</v>
      </c>
      <c r="N113" s="24">
        <v>41986624</v>
      </c>
      <c r="O113" s="24">
        <v>234858454</v>
      </c>
      <c r="P113" s="24">
        <v>93109871</v>
      </c>
      <c r="Q113" s="24">
        <v>4116035</v>
      </c>
      <c r="R113" s="24">
        <v>396040970</v>
      </c>
      <c r="S113" s="24">
        <v>0</v>
      </c>
      <c r="T113" s="24">
        <v>953720565</v>
      </c>
      <c r="U113" s="24">
        <v>222991535</v>
      </c>
      <c r="V113" s="24">
        <v>173690198</v>
      </c>
      <c r="W113" s="24">
        <v>48163929</v>
      </c>
      <c r="X113" s="24">
        <v>161903752</v>
      </c>
      <c r="Y113" s="24">
        <v>13285285</v>
      </c>
      <c r="Z113" s="24">
        <v>3441624940</v>
      </c>
      <c r="AA113" s="24">
        <v>795173691</v>
      </c>
      <c r="AB113" s="24">
        <v>199452430</v>
      </c>
      <c r="AC113" s="24">
        <v>680456990</v>
      </c>
      <c r="AD113" s="24">
        <v>96166517</v>
      </c>
      <c r="AE113" s="24">
        <v>616755772</v>
      </c>
      <c r="AF113" s="24">
        <v>610901481</v>
      </c>
      <c r="AG113" s="24">
        <v>129090201</v>
      </c>
      <c r="AH113" s="24">
        <v>52608509</v>
      </c>
      <c r="AI113" s="24">
        <v>1759076779</v>
      </c>
      <c r="AJ113" s="24">
        <v>210938653</v>
      </c>
      <c r="AK113" s="24">
        <v>0</v>
      </c>
      <c r="AL113" s="202">
        <v>16330633272</v>
      </c>
    </row>
    <row r="114" spans="1:38" s="6" customFormat="1" ht="14.4" x14ac:dyDescent="0.3">
      <c r="A114" s="65" t="s">
        <v>867</v>
      </c>
      <c r="B114" s="25" t="s">
        <v>152</v>
      </c>
      <c r="C114" s="24">
        <v>397869112</v>
      </c>
      <c r="D114" s="24">
        <v>486812491</v>
      </c>
      <c r="E114" s="24">
        <v>745968157</v>
      </c>
      <c r="F114" s="24">
        <v>453400356</v>
      </c>
      <c r="G114" s="24">
        <v>447500151</v>
      </c>
      <c r="H114" s="24">
        <v>489497029</v>
      </c>
      <c r="I114" s="24">
        <v>510872331</v>
      </c>
      <c r="J114" s="24">
        <v>447500151</v>
      </c>
      <c r="K114" s="24">
        <v>453412177</v>
      </c>
      <c r="L114" s="24">
        <v>547322993</v>
      </c>
      <c r="M114" s="24">
        <v>100970343</v>
      </c>
      <c r="N114" s="24">
        <v>19403948</v>
      </c>
      <c r="O114" s="24">
        <v>468383584</v>
      </c>
      <c r="P114" s="24">
        <v>449537207</v>
      </c>
      <c r="Q114" s="24">
        <v>451305654</v>
      </c>
      <c r="R114" s="24">
        <v>476957943</v>
      </c>
      <c r="S114" s="24">
        <v>455140437</v>
      </c>
      <c r="T114" s="24">
        <v>1552877</v>
      </c>
      <c r="U114" s="24">
        <v>214099442</v>
      </c>
      <c r="V114" s="24">
        <v>516606371</v>
      </c>
      <c r="W114" s="24">
        <v>450141092</v>
      </c>
      <c r="X114" s="24">
        <v>461250151</v>
      </c>
      <c r="Y114" s="24">
        <v>448370151</v>
      </c>
      <c r="Z114" s="24">
        <v>284235840</v>
      </c>
      <c r="AA114" s="24">
        <v>458528722</v>
      </c>
      <c r="AB114" s="24">
        <v>0</v>
      </c>
      <c r="AC114" s="24">
        <v>73757434</v>
      </c>
      <c r="AD114" s="24">
        <v>457323538</v>
      </c>
      <c r="AE114" s="24">
        <v>1726778687</v>
      </c>
      <c r="AF114" s="24">
        <v>642756045</v>
      </c>
      <c r="AG114" s="24">
        <v>449279991</v>
      </c>
      <c r="AH114" s="24">
        <v>446165282</v>
      </c>
      <c r="AI114" s="24">
        <v>447500151</v>
      </c>
      <c r="AJ114" s="24">
        <v>0</v>
      </c>
      <c r="AK114" s="24">
        <v>0</v>
      </c>
      <c r="AL114" s="202">
        <v>14480199838</v>
      </c>
    </row>
    <row r="115" spans="1:38" s="6" customFormat="1" ht="14.4" x14ac:dyDescent="0.3">
      <c r="A115" s="65" t="s">
        <v>868</v>
      </c>
      <c r="B115" s="25" t="s">
        <v>153</v>
      </c>
      <c r="C115" s="24">
        <v>7375992</v>
      </c>
      <c r="D115" s="24">
        <v>0</v>
      </c>
      <c r="E115" s="24">
        <v>0</v>
      </c>
      <c r="F115" s="24">
        <v>0</v>
      </c>
      <c r="G115" s="24">
        <v>0</v>
      </c>
      <c r="H115" s="24">
        <v>1565103639</v>
      </c>
      <c r="I115" s="24">
        <v>80081400</v>
      </c>
      <c r="J115" s="24">
        <v>0</v>
      </c>
      <c r="K115" s="24">
        <v>0</v>
      </c>
      <c r="L115" s="24">
        <v>19201541</v>
      </c>
      <c r="M115" s="24">
        <v>0</v>
      </c>
      <c r="N115" s="24">
        <v>1029873</v>
      </c>
      <c r="O115" s="24">
        <v>105653514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5796988</v>
      </c>
      <c r="V115" s="24">
        <v>0</v>
      </c>
      <c r="W115" s="24">
        <v>0</v>
      </c>
      <c r="X115" s="24">
        <v>0</v>
      </c>
      <c r="Y115" s="24">
        <v>0</v>
      </c>
      <c r="Z115" s="24">
        <v>32682048</v>
      </c>
      <c r="AA115" s="24">
        <v>0</v>
      </c>
      <c r="AB115" s="24">
        <v>3766110</v>
      </c>
      <c r="AC115" s="24">
        <v>0</v>
      </c>
      <c r="AD115" s="24">
        <v>0</v>
      </c>
      <c r="AE115" s="24">
        <v>2690626690</v>
      </c>
      <c r="AF115" s="24">
        <v>0</v>
      </c>
      <c r="AG115" s="24">
        <v>124427199</v>
      </c>
      <c r="AH115" s="24">
        <v>0</v>
      </c>
      <c r="AI115" s="24">
        <v>0</v>
      </c>
      <c r="AJ115" s="24">
        <v>0</v>
      </c>
      <c r="AK115" s="24">
        <v>0</v>
      </c>
      <c r="AL115" s="202">
        <v>4635744994</v>
      </c>
    </row>
    <row r="116" spans="1:38" s="6" customFormat="1" ht="14.4" x14ac:dyDescent="0.3">
      <c r="A116" s="65" t="s">
        <v>869</v>
      </c>
      <c r="B116" s="25" t="s">
        <v>154</v>
      </c>
      <c r="C116" s="24">
        <v>1314758</v>
      </c>
      <c r="D116" s="24">
        <v>38711145</v>
      </c>
      <c r="E116" s="24">
        <v>35171082</v>
      </c>
      <c r="F116" s="24">
        <v>2500300</v>
      </c>
      <c r="G116" s="24">
        <v>95370772</v>
      </c>
      <c r="H116" s="24">
        <v>949410465</v>
      </c>
      <c r="I116" s="24">
        <v>1500000</v>
      </c>
      <c r="J116" s="24">
        <v>0</v>
      </c>
      <c r="K116" s="24">
        <v>12142162</v>
      </c>
      <c r="L116" s="24">
        <v>112180952</v>
      </c>
      <c r="M116" s="24">
        <v>419562779</v>
      </c>
      <c r="N116" s="24">
        <v>299310785</v>
      </c>
      <c r="O116" s="24">
        <v>2120596878</v>
      </c>
      <c r="P116" s="24">
        <v>5072573</v>
      </c>
      <c r="Q116" s="24">
        <v>4645722</v>
      </c>
      <c r="R116" s="24">
        <v>2499405848</v>
      </c>
      <c r="S116" s="24">
        <v>959524</v>
      </c>
      <c r="T116" s="24">
        <v>85328773</v>
      </c>
      <c r="U116" s="24">
        <v>512988727</v>
      </c>
      <c r="V116" s="24">
        <v>12750250</v>
      </c>
      <c r="W116" s="24">
        <v>6020456</v>
      </c>
      <c r="X116" s="24">
        <v>237457615</v>
      </c>
      <c r="Y116" s="24">
        <v>9167915</v>
      </c>
      <c r="Z116" s="24">
        <v>75259697</v>
      </c>
      <c r="AA116" s="24">
        <v>1077166513</v>
      </c>
      <c r="AB116" s="24">
        <v>5982048</v>
      </c>
      <c r="AC116" s="24">
        <v>45157549</v>
      </c>
      <c r="AD116" s="24">
        <v>49338557</v>
      </c>
      <c r="AE116" s="24">
        <v>80992629</v>
      </c>
      <c r="AF116" s="24">
        <v>1183192760</v>
      </c>
      <c r="AG116" s="24">
        <v>8709056</v>
      </c>
      <c r="AH116" s="24">
        <v>0</v>
      </c>
      <c r="AI116" s="24">
        <v>35</v>
      </c>
      <c r="AJ116" s="24">
        <v>572199538</v>
      </c>
      <c r="AK116" s="24">
        <v>0</v>
      </c>
      <c r="AL116" s="202">
        <v>10559567863</v>
      </c>
    </row>
    <row r="117" spans="1:38" s="6" customFormat="1" ht="14.4" x14ac:dyDescent="0.3">
      <c r="A117" s="65" t="s">
        <v>870</v>
      </c>
      <c r="B117" s="25" t="s">
        <v>155</v>
      </c>
      <c r="C117" s="24">
        <v>163329546</v>
      </c>
      <c r="D117" s="24">
        <v>0</v>
      </c>
      <c r="E117" s="24">
        <v>0</v>
      </c>
      <c r="F117" s="24">
        <v>12890482</v>
      </c>
      <c r="G117" s="24">
        <v>0</v>
      </c>
      <c r="H117" s="24">
        <v>1763536460</v>
      </c>
      <c r="I117" s="24">
        <v>0</v>
      </c>
      <c r="J117" s="24">
        <v>0</v>
      </c>
      <c r="K117" s="24">
        <v>0</v>
      </c>
      <c r="L117" s="24">
        <v>1925556955</v>
      </c>
      <c r="M117" s="24">
        <v>1196151</v>
      </c>
      <c r="N117" s="24">
        <v>526480116</v>
      </c>
      <c r="O117" s="24">
        <v>1649929847</v>
      </c>
      <c r="P117" s="24">
        <v>1535292</v>
      </c>
      <c r="Q117" s="24">
        <v>203816816</v>
      </c>
      <c r="R117" s="24">
        <v>76762197</v>
      </c>
      <c r="S117" s="24">
        <v>334128809</v>
      </c>
      <c r="T117" s="24">
        <v>43366818</v>
      </c>
      <c r="U117" s="24">
        <v>588963059</v>
      </c>
      <c r="V117" s="24">
        <v>0</v>
      </c>
      <c r="W117" s="24">
        <v>1536478190</v>
      </c>
      <c r="X117" s="24">
        <v>1911085220</v>
      </c>
      <c r="Y117" s="24">
        <v>8331785</v>
      </c>
      <c r="Z117" s="24">
        <v>1695916288</v>
      </c>
      <c r="AA117" s="24">
        <v>58665349</v>
      </c>
      <c r="AB117" s="24">
        <v>88000000</v>
      </c>
      <c r="AC117" s="24">
        <v>531620916</v>
      </c>
      <c r="AD117" s="24">
        <v>140216183</v>
      </c>
      <c r="AE117" s="24">
        <v>2900634774</v>
      </c>
      <c r="AF117" s="24">
        <v>1135739763</v>
      </c>
      <c r="AG117" s="24">
        <v>21000000</v>
      </c>
      <c r="AH117" s="24">
        <v>0</v>
      </c>
      <c r="AI117" s="24">
        <v>0</v>
      </c>
      <c r="AJ117" s="24">
        <v>0</v>
      </c>
      <c r="AK117" s="24">
        <v>0</v>
      </c>
      <c r="AL117" s="202">
        <v>17319181016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258127804</v>
      </c>
      <c r="E118" s="24">
        <v>6823734</v>
      </c>
      <c r="F118" s="24">
        <v>21882</v>
      </c>
      <c r="G118" s="24">
        <v>251130865</v>
      </c>
      <c r="H118" s="24">
        <v>11869739</v>
      </c>
      <c r="I118" s="24">
        <v>5424</v>
      </c>
      <c r="J118" s="24">
        <v>0</v>
      </c>
      <c r="K118" s="24">
        <v>294739743</v>
      </c>
      <c r="L118" s="24">
        <v>913003386</v>
      </c>
      <c r="M118" s="24">
        <v>161525260</v>
      </c>
      <c r="N118" s="24">
        <v>41745832</v>
      </c>
      <c r="O118" s="24">
        <v>4000000</v>
      </c>
      <c r="P118" s="24">
        <v>0</v>
      </c>
      <c r="Q118" s="24">
        <v>0</v>
      </c>
      <c r="R118" s="24">
        <v>966553</v>
      </c>
      <c r="S118" s="24">
        <v>0</v>
      </c>
      <c r="T118" s="24">
        <v>5071506169</v>
      </c>
      <c r="U118" s="24">
        <v>1702493948</v>
      </c>
      <c r="V118" s="24">
        <v>33967479</v>
      </c>
      <c r="W118" s="24">
        <v>56301523</v>
      </c>
      <c r="X118" s="24">
        <v>3379722593</v>
      </c>
      <c r="Y118" s="24">
        <v>3954094</v>
      </c>
      <c r="Z118" s="24">
        <v>2809234078</v>
      </c>
      <c r="AA118" s="24">
        <v>961896868</v>
      </c>
      <c r="AB118" s="24">
        <v>715528044</v>
      </c>
      <c r="AC118" s="24">
        <v>1552687456</v>
      </c>
      <c r="AD118" s="24">
        <v>1194072570</v>
      </c>
      <c r="AE118" s="24">
        <v>1002224070</v>
      </c>
      <c r="AF118" s="24">
        <v>563284702</v>
      </c>
      <c r="AG118" s="24">
        <v>339482862</v>
      </c>
      <c r="AH118" s="24">
        <v>8893209809</v>
      </c>
      <c r="AI118" s="24">
        <v>980252073</v>
      </c>
      <c r="AJ118" s="24">
        <v>680427829</v>
      </c>
      <c r="AK118" s="24">
        <v>0</v>
      </c>
      <c r="AL118" s="202">
        <v>31884206389</v>
      </c>
    </row>
    <row r="119" spans="1:38" s="6" customFormat="1" ht="14.4" x14ac:dyDescent="0.3">
      <c r="A119" s="95" t="s">
        <v>872</v>
      </c>
      <c r="B119" s="96" t="s">
        <v>90</v>
      </c>
      <c r="C119" s="97">
        <v>2128281746</v>
      </c>
      <c r="D119" s="97">
        <v>7502855235</v>
      </c>
      <c r="E119" s="97">
        <v>2937567302</v>
      </c>
      <c r="F119" s="97">
        <v>1514031332</v>
      </c>
      <c r="G119" s="97">
        <v>3731635743</v>
      </c>
      <c r="H119" s="97">
        <v>13233779269</v>
      </c>
      <c r="I119" s="97">
        <v>1725010182</v>
      </c>
      <c r="J119" s="97">
        <v>1361236231</v>
      </c>
      <c r="K119" s="97">
        <v>1718400384</v>
      </c>
      <c r="L119" s="97">
        <v>11794233695</v>
      </c>
      <c r="M119" s="97">
        <v>4799700315</v>
      </c>
      <c r="N119" s="97">
        <v>1644686937</v>
      </c>
      <c r="O119" s="97">
        <v>6182695610</v>
      </c>
      <c r="P119" s="97">
        <v>2107964960</v>
      </c>
      <c r="Q119" s="97">
        <v>1367593186</v>
      </c>
      <c r="R119" s="97">
        <v>5824214581</v>
      </c>
      <c r="S119" s="97">
        <v>925931534</v>
      </c>
      <c r="T119" s="97">
        <v>9103866015</v>
      </c>
      <c r="U119" s="97">
        <v>9071856611</v>
      </c>
      <c r="V119" s="97">
        <v>3553121099</v>
      </c>
      <c r="W119" s="97">
        <v>3339354151</v>
      </c>
      <c r="X119" s="97">
        <v>8927233491</v>
      </c>
      <c r="Y119" s="97">
        <v>913814193</v>
      </c>
      <c r="Z119" s="97">
        <v>19170777838</v>
      </c>
      <c r="AA119" s="97">
        <v>7425873403</v>
      </c>
      <c r="AB119" s="97">
        <v>7469486491</v>
      </c>
      <c r="AC119" s="97">
        <v>10032637409</v>
      </c>
      <c r="AD119" s="97">
        <v>5297743449</v>
      </c>
      <c r="AE119" s="97">
        <v>15616159778</v>
      </c>
      <c r="AF119" s="97">
        <v>7150224701</v>
      </c>
      <c r="AG119" s="97">
        <v>2764710390</v>
      </c>
      <c r="AH119" s="97">
        <v>10145209293</v>
      </c>
      <c r="AI119" s="97">
        <v>5300453297</v>
      </c>
      <c r="AJ119" s="97">
        <v>1516727923</v>
      </c>
      <c r="AK119" s="97">
        <v>0</v>
      </c>
      <c r="AL119" s="203">
        <v>197299067774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2128281746</v>
      </c>
      <c r="D120" s="31">
        <v>7502855235</v>
      </c>
      <c r="E120" s="31">
        <v>2937567302</v>
      </c>
      <c r="F120" s="31">
        <v>1514031332</v>
      </c>
      <c r="G120" s="31">
        <v>3731635743</v>
      </c>
      <c r="H120" s="31">
        <v>13233779269</v>
      </c>
      <c r="I120" s="31">
        <v>1725010182</v>
      </c>
      <c r="J120" s="31">
        <v>1361236231</v>
      </c>
      <c r="K120" s="31">
        <v>1718400384</v>
      </c>
      <c r="L120" s="31">
        <v>11794233695</v>
      </c>
      <c r="M120" s="31">
        <v>4799700315</v>
      </c>
      <c r="N120" s="31">
        <v>1644686937</v>
      </c>
      <c r="O120" s="31">
        <v>6182695610</v>
      </c>
      <c r="P120" s="31">
        <v>2107964960</v>
      </c>
      <c r="Q120" s="31">
        <v>1367593186</v>
      </c>
      <c r="R120" s="31">
        <v>5824214581</v>
      </c>
      <c r="S120" s="31">
        <v>925931534</v>
      </c>
      <c r="T120" s="31">
        <v>9103866015</v>
      </c>
      <c r="U120" s="31">
        <v>9071856611</v>
      </c>
      <c r="V120" s="31">
        <v>3553121099</v>
      </c>
      <c r="W120" s="31">
        <v>3339354151</v>
      </c>
      <c r="X120" s="31">
        <v>8927233491</v>
      </c>
      <c r="Y120" s="31">
        <v>913814193</v>
      </c>
      <c r="Z120" s="31">
        <v>19170777838</v>
      </c>
      <c r="AA120" s="31">
        <v>7425873403</v>
      </c>
      <c r="AB120" s="31">
        <v>7469486491</v>
      </c>
      <c r="AC120" s="31">
        <v>10032637409</v>
      </c>
      <c r="AD120" s="31">
        <v>5297743449</v>
      </c>
      <c r="AE120" s="31">
        <v>15616159778</v>
      </c>
      <c r="AF120" s="31">
        <v>7150224701</v>
      </c>
      <c r="AG120" s="31">
        <v>2764710390</v>
      </c>
      <c r="AH120" s="31">
        <v>10145209293</v>
      </c>
      <c r="AI120" s="31">
        <v>5300453297</v>
      </c>
      <c r="AJ120" s="31">
        <v>1516727923</v>
      </c>
      <c r="AK120" s="31">
        <v>0</v>
      </c>
      <c r="AL120" s="204">
        <v>197299067774</v>
      </c>
    </row>
    <row r="121" spans="1:38" s="6" customFormat="1" ht="14.4" x14ac:dyDescent="0.3">
      <c r="A121" s="65" t="s">
        <v>873</v>
      </c>
      <c r="B121" s="25" t="s">
        <v>143</v>
      </c>
      <c r="C121" s="24">
        <v>99753645</v>
      </c>
      <c r="D121" s="24">
        <v>192807334</v>
      </c>
      <c r="E121" s="24">
        <v>471032526</v>
      </c>
      <c r="F121" s="24">
        <v>3220000</v>
      </c>
      <c r="G121" s="24">
        <v>812834536</v>
      </c>
      <c r="H121" s="24">
        <v>101185067648</v>
      </c>
      <c r="I121" s="24">
        <v>22276363</v>
      </c>
      <c r="J121" s="24">
        <v>9475491</v>
      </c>
      <c r="K121" s="24">
        <v>2000000</v>
      </c>
      <c r="L121" s="24">
        <v>3101706646</v>
      </c>
      <c r="M121" s="24">
        <v>963554856</v>
      </c>
      <c r="N121" s="24">
        <v>14164652550</v>
      </c>
      <c r="O121" s="24">
        <v>2085317616</v>
      </c>
      <c r="P121" s="24">
        <v>43086235</v>
      </c>
      <c r="Q121" s="24">
        <v>218245716</v>
      </c>
      <c r="R121" s="24">
        <v>205612197</v>
      </c>
      <c r="S121" s="24">
        <v>14742727</v>
      </c>
      <c r="T121" s="24">
        <v>10073464028</v>
      </c>
      <c r="U121" s="24">
        <v>9851808518</v>
      </c>
      <c r="V121" s="24">
        <v>295814740</v>
      </c>
      <c r="W121" s="24">
        <v>13000000</v>
      </c>
      <c r="X121" s="24">
        <v>413953370</v>
      </c>
      <c r="Y121" s="24">
        <v>15073659</v>
      </c>
      <c r="Z121" s="24">
        <v>1746239335</v>
      </c>
      <c r="AA121" s="24">
        <v>2290412430</v>
      </c>
      <c r="AB121" s="24">
        <v>33925199567</v>
      </c>
      <c r="AC121" s="24">
        <v>668955216</v>
      </c>
      <c r="AD121" s="24">
        <v>323318838</v>
      </c>
      <c r="AE121" s="24">
        <v>1013271235</v>
      </c>
      <c r="AF121" s="24">
        <v>59513703</v>
      </c>
      <c r="AG121" s="24">
        <v>124970193</v>
      </c>
      <c r="AH121" s="24">
        <v>0</v>
      </c>
      <c r="AI121" s="24">
        <v>19689560</v>
      </c>
      <c r="AJ121" s="24">
        <v>55894882</v>
      </c>
      <c r="AK121" s="24">
        <v>0</v>
      </c>
      <c r="AL121" s="202">
        <v>184485965360</v>
      </c>
    </row>
    <row r="122" spans="1:38" s="6" customFormat="1" ht="14.4" x14ac:dyDescent="0.3">
      <c r="A122" s="65" t="s">
        <v>874</v>
      </c>
      <c r="B122" s="25" t="s">
        <v>144</v>
      </c>
      <c r="C122" s="24">
        <v>1292464619</v>
      </c>
      <c r="D122" s="24">
        <v>2384725218</v>
      </c>
      <c r="E122" s="24">
        <v>851593266</v>
      </c>
      <c r="F122" s="24">
        <v>143634282</v>
      </c>
      <c r="G122" s="24">
        <v>144531673</v>
      </c>
      <c r="H122" s="24">
        <v>3476136612</v>
      </c>
      <c r="I122" s="24">
        <v>2004634489</v>
      </c>
      <c r="J122" s="24">
        <v>922171</v>
      </c>
      <c r="K122" s="24">
        <v>18160799</v>
      </c>
      <c r="L122" s="24">
        <v>1758552715</v>
      </c>
      <c r="M122" s="24">
        <v>4737697693</v>
      </c>
      <c r="N122" s="24">
        <v>36706650</v>
      </c>
      <c r="O122" s="24">
        <v>429632206</v>
      </c>
      <c r="P122" s="24">
        <v>219858889</v>
      </c>
      <c r="Q122" s="24">
        <v>114424595</v>
      </c>
      <c r="R122" s="24">
        <v>483025885</v>
      </c>
      <c r="S122" s="24">
        <v>0</v>
      </c>
      <c r="T122" s="24">
        <v>1742102307</v>
      </c>
      <c r="U122" s="24">
        <v>6231039618</v>
      </c>
      <c r="V122" s="24">
        <v>113751205</v>
      </c>
      <c r="W122" s="24">
        <v>4500000</v>
      </c>
      <c r="X122" s="24">
        <v>113899952</v>
      </c>
      <c r="Y122" s="24">
        <v>49979959</v>
      </c>
      <c r="Z122" s="24">
        <v>1054792377</v>
      </c>
      <c r="AA122" s="24">
        <v>262011756</v>
      </c>
      <c r="AB122" s="24">
        <v>9025926678</v>
      </c>
      <c r="AC122" s="24">
        <v>737405455</v>
      </c>
      <c r="AD122" s="24">
        <v>444463902</v>
      </c>
      <c r="AE122" s="24">
        <v>1298614934</v>
      </c>
      <c r="AF122" s="24">
        <v>936275654</v>
      </c>
      <c r="AG122" s="24">
        <v>38404093</v>
      </c>
      <c r="AH122" s="24">
        <v>0</v>
      </c>
      <c r="AI122" s="24">
        <v>58011709</v>
      </c>
      <c r="AJ122" s="24">
        <v>0</v>
      </c>
      <c r="AK122" s="24">
        <v>0</v>
      </c>
      <c r="AL122" s="202">
        <v>40207881361</v>
      </c>
    </row>
    <row r="123" spans="1:38" s="6" customFormat="1" ht="14.4" x14ac:dyDescent="0.3">
      <c r="A123" s="65" t="s">
        <v>875</v>
      </c>
      <c r="B123" s="25" t="s">
        <v>145</v>
      </c>
      <c r="C123" s="24">
        <v>0</v>
      </c>
      <c r="D123" s="24">
        <v>518624784</v>
      </c>
      <c r="E123" s="24">
        <v>0</v>
      </c>
      <c r="F123" s="24">
        <v>0</v>
      </c>
      <c r="G123" s="24">
        <v>5980972</v>
      </c>
      <c r="H123" s="24">
        <v>19074097</v>
      </c>
      <c r="I123" s="24">
        <v>0</v>
      </c>
      <c r="J123" s="24">
        <v>6238546</v>
      </c>
      <c r="K123" s="24">
        <v>29633130</v>
      </c>
      <c r="L123" s="24">
        <v>119683111</v>
      </c>
      <c r="M123" s="24">
        <v>548176682</v>
      </c>
      <c r="N123" s="24">
        <v>49999999</v>
      </c>
      <c r="O123" s="24">
        <v>105016343</v>
      </c>
      <c r="P123" s="24">
        <v>9223373</v>
      </c>
      <c r="Q123" s="24">
        <v>7052313</v>
      </c>
      <c r="R123" s="24">
        <v>38454580</v>
      </c>
      <c r="S123" s="24">
        <v>0</v>
      </c>
      <c r="T123" s="24">
        <v>270079198</v>
      </c>
      <c r="U123" s="24">
        <v>218400080</v>
      </c>
      <c r="V123" s="24">
        <v>1815095</v>
      </c>
      <c r="W123" s="24">
        <v>10016845</v>
      </c>
      <c r="X123" s="24">
        <v>3758940</v>
      </c>
      <c r="Y123" s="24">
        <v>510200</v>
      </c>
      <c r="Z123" s="24">
        <v>403137512</v>
      </c>
      <c r="AA123" s="24">
        <v>824227</v>
      </c>
      <c r="AB123" s="24">
        <v>681415602</v>
      </c>
      <c r="AC123" s="24">
        <v>4880547736</v>
      </c>
      <c r="AD123" s="24">
        <v>81650194</v>
      </c>
      <c r="AE123" s="24">
        <v>388288377</v>
      </c>
      <c r="AF123" s="24">
        <v>236278172</v>
      </c>
      <c r="AG123" s="24">
        <v>7628803</v>
      </c>
      <c r="AH123" s="24">
        <v>837325265</v>
      </c>
      <c r="AI123" s="24">
        <v>116990529</v>
      </c>
      <c r="AJ123" s="24">
        <v>188481942</v>
      </c>
      <c r="AK123" s="24">
        <v>0</v>
      </c>
      <c r="AL123" s="202">
        <v>9784306647</v>
      </c>
    </row>
    <row r="124" spans="1:38" s="6" customFormat="1" ht="14.4" x14ac:dyDescent="0.3">
      <c r="A124" s="65" t="s">
        <v>876</v>
      </c>
      <c r="B124" s="25" t="s">
        <v>146</v>
      </c>
      <c r="C124" s="24">
        <v>14910171000</v>
      </c>
      <c r="D124" s="24">
        <v>9439918509</v>
      </c>
      <c r="E124" s="24">
        <v>4075186045</v>
      </c>
      <c r="F124" s="24">
        <v>1928998671</v>
      </c>
      <c r="G124" s="24">
        <v>16091931718</v>
      </c>
      <c r="H124" s="24">
        <v>76337293819</v>
      </c>
      <c r="I124" s="24">
        <v>13588312037</v>
      </c>
      <c r="J124" s="24">
        <v>2232227027</v>
      </c>
      <c r="K124" s="24">
        <v>5005348230</v>
      </c>
      <c r="L124" s="24">
        <v>12324632052</v>
      </c>
      <c r="M124" s="24">
        <v>41968728048</v>
      </c>
      <c r="N124" s="24">
        <v>13102633603</v>
      </c>
      <c r="O124" s="24">
        <v>20411341710</v>
      </c>
      <c r="P124" s="24">
        <v>12280034858</v>
      </c>
      <c r="Q124" s="24">
        <v>3105252173</v>
      </c>
      <c r="R124" s="24">
        <v>11799948145</v>
      </c>
      <c r="S124" s="24">
        <v>874600252</v>
      </c>
      <c r="T124" s="24">
        <v>30748865527</v>
      </c>
      <c r="U124" s="24">
        <v>40771099900</v>
      </c>
      <c r="V124" s="24">
        <v>11563242164</v>
      </c>
      <c r="W124" s="24">
        <v>7317255892</v>
      </c>
      <c r="X124" s="24">
        <v>18843461524</v>
      </c>
      <c r="Y124" s="24">
        <v>1178018465</v>
      </c>
      <c r="Z124" s="24">
        <v>107701347962</v>
      </c>
      <c r="AA124" s="24">
        <v>8634320227</v>
      </c>
      <c r="AB124" s="24">
        <v>117544393101</v>
      </c>
      <c r="AC124" s="24">
        <v>66134161390</v>
      </c>
      <c r="AD124" s="24">
        <v>14996900329</v>
      </c>
      <c r="AE124" s="24">
        <v>27329441840</v>
      </c>
      <c r="AF124" s="24">
        <v>18230742531</v>
      </c>
      <c r="AG124" s="24">
        <v>8747534365</v>
      </c>
      <c r="AH124" s="24">
        <v>0</v>
      </c>
      <c r="AI124" s="24">
        <v>6429320309</v>
      </c>
      <c r="AJ124" s="24">
        <v>0</v>
      </c>
      <c r="AK124" s="24">
        <v>0</v>
      </c>
      <c r="AL124" s="202">
        <v>745646663423</v>
      </c>
    </row>
    <row r="125" spans="1:38" s="6" customFormat="1" ht="14.4" x14ac:dyDescent="0.3">
      <c r="A125" s="65" t="s">
        <v>877</v>
      </c>
      <c r="B125" s="25" t="s">
        <v>147</v>
      </c>
      <c r="C125" s="24">
        <v>48915801</v>
      </c>
      <c r="D125" s="24">
        <v>0</v>
      </c>
      <c r="E125" s="24">
        <v>0</v>
      </c>
      <c r="F125" s="24">
        <v>48915801</v>
      </c>
      <c r="G125" s="24">
        <v>682042964</v>
      </c>
      <c r="H125" s="24">
        <v>49507585</v>
      </c>
      <c r="I125" s="24">
        <v>48915801</v>
      </c>
      <c r="J125" s="24">
        <v>48915801</v>
      </c>
      <c r="K125" s="24">
        <v>48915801</v>
      </c>
      <c r="L125" s="24">
        <v>42373430</v>
      </c>
      <c r="M125" s="24">
        <v>43538176</v>
      </c>
      <c r="N125" s="24">
        <v>0</v>
      </c>
      <c r="O125" s="24">
        <v>0</v>
      </c>
      <c r="P125" s="24">
        <v>48915801</v>
      </c>
      <c r="Q125" s="24">
        <v>0</v>
      </c>
      <c r="R125" s="24">
        <v>43538251</v>
      </c>
      <c r="S125" s="24">
        <v>48915801</v>
      </c>
      <c r="T125" s="24">
        <v>0</v>
      </c>
      <c r="U125" s="24">
        <v>0</v>
      </c>
      <c r="V125" s="24">
        <v>48915801</v>
      </c>
      <c r="W125" s="24">
        <v>2190909</v>
      </c>
      <c r="X125" s="24">
        <v>48915801</v>
      </c>
      <c r="Y125" s="24">
        <v>48915801</v>
      </c>
      <c r="Z125" s="24">
        <v>43359347</v>
      </c>
      <c r="AA125" s="24">
        <v>0</v>
      </c>
      <c r="AB125" s="24">
        <v>0</v>
      </c>
      <c r="AC125" s="24">
        <v>0</v>
      </c>
      <c r="AD125" s="24">
        <v>48915801</v>
      </c>
      <c r="AE125" s="24">
        <v>0</v>
      </c>
      <c r="AF125" s="24">
        <v>0</v>
      </c>
      <c r="AG125" s="24">
        <v>48915801</v>
      </c>
      <c r="AH125" s="24">
        <v>0</v>
      </c>
      <c r="AI125" s="24">
        <v>0</v>
      </c>
      <c r="AJ125" s="24">
        <v>0</v>
      </c>
      <c r="AK125" s="24">
        <v>0</v>
      </c>
      <c r="AL125" s="202">
        <v>1493540274</v>
      </c>
    </row>
    <row r="126" spans="1:38" s="6" customFormat="1" ht="14.4" x14ac:dyDescent="0.3">
      <c r="A126" s="65" t="s">
        <v>878</v>
      </c>
      <c r="B126" s="25" t="s">
        <v>148</v>
      </c>
      <c r="C126" s="24">
        <v>27442292</v>
      </c>
      <c r="D126" s="24">
        <v>136215729</v>
      </c>
      <c r="E126" s="24">
        <v>449390541</v>
      </c>
      <c r="F126" s="24">
        <v>4135546</v>
      </c>
      <c r="G126" s="24">
        <v>745455</v>
      </c>
      <c r="H126" s="24">
        <v>129243731</v>
      </c>
      <c r="I126" s="24">
        <v>0</v>
      </c>
      <c r="J126" s="24">
        <v>0</v>
      </c>
      <c r="K126" s="24">
        <v>241490501</v>
      </c>
      <c r="L126" s="24">
        <v>3773491839</v>
      </c>
      <c r="M126" s="24">
        <v>16015157</v>
      </c>
      <c r="N126" s="24">
        <v>71555510</v>
      </c>
      <c r="O126" s="24">
        <v>153684503</v>
      </c>
      <c r="P126" s="24">
        <v>404649902</v>
      </c>
      <c r="Q126" s="24">
        <v>6299341</v>
      </c>
      <c r="R126" s="24">
        <v>300510701</v>
      </c>
      <c r="S126" s="24">
        <v>0</v>
      </c>
      <c r="T126" s="24">
        <v>175223310</v>
      </c>
      <c r="U126" s="24">
        <v>218098638</v>
      </c>
      <c r="V126" s="24">
        <v>1400000</v>
      </c>
      <c r="W126" s="24">
        <v>147938107</v>
      </c>
      <c r="X126" s="24">
        <v>435156418</v>
      </c>
      <c r="Y126" s="24">
        <v>128157542</v>
      </c>
      <c r="Z126" s="24">
        <v>4311869083</v>
      </c>
      <c r="AA126" s="24">
        <v>187532956</v>
      </c>
      <c r="AB126" s="24">
        <v>9395184585</v>
      </c>
      <c r="AC126" s="24">
        <v>757359403</v>
      </c>
      <c r="AD126" s="24">
        <v>37335181</v>
      </c>
      <c r="AE126" s="24">
        <v>24500000</v>
      </c>
      <c r="AF126" s="24">
        <v>52874248</v>
      </c>
      <c r="AG126" s="24">
        <v>491683041</v>
      </c>
      <c r="AH126" s="24">
        <v>0</v>
      </c>
      <c r="AI126" s="24">
        <v>0</v>
      </c>
      <c r="AJ126" s="24">
        <v>0</v>
      </c>
      <c r="AK126" s="24">
        <v>0</v>
      </c>
      <c r="AL126" s="202">
        <v>22079183260</v>
      </c>
    </row>
    <row r="127" spans="1:38" s="6" customFormat="1" ht="14.4" x14ac:dyDescent="0.3">
      <c r="A127" s="65" t="s">
        <v>879</v>
      </c>
      <c r="B127" s="25" t="s">
        <v>149</v>
      </c>
      <c r="C127" s="24">
        <v>0</v>
      </c>
      <c r="D127" s="24">
        <v>28681581</v>
      </c>
      <c r="E127" s="24">
        <v>0</v>
      </c>
      <c r="F127" s="24">
        <v>6505443</v>
      </c>
      <c r="G127" s="24">
        <v>1122727</v>
      </c>
      <c r="H127" s="24">
        <v>143194126</v>
      </c>
      <c r="I127" s="24">
        <v>5532818</v>
      </c>
      <c r="J127" s="24">
        <v>0</v>
      </c>
      <c r="K127" s="24">
        <v>4482727</v>
      </c>
      <c r="L127" s="24">
        <v>63433721</v>
      </c>
      <c r="M127" s="24">
        <v>3981817</v>
      </c>
      <c r="N127" s="24">
        <v>13218181</v>
      </c>
      <c r="O127" s="24">
        <v>3490910</v>
      </c>
      <c r="P127" s="24">
        <v>6696363</v>
      </c>
      <c r="Q127" s="24">
        <v>2025454</v>
      </c>
      <c r="R127" s="24">
        <v>0</v>
      </c>
      <c r="S127" s="24">
        <v>0</v>
      </c>
      <c r="T127" s="24">
        <v>7235035</v>
      </c>
      <c r="U127" s="24">
        <v>115541957</v>
      </c>
      <c r="V127" s="24">
        <v>6009667</v>
      </c>
      <c r="W127" s="24">
        <v>3321000</v>
      </c>
      <c r="X127" s="24">
        <v>31901816</v>
      </c>
      <c r="Y127" s="24">
        <v>30141819</v>
      </c>
      <c r="Z127" s="24">
        <v>104176157</v>
      </c>
      <c r="AA127" s="24">
        <v>30009187</v>
      </c>
      <c r="AB127" s="24">
        <v>265113373</v>
      </c>
      <c r="AC127" s="24">
        <v>11885462</v>
      </c>
      <c r="AD127" s="24">
        <v>27879315</v>
      </c>
      <c r="AE127" s="24">
        <v>0</v>
      </c>
      <c r="AF127" s="24">
        <v>342000</v>
      </c>
      <c r="AG127" s="24">
        <v>0</v>
      </c>
      <c r="AH127" s="24">
        <v>0</v>
      </c>
      <c r="AI127" s="24">
        <v>1538181</v>
      </c>
      <c r="AJ127" s="24">
        <v>0</v>
      </c>
      <c r="AK127" s="24">
        <v>0</v>
      </c>
      <c r="AL127" s="202">
        <v>917460837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300132921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154887326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228838401</v>
      </c>
      <c r="AC128" s="24">
        <v>1238067242</v>
      </c>
      <c r="AD128" s="24">
        <v>0</v>
      </c>
      <c r="AE128" s="24">
        <v>3430160032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2">
        <v>5352085922</v>
      </c>
    </row>
    <row r="129" spans="1:38" s="6" customFormat="1" ht="14.4" x14ac:dyDescent="0.3">
      <c r="A129" s="65" t="s">
        <v>881</v>
      </c>
      <c r="B129" s="25" t="s">
        <v>151</v>
      </c>
      <c r="C129" s="24">
        <v>185756228</v>
      </c>
      <c r="D129" s="24">
        <v>36823452</v>
      </c>
      <c r="E129" s="24">
        <v>555508295</v>
      </c>
      <c r="F129" s="24">
        <v>4608727</v>
      </c>
      <c r="G129" s="24">
        <v>231831044</v>
      </c>
      <c r="H129" s="24">
        <v>6577368674</v>
      </c>
      <c r="I129" s="24">
        <v>17379388</v>
      </c>
      <c r="J129" s="24">
        <v>18650371</v>
      </c>
      <c r="K129" s="24">
        <v>153913583</v>
      </c>
      <c r="L129" s="24">
        <v>6812785070</v>
      </c>
      <c r="M129" s="24">
        <v>2642438226</v>
      </c>
      <c r="N129" s="24">
        <v>608612807</v>
      </c>
      <c r="O129" s="24">
        <v>1281281555</v>
      </c>
      <c r="P129" s="24">
        <v>229771331</v>
      </c>
      <c r="Q129" s="24">
        <v>50437054</v>
      </c>
      <c r="R129" s="24">
        <v>652406789</v>
      </c>
      <c r="S129" s="24">
        <v>0</v>
      </c>
      <c r="T129" s="24">
        <v>2610617468</v>
      </c>
      <c r="U129" s="24">
        <v>10580815331</v>
      </c>
      <c r="V129" s="24">
        <v>209064995</v>
      </c>
      <c r="W129" s="24">
        <v>137388033</v>
      </c>
      <c r="X129" s="24">
        <v>251939842</v>
      </c>
      <c r="Y129" s="24">
        <v>72615843</v>
      </c>
      <c r="Z129" s="24">
        <v>16420252807</v>
      </c>
      <c r="AA129" s="24">
        <v>3005738263</v>
      </c>
      <c r="AB129" s="24">
        <v>10709972681</v>
      </c>
      <c r="AC129" s="24">
        <v>2227119094</v>
      </c>
      <c r="AD129" s="24">
        <v>363891010</v>
      </c>
      <c r="AE129" s="24">
        <v>1492815159</v>
      </c>
      <c r="AF129" s="24">
        <v>834951399</v>
      </c>
      <c r="AG129" s="24">
        <v>859238649</v>
      </c>
      <c r="AH129" s="24">
        <v>0</v>
      </c>
      <c r="AI129" s="24">
        <v>4164760050</v>
      </c>
      <c r="AJ129" s="24">
        <v>870668252</v>
      </c>
      <c r="AK129" s="24">
        <v>0</v>
      </c>
      <c r="AL129" s="202">
        <v>74871421470</v>
      </c>
    </row>
    <row r="130" spans="1:38" s="6" customFormat="1" ht="14.4" x14ac:dyDescent="0.3">
      <c r="A130" s="65" t="s">
        <v>882</v>
      </c>
      <c r="B130" s="25" t="s">
        <v>152</v>
      </c>
      <c r="C130" s="24">
        <v>3113526169</v>
      </c>
      <c r="D130" s="24">
        <v>225374659</v>
      </c>
      <c r="E130" s="24">
        <v>571201642</v>
      </c>
      <c r="F130" s="24">
        <v>169833136</v>
      </c>
      <c r="G130" s="24">
        <v>169833136</v>
      </c>
      <c r="H130" s="24">
        <v>264080670</v>
      </c>
      <c r="I130" s="24">
        <v>237964416</v>
      </c>
      <c r="J130" s="24">
        <v>169833136</v>
      </c>
      <c r="K130" s="24">
        <v>172844482</v>
      </c>
      <c r="L130" s="24">
        <v>479731073</v>
      </c>
      <c r="M130" s="24">
        <v>97159141</v>
      </c>
      <c r="N130" s="24">
        <v>62456792</v>
      </c>
      <c r="O130" s="24">
        <v>217222443</v>
      </c>
      <c r="P130" s="24">
        <v>173282602</v>
      </c>
      <c r="Q130" s="24">
        <v>174134909</v>
      </c>
      <c r="R130" s="24">
        <v>225699439</v>
      </c>
      <c r="S130" s="24">
        <v>176072762</v>
      </c>
      <c r="T130" s="24">
        <v>17548615</v>
      </c>
      <c r="U130" s="24">
        <v>684955044</v>
      </c>
      <c r="V130" s="24">
        <v>199187364</v>
      </c>
      <c r="W130" s="24">
        <v>167358234</v>
      </c>
      <c r="X130" s="24">
        <v>188696772</v>
      </c>
      <c r="Y130" s="24">
        <v>171752918</v>
      </c>
      <c r="Z130" s="24">
        <v>172014679</v>
      </c>
      <c r="AA130" s="24">
        <v>191999606</v>
      </c>
      <c r="AB130" s="24">
        <v>1310751238</v>
      </c>
      <c r="AC130" s="24">
        <v>134944992</v>
      </c>
      <c r="AD130" s="24">
        <v>180196318</v>
      </c>
      <c r="AE130" s="24">
        <v>1497448541</v>
      </c>
      <c r="AF130" s="24">
        <v>298400463</v>
      </c>
      <c r="AG130" s="24">
        <v>221060408</v>
      </c>
      <c r="AH130" s="24">
        <v>163813115</v>
      </c>
      <c r="AI130" s="24">
        <v>169833136</v>
      </c>
      <c r="AJ130" s="24">
        <v>0</v>
      </c>
      <c r="AK130" s="24">
        <v>0</v>
      </c>
      <c r="AL130" s="202">
        <v>12470212050</v>
      </c>
    </row>
    <row r="131" spans="1:38" s="6" customFormat="1" ht="14.4" x14ac:dyDescent="0.3">
      <c r="A131" s="65" t="s">
        <v>883</v>
      </c>
      <c r="B131" s="25" t="s">
        <v>153</v>
      </c>
      <c r="C131" s="24">
        <v>230529101</v>
      </c>
      <c r="D131" s="24">
        <v>0</v>
      </c>
      <c r="E131" s="24">
        <v>0</v>
      </c>
      <c r="F131" s="24">
        <v>0</v>
      </c>
      <c r="G131" s="24">
        <v>0</v>
      </c>
      <c r="H131" s="24">
        <v>177082345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704368760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31717329</v>
      </c>
      <c r="AA131" s="24">
        <v>0</v>
      </c>
      <c r="AB131" s="24">
        <v>56141</v>
      </c>
      <c r="AC131" s="24">
        <v>0</v>
      </c>
      <c r="AD131" s="24">
        <v>0</v>
      </c>
      <c r="AE131" s="24">
        <v>12468097200</v>
      </c>
      <c r="AF131" s="24">
        <v>0</v>
      </c>
      <c r="AG131" s="24">
        <v>181423998</v>
      </c>
      <c r="AH131" s="24">
        <v>0</v>
      </c>
      <c r="AI131" s="24">
        <v>0</v>
      </c>
      <c r="AJ131" s="24">
        <v>0</v>
      </c>
      <c r="AK131" s="24">
        <v>0</v>
      </c>
      <c r="AL131" s="202">
        <v>13793274874</v>
      </c>
    </row>
    <row r="132" spans="1:38" s="6" customFormat="1" ht="14.4" x14ac:dyDescent="0.3">
      <c r="A132" s="65" t="s">
        <v>884</v>
      </c>
      <c r="B132" s="25" t="s">
        <v>154</v>
      </c>
      <c r="C132" s="24">
        <v>29117860</v>
      </c>
      <c r="D132" s="24">
        <v>81040607</v>
      </c>
      <c r="E132" s="24">
        <v>86862057</v>
      </c>
      <c r="F132" s="24">
        <v>595111</v>
      </c>
      <c r="G132" s="24">
        <v>257112213</v>
      </c>
      <c r="H132" s="24">
        <v>2714963997</v>
      </c>
      <c r="I132" s="24">
        <v>9115682</v>
      </c>
      <c r="J132" s="24">
        <v>0</v>
      </c>
      <c r="K132" s="24">
        <v>11460800</v>
      </c>
      <c r="L132" s="24">
        <v>217678859</v>
      </c>
      <c r="M132" s="24">
        <v>6882033284</v>
      </c>
      <c r="N132" s="24">
        <v>2231062822</v>
      </c>
      <c r="O132" s="24">
        <v>4487951416</v>
      </c>
      <c r="P132" s="24">
        <v>47530009</v>
      </c>
      <c r="Q132" s="24">
        <v>14049081</v>
      </c>
      <c r="R132" s="24">
        <v>5141323019</v>
      </c>
      <c r="S132" s="24">
        <v>0</v>
      </c>
      <c r="T132" s="24">
        <v>1646830675</v>
      </c>
      <c r="U132" s="24">
        <v>9439242497</v>
      </c>
      <c r="V132" s="24">
        <v>20000000</v>
      </c>
      <c r="W132" s="24">
        <v>25654500</v>
      </c>
      <c r="X132" s="24">
        <v>365411193</v>
      </c>
      <c r="Y132" s="24">
        <v>9626440</v>
      </c>
      <c r="Z132" s="24">
        <v>348945762</v>
      </c>
      <c r="AA132" s="24">
        <v>7318861788</v>
      </c>
      <c r="AB132" s="24">
        <v>1012025592</v>
      </c>
      <c r="AC132" s="24">
        <v>52252897</v>
      </c>
      <c r="AD132" s="24">
        <v>29966589</v>
      </c>
      <c r="AE132" s="24">
        <v>32528181</v>
      </c>
      <c r="AF132" s="24">
        <v>551159884</v>
      </c>
      <c r="AG132" s="24">
        <v>32817271</v>
      </c>
      <c r="AH132" s="24">
        <v>0</v>
      </c>
      <c r="AI132" s="24">
        <v>0</v>
      </c>
      <c r="AJ132" s="24">
        <v>469743513</v>
      </c>
      <c r="AK132" s="24">
        <v>0</v>
      </c>
      <c r="AL132" s="202">
        <v>43566963599</v>
      </c>
    </row>
    <row r="133" spans="1:38" s="6" customFormat="1" ht="14.4" x14ac:dyDescent="0.3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22750584159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313687868</v>
      </c>
      <c r="O133" s="24">
        <v>9225328006</v>
      </c>
      <c r="P133" s="24">
        <v>0</v>
      </c>
      <c r="Q133" s="24">
        <v>1027067548</v>
      </c>
      <c r="R133" s="24">
        <v>2699906123</v>
      </c>
      <c r="S133" s="24">
        <v>262499999</v>
      </c>
      <c r="T133" s="24">
        <v>0</v>
      </c>
      <c r="U133" s="24">
        <v>2727273</v>
      </c>
      <c r="V133" s="24">
        <v>0</v>
      </c>
      <c r="W133" s="24">
        <v>130594035</v>
      </c>
      <c r="X133" s="24">
        <v>0</v>
      </c>
      <c r="Y133" s="24">
        <v>0</v>
      </c>
      <c r="Z133" s="24">
        <v>1983242239</v>
      </c>
      <c r="AA133" s="24">
        <v>53293573</v>
      </c>
      <c r="AB133" s="24">
        <v>0</v>
      </c>
      <c r="AC133" s="24">
        <v>1288269309</v>
      </c>
      <c r="AD133" s="24">
        <v>533050000</v>
      </c>
      <c r="AE133" s="24">
        <v>6880682044</v>
      </c>
      <c r="AF133" s="24">
        <v>11658401774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02">
        <v>58809333950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951340476</v>
      </c>
      <c r="E134" s="24">
        <v>10000000</v>
      </c>
      <c r="F134" s="24">
        <v>0</v>
      </c>
      <c r="G134" s="24">
        <v>4578599086</v>
      </c>
      <c r="H134" s="24">
        <v>160673272</v>
      </c>
      <c r="I134" s="24">
        <v>1007273</v>
      </c>
      <c r="J134" s="24">
        <v>0</v>
      </c>
      <c r="K134" s="24">
        <v>5442740836</v>
      </c>
      <c r="L134" s="24">
        <v>11761797607</v>
      </c>
      <c r="M134" s="24">
        <v>14620330165</v>
      </c>
      <c r="N134" s="24">
        <v>465126810</v>
      </c>
      <c r="O134" s="24">
        <v>0</v>
      </c>
      <c r="P134" s="24">
        <v>0</v>
      </c>
      <c r="Q134" s="24">
        <v>0</v>
      </c>
      <c r="R134" s="24">
        <v>23449740</v>
      </c>
      <c r="S134" s="24">
        <v>0</v>
      </c>
      <c r="T134" s="24">
        <v>2582389130</v>
      </c>
      <c r="U134" s="24">
        <v>5558164619</v>
      </c>
      <c r="V134" s="24">
        <v>164104665</v>
      </c>
      <c r="W134" s="24">
        <v>355099953</v>
      </c>
      <c r="X134" s="24">
        <v>3756650791</v>
      </c>
      <c r="Y134" s="24">
        <v>166900132</v>
      </c>
      <c r="Z134" s="24">
        <v>12487800225</v>
      </c>
      <c r="AA134" s="24">
        <v>2976612697</v>
      </c>
      <c r="AB134" s="24">
        <v>7377391894</v>
      </c>
      <c r="AC134" s="24">
        <v>8918475855</v>
      </c>
      <c r="AD134" s="24">
        <v>6946676851</v>
      </c>
      <c r="AE134" s="24">
        <v>529457501</v>
      </c>
      <c r="AF134" s="24">
        <v>1262542386</v>
      </c>
      <c r="AG134" s="24">
        <v>1874621499</v>
      </c>
      <c r="AH134" s="24">
        <v>11096747682</v>
      </c>
      <c r="AI134" s="24">
        <v>4049817904</v>
      </c>
      <c r="AJ134" s="24">
        <v>5485431008</v>
      </c>
      <c r="AK134" s="24">
        <v>20000000</v>
      </c>
      <c r="AL134" s="202">
        <v>113623950057</v>
      </c>
    </row>
    <row r="135" spans="1:38" s="6" customFormat="1" ht="14.4" x14ac:dyDescent="0.3">
      <c r="A135" s="95" t="s">
        <v>887</v>
      </c>
      <c r="B135" s="96" t="s">
        <v>206</v>
      </c>
      <c r="C135" s="97">
        <v>19937676715</v>
      </c>
      <c r="D135" s="97">
        <v>13995552349</v>
      </c>
      <c r="E135" s="97">
        <v>7070774372</v>
      </c>
      <c r="F135" s="97">
        <v>2310446717</v>
      </c>
      <c r="G135" s="97">
        <v>22976565524</v>
      </c>
      <c r="H135" s="97">
        <v>213984270735</v>
      </c>
      <c r="I135" s="97">
        <v>15935138267</v>
      </c>
      <c r="J135" s="97">
        <v>2486262543</v>
      </c>
      <c r="K135" s="97">
        <v>11130990889</v>
      </c>
      <c r="L135" s="97">
        <v>40455866123</v>
      </c>
      <c r="M135" s="97">
        <v>72823786166</v>
      </c>
      <c r="N135" s="97">
        <v>31119713592</v>
      </c>
      <c r="O135" s="97">
        <v>39104635468</v>
      </c>
      <c r="P135" s="97">
        <v>13463049363</v>
      </c>
      <c r="Q135" s="97">
        <v>4718988184</v>
      </c>
      <c r="R135" s="97">
        <v>21613874869</v>
      </c>
      <c r="S135" s="97">
        <v>1376831541</v>
      </c>
      <c r="T135" s="97">
        <v>50029242619</v>
      </c>
      <c r="U135" s="97">
        <v>83671893475</v>
      </c>
      <c r="V135" s="97">
        <v>12623305696</v>
      </c>
      <c r="W135" s="97">
        <v>8314317508</v>
      </c>
      <c r="X135" s="97">
        <v>24453746419</v>
      </c>
      <c r="Y135" s="97">
        <v>1871692778</v>
      </c>
      <c r="Z135" s="97">
        <v>146808894814</v>
      </c>
      <c r="AA135" s="97">
        <v>24951616710</v>
      </c>
      <c r="AB135" s="97">
        <v>191476268853</v>
      </c>
      <c r="AC135" s="97">
        <v>87049444051</v>
      </c>
      <c r="AD135" s="97">
        <v>24014244328</v>
      </c>
      <c r="AE135" s="97">
        <v>56385305044</v>
      </c>
      <c r="AF135" s="97">
        <v>34121482214</v>
      </c>
      <c r="AG135" s="97">
        <v>12628298121</v>
      </c>
      <c r="AH135" s="97">
        <v>12097886062</v>
      </c>
      <c r="AI135" s="97">
        <v>15009961378</v>
      </c>
      <c r="AJ135" s="97">
        <v>7070219597</v>
      </c>
      <c r="AK135" s="97">
        <v>20000000</v>
      </c>
      <c r="AL135" s="203">
        <v>1327102243084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19937676715</v>
      </c>
      <c r="D136" s="31">
        <v>13995552349</v>
      </c>
      <c r="E136" s="31">
        <v>7070774372</v>
      </c>
      <c r="F136" s="31">
        <v>2310446717</v>
      </c>
      <c r="G136" s="31">
        <v>22976565524</v>
      </c>
      <c r="H136" s="31">
        <v>213984270735</v>
      </c>
      <c r="I136" s="31">
        <v>15935138267</v>
      </c>
      <c r="J136" s="31">
        <v>2486262543</v>
      </c>
      <c r="K136" s="31">
        <v>11130990889</v>
      </c>
      <c r="L136" s="31">
        <v>40455866123</v>
      </c>
      <c r="M136" s="31">
        <v>72823786166</v>
      </c>
      <c r="N136" s="31">
        <v>31119713592</v>
      </c>
      <c r="O136" s="31">
        <v>39104635468</v>
      </c>
      <c r="P136" s="31">
        <v>13463049363</v>
      </c>
      <c r="Q136" s="31">
        <v>4718988184</v>
      </c>
      <c r="R136" s="31">
        <v>21613874869</v>
      </c>
      <c r="S136" s="31">
        <v>1376831541</v>
      </c>
      <c r="T136" s="31">
        <v>50029242619</v>
      </c>
      <c r="U136" s="31">
        <v>83671893475</v>
      </c>
      <c r="V136" s="31">
        <v>12623305696</v>
      </c>
      <c r="W136" s="31">
        <v>8314317508</v>
      </c>
      <c r="X136" s="31">
        <v>24453746419</v>
      </c>
      <c r="Y136" s="31">
        <v>1871692778</v>
      </c>
      <c r="Z136" s="31">
        <v>146808894814</v>
      </c>
      <c r="AA136" s="31">
        <v>24951616710</v>
      </c>
      <c r="AB136" s="31">
        <v>191476268853</v>
      </c>
      <c r="AC136" s="31">
        <v>87049444051</v>
      </c>
      <c r="AD136" s="31">
        <v>24014244328</v>
      </c>
      <c r="AE136" s="31">
        <v>56385305044</v>
      </c>
      <c r="AF136" s="31">
        <v>34121482214</v>
      </c>
      <c r="AG136" s="31">
        <v>12628298121</v>
      </c>
      <c r="AH136" s="31">
        <v>12097886062</v>
      </c>
      <c r="AI136" s="31">
        <v>15009961378</v>
      </c>
      <c r="AJ136" s="31">
        <v>7070219597</v>
      </c>
      <c r="AK136" s="31">
        <v>20000000</v>
      </c>
      <c r="AL136" s="204">
        <v>1327102243084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2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3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1240638062</v>
      </c>
      <c r="V139" s="24">
        <v>0</v>
      </c>
      <c r="W139" s="24">
        <v>0</v>
      </c>
      <c r="X139" s="24">
        <v>264294460</v>
      </c>
      <c r="Y139" s="24">
        <v>0</v>
      </c>
      <c r="Z139" s="24">
        <v>9769640587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2652347568</v>
      </c>
      <c r="AI139" s="24">
        <v>0</v>
      </c>
      <c r="AJ139" s="24">
        <v>0</v>
      </c>
      <c r="AK139" s="24">
        <v>0</v>
      </c>
      <c r="AL139" s="202">
        <v>13926920677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2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1240638062</v>
      </c>
      <c r="V141" s="97">
        <v>0</v>
      </c>
      <c r="W141" s="97">
        <v>0</v>
      </c>
      <c r="X141" s="97">
        <v>264294460</v>
      </c>
      <c r="Y141" s="97">
        <v>0</v>
      </c>
      <c r="Z141" s="97">
        <v>9769640587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2652347568</v>
      </c>
      <c r="AI141" s="97">
        <v>0</v>
      </c>
      <c r="AJ141" s="97">
        <v>0</v>
      </c>
      <c r="AK141" s="97">
        <v>0</v>
      </c>
      <c r="AL141" s="203">
        <v>13926920677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1240638062</v>
      </c>
      <c r="V142" s="31">
        <v>0</v>
      </c>
      <c r="W142" s="31">
        <v>0</v>
      </c>
      <c r="X142" s="31">
        <v>264294460</v>
      </c>
      <c r="Y142" s="31">
        <v>0</v>
      </c>
      <c r="Z142" s="31">
        <v>9769640587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2652347568</v>
      </c>
      <c r="AI142" s="31">
        <v>0</v>
      </c>
      <c r="AJ142" s="31">
        <v>0</v>
      </c>
      <c r="AK142" s="31">
        <v>0</v>
      </c>
      <c r="AL142" s="204">
        <v>13926920677</v>
      </c>
    </row>
    <row r="143" spans="1:38" s="6" customFormat="1" ht="14.4" x14ac:dyDescent="0.3">
      <c r="A143" s="65" t="s">
        <v>893</v>
      </c>
      <c r="B143" s="25" t="s">
        <v>143</v>
      </c>
      <c r="C143" s="24">
        <v>600000</v>
      </c>
      <c r="D143" s="24">
        <v>0</v>
      </c>
      <c r="E143" s="24">
        <v>21008182</v>
      </c>
      <c r="F143" s="24">
        <v>0</v>
      </c>
      <c r="G143" s="24">
        <v>18163000</v>
      </c>
      <c r="H143" s="24">
        <v>3735869749</v>
      </c>
      <c r="I143" s="24">
        <v>0</v>
      </c>
      <c r="J143" s="24">
        <v>400000</v>
      </c>
      <c r="K143" s="24">
        <v>1500000</v>
      </c>
      <c r="L143" s="24">
        <v>119057683</v>
      </c>
      <c r="M143" s="24">
        <v>62783091</v>
      </c>
      <c r="N143" s="24">
        <v>379228251</v>
      </c>
      <c r="O143" s="24">
        <v>58450000</v>
      </c>
      <c r="P143" s="24">
        <v>5540909</v>
      </c>
      <c r="Q143" s="24">
        <v>13175909</v>
      </c>
      <c r="R143" s="24">
        <v>4600000</v>
      </c>
      <c r="S143" s="24">
        <v>0</v>
      </c>
      <c r="T143" s="24">
        <v>194909522</v>
      </c>
      <c r="U143" s="24">
        <v>401676623</v>
      </c>
      <c r="V143" s="24">
        <v>10347637</v>
      </c>
      <c r="W143" s="24">
        <v>0</v>
      </c>
      <c r="X143" s="24">
        <v>10240909</v>
      </c>
      <c r="Y143" s="24">
        <v>0</v>
      </c>
      <c r="Z143" s="24">
        <v>140884099</v>
      </c>
      <c r="AA143" s="24">
        <v>40519291</v>
      </c>
      <c r="AB143" s="24">
        <v>0</v>
      </c>
      <c r="AC143" s="24">
        <v>17721500</v>
      </c>
      <c r="AD143" s="24">
        <v>16036363</v>
      </c>
      <c r="AE143" s="24">
        <v>110887875</v>
      </c>
      <c r="AF143" s="24">
        <v>7400000</v>
      </c>
      <c r="AG143" s="24">
        <v>6363637</v>
      </c>
      <c r="AH143" s="24">
        <v>0</v>
      </c>
      <c r="AI143" s="24">
        <v>0</v>
      </c>
      <c r="AJ143" s="24">
        <v>5264091</v>
      </c>
      <c r="AK143" s="24">
        <v>0</v>
      </c>
      <c r="AL143" s="202">
        <v>5382628321</v>
      </c>
    </row>
    <row r="144" spans="1:38" s="6" customFormat="1" ht="14.4" x14ac:dyDescent="0.3">
      <c r="A144" s="65" t="s">
        <v>894</v>
      </c>
      <c r="B144" s="25" t="s">
        <v>144</v>
      </c>
      <c r="C144" s="24">
        <v>0</v>
      </c>
      <c r="D144" s="24">
        <v>187464000</v>
      </c>
      <c r="E144" s="24">
        <v>43822727</v>
      </c>
      <c r="F144" s="24">
        <v>20464091</v>
      </c>
      <c r="G144" s="24">
        <v>2681818</v>
      </c>
      <c r="H144" s="24">
        <v>64097905</v>
      </c>
      <c r="I144" s="24">
        <v>31690910</v>
      </c>
      <c r="J144" s="24">
        <v>500000</v>
      </c>
      <c r="K144" s="24">
        <v>0</v>
      </c>
      <c r="L144" s="24">
        <v>167278300</v>
      </c>
      <c r="M144" s="24">
        <v>71327546</v>
      </c>
      <c r="N144" s="24">
        <v>830000</v>
      </c>
      <c r="O144" s="24">
        <v>29294094</v>
      </c>
      <c r="P144" s="24">
        <v>8884091</v>
      </c>
      <c r="Q144" s="24">
        <v>11163636</v>
      </c>
      <c r="R144" s="24">
        <v>72689640</v>
      </c>
      <c r="S144" s="24">
        <v>0</v>
      </c>
      <c r="T144" s="24">
        <v>892918883</v>
      </c>
      <c r="U144" s="24">
        <v>173018899</v>
      </c>
      <c r="V144" s="24">
        <v>7430371</v>
      </c>
      <c r="W144" s="24">
        <v>0</v>
      </c>
      <c r="X144" s="24">
        <v>53322727</v>
      </c>
      <c r="Y144" s="24">
        <v>5400000</v>
      </c>
      <c r="Z144" s="24">
        <v>53418819</v>
      </c>
      <c r="AA144" s="24">
        <v>15887636</v>
      </c>
      <c r="AB144" s="24">
        <v>0</v>
      </c>
      <c r="AC144" s="24">
        <v>63206360</v>
      </c>
      <c r="AD144" s="24">
        <v>9975454</v>
      </c>
      <c r="AE144" s="24">
        <v>150520524</v>
      </c>
      <c r="AF144" s="24">
        <v>41296363</v>
      </c>
      <c r="AG144" s="24">
        <v>3231038</v>
      </c>
      <c r="AH144" s="24">
        <v>0</v>
      </c>
      <c r="AI144" s="24">
        <v>3933674</v>
      </c>
      <c r="AJ144" s="24">
        <v>0</v>
      </c>
      <c r="AK144" s="24">
        <v>0</v>
      </c>
      <c r="AL144" s="202">
        <v>2185749506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8800000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2727273</v>
      </c>
      <c r="L145" s="24">
        <v>0</v>
      </c>
      <c r="M145" s="24">
        <v>23521352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2679987</v>
      </c>
      <c r="V145" s="24">
        <v>0</v>
      </c>
      <c r="W145" s="24">
        <v>0</v>
      </c>
      <c r="X145" s="24">
        <v>0</v>
      </c>
      <c r="Y145" s="24">
        <v>0</v>
      </c>
      <c r="Z145" s="24">
        <v>573025</v>
      </c>
      <c r="AA145" s="24">
        <v>0</v>
      </c>
      <c r="AB145" s="24">
        <v>0</v>
      </c>
      <c r="AC145" s="24">
        <v>0</v>
      </c>
      <c r="AD145" s="24">
        <v>0</v>
      </c>
      <c r="AE145" s="24">
        <v>18729660</v>
      </c>
      <c r="AF145" s="24">
        <v>0</v>
      </c>
      <c r="AG145" s="24">
        <v>0</v>
      </c>
      <c r="AH145" s="24">
        <v>4900000</v>
      </c>
      <c r="AI145" s="24">
        <v>0</v>
      </c>
      <c r="AJ145" s="24">
        <v>0</v>
      </c>
      <c r="AK145" s="24">
        <v>0</v>
      </c>
      <c r="AL145" s="202">
        <v>61931297</v>
      </c>
    </row>
    <row r="146" spans="1:38" s="6" customFormat="1" ht="14.4" x14ac:dyDescent="0.3">
      <c r="A146" s="65" t="s">
        <v>896</v>
      </c>
      <c r="B146" s="25" t="s">
        <v>146</v>
      </c>
      <c r="C146" s="24">
        <v>118731637</v>
      </c>
      <c r="D146" s="24">
        <v>120457982</v>
      </c>
      <c r="E146" s="24">
        <v>33895454</v>
      </c>
      <c r="F146" s="24">
        <v>21904504</v>
      </c>
      <c r="G146" s="24">
        <v>98257637</v>
      </c>
      <c r="H146" s="24">
        <v>306085727</v>
      </c>
      <c r="I146" s="24">
        <v>88890715</v>
      </c>
      <c r="J146" s="24">
        <v>2895454</v>
      </c>
      <c r="K146" s="24">
        <v>48711649</v>
      </c>
      <c r="L146" s="24">
        <v>96796881</v>
      </c>
      <c r="M146" s="24">
        <v>864039381</v>
      </c>
      <c r="N146" s="24">
        <v>221710593</v>
      </c>
      <c r="O146" s="24">
        <v>119823544</v>
      </c>
      <c r="P146" s="24">
        <v>121007680</v>
      </c>
      <c r="Q146" s="24">
        <v>14860000</v>
      </c>
      <c r="R146" s="24">
        <v>182544193</v>
      </c>
      <c r="S146" s="24">
        <v>6600000</v>
      </c>
      <c r="T146" s="24">
        <v>797385003</v>
      </c>
      <c r="U146" s="24">
        <v>620934749</v>
      </c>
      <c r="V146" s="24">
        <v>55646839</v>
      </c>
      <c r="W146" s="24">
        <v>46566208</v>
      </c>
      <c r="X146" s="24">
        <v>237686372</v>
      </c>
      <c r="Y146" s="24">
        <v>0</v>
      </c>
      <c r="Z146" s="24">
        <v>931129592</v>
      </c>
      <c r="AA146" s="24">
        <v>176270964</v>
      </c>
      <c r="AB146" s="24">
        <v>2026497032</v>
      </c>
      <c r="AC146" s="24">
        <v>415912609</v>
      </c>
      <c r="AD146" s="24">
        <v>115344507</v>
      </c>
      <c r="AE146" s="24">
        <v>703734162</v>
      </c>
      <c r="AF146" s="24">
        <v>179380963</v>
      </c>
      <c r="AG146" s="24">
        <v>234260964</v>
      </c>
      <c r="AH146" s="24">
        <v>0</v>
      </c>
      <c r="AI146" s="24">
        <v>57114695</v>
      </c>
      <c r="AJ146" s="24">
        <v>0</v>
      </c>
      <c r="AK146" s="24">
        <v>0</v>
      </c>
      <c r="AL146" s="202">
        <v>9065077690</v>
      </c>
    </row>
    <row r="147" spans="1:38" s="6" customFormat="1" ht="14.4" x14ac:dyDescent="0.3">
      <c r="A147" s="65" t="s">
        <v>897</v>
      </c>
      <c r="B147" s="25" t="s">
        <v>147</v>
      </c>
      <c r="C147" s="24">
        <v>591784</v>
      </c>
      <c r="D147" s="24">
        <v>0</v>
      </c>
      <c r="E147" s="24">
        <v>0</v>
      </c>
      <c r="F147" s="24">
        <v>591784</v>
      </c>
      <c r="G147" s="24">
        <v>1000000</v>
      </c>
      <c r="H147" s="24">
        <v>0</v>
      </c>
      <c r="I147" s="24">
        <v>591784</v>
      </c>
      <c r="J147" s="24">
        <v>591784</v>
      </c>
      <c r="K147" s="24">
        <v>591784</v>
      </c>
      <c r="L147" s="24">
        <v>455720</v>
      </c>
      <c r="M147" s="24">
        <v>591784</v>
      </c>
      <c r="N147" s="24">
        <v>0</v>
      </c>
      <c r="O147" s="24">
        <v>0</v>
      </c>
      <c r="P147" s="24">
        <v>591784</v>
      </c>
      <c r="Q147" s="24">
        <v>0</v>
      </c>
      <c r="R147" s="24">
        <v>591816</v>
      </c>
      <c r="S147" s="24">
        <v>591784</v>
      </c>
      <c r="T147" s="24">
        <v>0</v>
      </c>
      <c r="U147" s="24">
        <v>0</v>
      </c>
      <c r="V147" s="24">
        <v>591784</v>
      </c>
      <c r="W147" s="24">
        <v>0</v>
      </c>
      <c r="X147" s="24">
        <v>591784</v>
      </c>
      <c r="Y147" s="24">
        <v>591784</v>
      </c>
      <c r="Z147" s="24">
        <v>591784</v>
      </c>
      <c r="AA147" s="24">
        <v>0</v>
      </c>
      <c r="AB147" s="24">
        <v>0</v>
      </c>
      <c r="AC147" s="24">
        <v>0</v>
      </c>
      <c r="AD147" s="24">
        <v>591784</v>
      </c>
      <c r="AE147" s="24">
        <v>0</v>
      </c>
      <c r="AF147" s="24">
        <v>0</v>
      </c>
      <c r="AG147" s="24">
        <v>591784</v>
      </c>
      <c r="AH147" s="24">
        <v>0</v>
      </c>
      <c r="AI147" s="24">
        <v>0</v>
      </c>
      <c r="AJ147" s="24">
        <v>0</v>
      </c>
      <c r="AK147" s="24">
        <v>0</v>
      </c>
      <c r="AL147" s="202">
        <v>10332512</v>
      </c>
    </row>
    <row r="148" spans="1:38" s="6" customFormat="1" ht="14.4" x14ac:dyDescent="0.3">
      <c r="A148" s="65" t="s">
        <v>898</v>
      </c>
      <c r="B148" s="25" t="s">
        <v>148</v>
      </c>
      <c r="C148" s="24">
        <v>0</v>
      </c>
      <c r="D148" s="24">
        <v>22627273</v>
      </c>
      <c r="E148" s="24">
        <v>14326364</v>
      </c>
      <c r="F148" s="24">
        <v>0</v>
      </c>
      <c r="G148" s="24">
        <v>0</v>
      </c>
      <c r="H148" s="24">
        <v>3355432</v>
      </c>
      <c r="I148" s="24">
        <v>0</v>
      </c>
      <c r="J148" s="24">
        <v>0</v>
      </c>
      <c r="K148" s="24">
        <v>4667127</v>
      </c>
      <c r="L148" s="24">
        <v>11164752</v>
      </c>
      <c r="M148" s="24">
        <v>2372727</v>
      </c>
      <c r="N148" s="24">
        <v>6709091</v>
      </c>
      <c r="O148" s="24">
        <v>10650000</v>
      </c>
      <c r="P148" s="24">
        <v>9461818</v>
      </c>
      <c r="Q148" s="24">
        <v>1000000</v>
      </c>
      <c r="R148" s="24">
        <v>13650000</v>
      </c>
      <c r="S148" s="24">
        <v>0</v>
      </c>
      <c r="T148" s="24">
        <v>13733636</v>
      </c>
      <c r="U148" s="24">
        <v>6954818</v>
      </c>
      <c r="V148" s="24">
        <v>0</v>
      </c>
      <c r="W148" s="24">
        <v>0</v>
      </c>
      <c r="X148" s="24">
        <v>3650000</v>
      </c>
      <c r="Y148" s="24">
        <v>10331364</v>
      </c>
      <c r="Z148" s="24">
        <v>19935760</v>
      </c>
      <c r="AA148" s="24">
        <v>1911250</v>
      </c>
      <c r="AB148" s="24">
        <v>0</v>
      </c>
      <c r="AC148" s="24">
        <v>18385727</v>
      </c>
      <c r="AD148" s="24">
        <v>0</v>
      </c>
      <c r="AE148" s="24">
        <v>3314666</v>
      </c>
      <c r="AF148" s="24">
        <v>0</v>
      </c>
      <c r="AG148" s="24">
        <v>1389944</v>
      </c>
      <c r="AH148" s="24">
        <v>0</v>
      </c>
      <c r="AI148" s="24">
        <v>0</v>
      </c>
      <c r="AJ148" s="24">
        <v>0</v>
      </c>
      <c r="AK148" s="24">
        <v>0</v>
      </c>
      <c r="AL148" s="202">
        <v>179591749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2">
        <v>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1852727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4682000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488311754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2">
        <v>494846481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3636364</v>
      </c>
      <c r="E151" s="24">
        <v>8336273</v>
      </c>
      <c r="F151" s="24">
        <v>900000</v>
      </c>
      <c r="G151" s="24">
        <v>6777273</v>
      </c>
      <c r="H151" s="24">
        <v>135350134</v>
      </c>
      <c r="I151" s="24">
        <v>0</v>
      </c>
      <c r="J151" s="24">
        <v>0</v>
      </c>
      <c r="K151" s="24">
        <v>4362005</v>
      </c>
      <c r="L151" s="24">
        <v>106902634</v>
      </c>
      <c r="M151" s="24">
        <v>199883479</v>
      </c>
      <c r="N151" s="24">
        <v>3161273</v>
      </c>
      <c r="O151" s="24">
        <v>131999728</v>
      </c>
      <c r="P151" s="24">
        <v>831818</v>
      </c>
      <c r="Q151" s="24">
        <v>0</v>
      </c>
      <c r="R151" s="24">
        <v>39736364</v>
      </c>
      <c r="S151" s="24">
        <v>0</v>
      </c>
      <c r="T151" s="24">
        <v>116513369</v>
      </c>
      <c r="U151" s="24">
        <v>375048100</v>
      </c>
      <c r="V151" s="24">
        <v>529091</v>
      </c>
      <c r="W151" s="24">
        <v>3636364</v>
      </c>
      <c r="X151" s="24">
        <v>6600000</v>
      </c>
      <c r="Y151" s="24">
        <v>0</v>
      </c>
      <c r="Z151" s="24">
        <v>143122245</v>
      </c>
      <c r="AA151" s="24">
        <v>103671718</v>
      </c>
      <c r="AB151" s="24">
        <v>6454071316</v>
      </c>
      <c r="AC151" s="24">
        <v>103946021</v>
      </c>
      <c r="AD151" s="24">
        <v>15061902</v>
      </c>
      <c r="AE151" s="24">
        <v>287141397</v>
      </c>
      <c r="AF151" s="24">
        <v>6100000</v>
      </c>
      <c r="AG151" s="24">
        <v>43209927</v>
      </c>
      <c r="AH151" s="24">
        <v>0</v>
      </c>
      <c r="AI151" s="24">
        <v>102711752</v>
      </c>
      <c r="AJ151" s="24">
        <v>22650910</v>
      </c>
      <c r="AK151" s="24">
        <v>0</v>
      </c>
      <c r="AL151" s="202">
        <v>8425891457</v>
      </c>
    </row>
    <row r="152" spans="1:38" s="6" customFormat="1" ht="14.4" x14ac:dyDescent="0.3">
      <c r="A152" s="65" t="s">
        <v>902</v>
      </c>
      <c r="B152" s="25" t="s">
        <v>152</v>
      </c>
      <c r="C152" s="24">
        <v>0</v>
      </c>
      <c r="D152" s="24">
        <v>30138804</v>
      </c>
      <c r="E152" s="24">
        <v>45238804</v>
      </c>
      <c r="F152" s="24">
        <v>29738804</v>
      </c>
      <c r="G152" s="24">
        <v>29738804</v>
      </c>
      <c r="H152" s="24">
        <v>433871</v>
      </c>
      <c r="I152" s="24">
        <v>32147804</v>
      </c>
      <c r="J152" s="24">
        <v>29738804</v>
      </c>
      <c r="K152" s="24">
        <v>29738804</v>
      </c>
      <c r="L152" s="24">
        <v>24290919</v>
      </c>
      <c r="M152" s="24">
        <v>0</v>
      </c>
      <c r="N152" s="24">
        <v>11985942</v>
      </c>
      <c r="O152" s="24">
        <v>29738804</v>
      </c>
      <c r="P152" s="24">
        <v>30284369</v>
      </c>
      <c r="Q152" s="24">
        <v>33056986</v>
      </c>
      <c r="R152" s="24">
        <v>34738804</v>
      </c>
      <c r="S152" s="24">
        <v>29738804</v>
      </c>
      <c r="T152" s="24">
        <v>85668463</v>
      </c>
      <c r="U152" s="24">
        <v>22192320</v>
      </c>
      <c r="V152" s="24">
        <v>29738804</v>
      </c>
      <c r="W152" s="24">
        <v>29738804</v>
      </c>
      <c r="X152" s="24">
        <v>29738804</v>
      </c>
      <c r="Y152" s="24">
        <v>29738804</v>
      </c>
      <c r="Z152" s="24">
        <v>9934654</v>
      </c>
      <c r="AA152" s="24">
        <v>30793895</v>
      </c>
      <c r="AB152" s="24">
        <v>0</v>
      </c>
      <c r="AC152" s="24">
        <v>0</v>
      </c>
      <c r="AD152" s="24">
        <v>29738804</v>
      </c>
      <c r="AE152" s="24">
        <v>40354314</v>
      </c>
      <c r="AF152" s="24">
        <v>44888804</v>
      </c>
      <c r="AG152" s="24">
        <v>31738804</v>
      </c>
      <c r="AH152" s="24">
        <v>24777514</v>
      </c>
      <c r="AI152" s="24">
        <v>29738804</v>
      </c>
      <c r="AJ152" s="24">
        <v>0</v>
      </c>
      <c r="AK152" s="24">
        <v>0</v>
      </c>
      <c r="AL152" s="202">
        <v>889530719</v>
      </c>
    </row>
    <row r="153" spans="1:38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5659091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166009898</v>
      </c>
      <c r="AF153" s="24">
        <v>0</v>
      </c>
      <c r="AG153" s="24">
        <v>25811546</v>
      </c>
      <c r="AH153" s="24">
        <v>0</v>
      </c>
      <c r="AI153" s="24">
        <v>0</v>
      </c>
      <c r="AJ153" s="24">
        <v>0</v>
      </c>
      <c r="AK153" s="24">
        <v>0</v>
      </c>
      <c r="AL153" s="202">
        <v>197480535</v>
      </c>
    </row>
    <row r="154" spans="1:38" s="6" customFormat="1" ht="14.4" x14ac:dyDescent="0.3">
      <c r="A154" s="65" t="s">
        <v>904</v>
      </c>
      <c r="B154" s="25" t="s">
        <v>154</v>
      </c>
      <c r="C154" s="24">
        <v>3090909</v>
      </c>
      <c r="D154" s="24">
        <v>0</v>
      </c>
      <c r="E154" s="24">
        <v>0</v>
      </c>
      <c r="F154" s="24">
        <v>0</v>
      </c>
      <c r="G154" s="24">
        <v>0</v>
      </c>
      <c r="H154" s="24">
        <v>221729860</v>
      </c>
      <c r="I154" s="24">
        <v>0</v>
      </c>
      <c r="J154" s="24">
        <v>0</v>
      </c>
      <c r="K154" s="24">
        <v>0</v>
      </c>
      <c r="L154" s="24">
        <v>0</v>
      </c>
      <c r="M154" s="24">
        <v>235779917</v>
      </c>
      <c r="N154" s="24">
        <v>814196414</v>
      </c>
      <c r="O154" s="24">
        <v>90339899</v>
      </c>
      <c r="P154" s="24">
        <v>0</v>
      </c>
      <c r="Q154" s="24">
        <v>0</v>
      </c>
      <c r="R154" s="24">
        <v>122533818</v>
      </c>
      <c r="S154" s="24">
        <v>0</v>
      </c>
      <c r="T154" s="24">
        <v>212619527</v>
      </c>
      <c r="U154" s="24">
        <v>36999818</v>
      </c>
      <c r="V154" s="24">
        <v>500000</v>
      </c>
      <c r="W154" s="24">
        <v>0</v>
      </c>
      <c r="X154" s="24">
        <v>37609091</v>
      </c>
      <c r="Y154" s="24">
        <v>0</v>
      </c>
      <c r="Z154" s="24">
        <v>21699091</v>
      </c>
      <c r="AA154" s="24">
        <v>3490089</v>
      </c>
      <c r="AB154" s="24">
        <v>0</v>
      </c>
      <c r="AC154" s="24">
        <v>2202906</v>
      </c>
      <c r="AD154" s="24">
        <v>2354545</v>
      </c>
      <c r="AE154" s="24">
        <v>24787960</v>
      </c>
      <c r="AF154" s="24">
        <v>45699004</v>
      </c>
      <c r="AG154" s="24">
        <v>0</v>
      </c>
      <c r="AH154" s="24">
        <v>0</v>
      </c>
      <c r="AI154" s="24">
        <v>0</v>
      </c>
      <c r="AJ154" s="24">
        <v>1850000</v>
      </c>
      <c r="AK154" s="24">
        <v>0</v>
      </c>
      <c r="AL154" s="202">
        <v>1877482848</v>
      </c>
    </row>
    <row r="155" spans="1:38" s="6" customFormat="1" ht="14.4" x14ac:dyDescent="0.3">
      <c r="A155" s="65" t="s">
        <v>905</v>
      </c>
      <c r="B155" s="25" t="s">
        <v>155</v>
      </c>
      <c r="C155" s="24">
        <v>349927652</v>
      </c>
      <c r="D155" s="24">
        <v>0</v>
      </c>
      <c r="E155" s="24">
        <v>0</v>
      </c>
      <c r="F155" s="24">
        <v>0</v>
      </c>
      <c r="G155" s="24">
        <v>0</v>
      </c>
      <c r="H155" s="24">
        <v>7995000</v>
      </c>
      <c r="I155" s="24">
        <v>0</v>
      </c>
      <c r="J155" s="24">
        <v>0</v>
      </c>
      <c r="K155" s="24">
        <v>0</v>
      </c>
      <c r="L155" s="24">
        <v>164272726</v>
      </c>
      <c r="M155" s="24">
        <v>0</v>
      </c>
      <c r="N155" s="24">
        <v>104419460</v>
      </c>
      <c r="O155" s="24">
        <v>200365890</v>
      </c>
      <c r="P155" s="24">
        <v>0</v>
      </c>
      <c r="Q155" s="24">
        <v>171551904</v>
      </c>
      <c r="R155" s="24">
        <v>69522198</v>
      </c>
      <c r="S155" s="24">
        <v>5654000</v>
      </c>
      <c r="T155" s="24">
        <v>7668182</v>
      </c>
      <c r="U155" s="24">
        <v>35947342</v>
      </c>
      <c r="V155" s="24">
        <v>0</v>
      </c>
      <c r="W155" s="24">
        <v>730630462</v>
      </c>
      <c r="X155" s="24">
        <v>0</v>
      </c>
      <c r="Y155" s="24">
        <v>2250000</v>
      </c>
      <c r="Z155" s="24">
        <v>10319380</v>
      </c>
      <c r="AA155" s="24">
        <v>0</v>
      </c>
      <c r="AB155" s="24">
        <v>0</v>
      </c>
      <c r="AC155" s="24">
        <v>154689493</v>
      </c>
      <c r="AD155" s="24">
        <v>0</v>
      </c>
      <c r="AE155" s="24">
        <v>1012012324</v>
      </c>
      <c r="AF155" s="24">
        <v>339785191</v>
      </c>
      <c r="AG155" s="24">
        <v>0</v>
      </c>
      <c r="AH155" s="24">
        <v>0</v>
      </c>
      <c r="AI155" s="24">
        <v>0</v>
      </c>
      <c r="AJ155" s="24">
        <v>0</v>
      </c>
      <c r="AK155" s="24">
        <v>0</v>
      </c>
      <c r="AL155" s="202">
        <v>3367011204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4000000</v>
      </c>
      <c r="E156" s="24">
        <v>0</v>
      </c>
      <c r="F156" s="24">
        <v>0</v>
      </c>
      <c r="G156" s="24">
        <v>177586500</v>
      </c>
      <c r="H156" s="24">
        <v>2000000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3659091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23050000</v>
      </c>
      <c r="V156" s="24">
        <v>0</v>
      </c>
      <c r="W156" s="24">
        <v>0</v>
      </c>
      <c r="X156" s="24">
        <v>0</v>
      </c>
      <c r="Y156" s="24">
        <v>0</v>
      </c>
      <c r="Z156" s="24">
        <v>65990346</v>
      </c>
      <c r="AA156" s="24">
        <v>100705729</v>
      </c>
      <c r="AB156" s="24">
        <v>0</v>
      </c>
      <c r="AC156" s="24">
        <v>43472727</v>
      </c>
      <c r="AD156" s="24">
        <v>0</v>
      </c>
      <c r="AE156" s="24">
        <v>22521250</v>
      </c>
      <c r="AF156" s="24">
        <v>0</v>
      </c>
      <c r="AG156" s="24">
        <v>0</v>
      </c>
      <c r="AH156" s="24">
        <v>32436364</v>
      </c>
      <c r="AI156" s="24">
        <v>16318182</v>
      </c>
      <c r="AJ156" s="24">
        <v>56972728</v>
      </c>
      <c r="AK156" s="24">
        <v>0</v>
      </c>
      <c r="AL156" s="202">
        <v>548712917</v>
      </c>
    </row>
    <row r="157" spans="1:38" s="6" customFormat="1" ht="14.4" x14ac:dyDescent="0.3">
      <c r="A157" s="95" t="s">
        <v>907</v>
      </c>
      <c r="B157" s="96" t="s">
        <v>210</v>
      </c>
      <c r="C157" s="97">
        <v>472941982</v>
      </c>
      <c r="D157" s="97">
        <v>377124423</v>
      </c>
      <c r="E157" s="97">
        <v>166627804</v>
      </c>
      <c r="F157" s="97">
        <v>73599183</v>
      </c>
      <c r="G157" s="97">
        <v>339864123</v>
      </c>
      <c r="H157" s="97">
        <v>4476917678</v>
      </c>
      <c r="I157" s="97">
        <v>153321213</v>
      </c>
      <c r="J157" s="97">
        <v>34126042</v>
      </c>
      <c r="K157" s="97">
        <v>92298642</v>
      </c>
      <c r="L157" s="97">
        <v>690219615</v>
      </c>
      <c r="M157" s="97">
        <v>1462152004</v>
      </c>
      <c r="N157" s="97">
        <v>1545900115</v>
      </c>
      <c r="O157" s="97">
        <v>670661959</v>
      </c>
      <c r="P157" s="97">
        <v>176602469</v>
      </c>
      <c r="Q157" s="97">
        <v>244808435</v>
      </c>
      <c r="R157" s="97">
        <v>540606833</v>
      </c>
      <c r="S157" s="97">
        <v>42584588</v>
      </c>
      <c r="T157" s="97">
        <v>2326098585</v>
      </c>
      <c r="U157" s="97">
        <v>1698502656</v>
      </c>
      <c r="V157" s="97">
        <v>104784526</v>
      </c>
      <c r="W157" s="97">
        <v>810571838</v>
      </c>
      <c r="X157" s="97">
        <v>379439687</v>
      </c>
      <c r="Y157" s="97">
        <v>48311952</v>
      </c>
      <c r="Z157" s="97">
        <v>1397598795</v>
      </c>
      <c r="AA157" s="97">
        <v>473250572</v>
      </c>
      <c r="AB157" s="97">
        <v>8480568348</v>
      </c>
      <c r="AC157" s="97">
        <v>819537343</v>
      </c>
      <c r="AD157" s="97">
        <v>189103359</v>
      </c>
      <c r="AE157" s="97">
        <v>3028325784</v>
      </c>
      <c r="AF157" s="97">
        <v>664550325</v>
      </c>
      <c r="AG157" s="97">
        <v>346597644</v>
      </c>
      <c r="AH157" s="97">
        <v>62113878</v>
      </c>
      <c r="AI157" s="97">
        <v>209817107</v>
      </c>
      <c r="AJ157" s="97">
        <v>86737729</v>
      </c>
      <c r="AK157" s="97">
        <v>0</v>
      </c>
      <c r="AL157" s="203">
        <v>32686267236</v>
      </c>
    </row>
    <row r="158" spans="1:38" s="6" customFormat="1" ht="14.4" x14ac:dyDescent="0.3">
      <c r="A158" s="65" t="s">
        <v>908</v>
      </c>
      <c r="B158" s="25" t="s">
        <v>143</v>
      </c>
      <c r="C158" s="24">
        <v>0</v>
      </c>
      <c r="D158" s="24">
        <v>1967738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63727637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24914524</v>
      </c>
      <c r="V158" s="24">
        <v>0</v>
      </c>
      <c r="W158" s="24">
        <v>0</v>
      </c>
      <c r="X158" s="24">
        <v>0</v>
      </c>
      <c r="Y158" s="24">
        <v>0</v>
      </c>
      <c r="Z158" s="24">
        <v>6279448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2">
        <v>96889347</v>
      </c>
    </row>
    <row r="159" spans="1:38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8250000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2">
        <v>8250000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14240433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2">
        <v>14240433</v>
      </c>
    </row>
    <row r="161" spans="1:38" s="6" customFormat="1" ht="14.4" x14ac:dyDescent="0.3">
      <c r="A161" s="65" t="s">
        <v>911</v>
      </c>
      <c r="B161" s="25" t="s">
        <v>146</v>
      </c>
      <c r="C161" s="24">
        <v>26687023</v>
      </c>
      <c r="D161" s="24">
        <v>61651367</v>
      </c>
      <c r="E161" s="24">
        <v>0</v>
      </c>
      <c r="F161" s="24">
        <v>4178285</v>
      </c>
      <c r="G161" s="24">
        <v>0</v>
      </c>
      <c r="H161" s="24">
        <v>0</v>
      </c>
      <c r="I161" s="24">
        <v>51318940</v>
      </c>
      <c r="J161" s="24">
        <v>12162718</v>
      </c>
      <c r="K161" s="24">
        <v>1516272</v>
      </c>
      <c r="L161" s="24">
        <v>5463717</v>
      </c>
      <c r="M161" s="24">
        <v>5183855</v>
      </c>
      <c r="N161" s="24">
        <v>0</v>
      </c>
      <c r="O161" s="24">
        <v>0</v>
      </c>
      <c r="P161" s="24">
        <v>0</v>
      </c>
      <c r="Q161" s="24">
        <v>0</v>
      </c>
      <c r="R161" s="24">
        <v>7154547</v>
      </c>
      <c r="S161" s="24">
        <v>3117394</v>
      </c>
      <c r="T161" s="24">
        <v>623310644</v>
      </c>
      <c r="U161" s="24">
        <v>210670579</v>
      </c>
      <c r="V161" s="24">
        <v>51909723</v>
      </c>
      <c r="W161" s="24">
        <v>28320088</v>
      </c>
      <c r="X161" s="24">
        <v>4684318</v>
      </c>
      <c r="Y161" s="24">
        <v>0</v>
      </c>
      <c r="Z161" s="24">
        <v>518182</v>
      </c>
      <c r="AA161" s="24">
        <v>20424992</v>
      </c>
      <c r="AB161" s="24">
        <v>0</v>
      </c>
      <c r="AC161" s="24">
        <v>259614281</v>
      </c>
      <c r="AD161" s="24">
        <v>0</v>
      </c>
      <c r="AE161" s="24">
        <v>19010456</v>
      </c>
      <c r="AF161" s="24">
        <v>124210463</v>
      </c>
      <c r="AG161" s="24">
        <v>0</v>
      </c>
      <c r="AH161" s="24">
        <v>0</v>
      </c>
      <c r="AI161" s="24">
        <v>0</v>
      </c>
      <c r="AJ161" s="24">
        <v>0</v>
      </c>
      <c r="AK161" s="24">
        <v>0</v>
      </c>
      <c r="AL161" s="202">
        <v>1521107844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2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2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2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2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21694125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11405929</v>
      </c>
      <c r="V166" s="24">
        <v>0</v>
      </c>
      <c r="W166" s="24">
        <v>0</v>
      </c>
      <c r="X166" s="24">
        <v>0</v>
      </c>
      <c r="Y166" s="24">
        <v>0</v>
      </c>
      <c r="Z166" s="24">
        <v>39860000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2">
        <v>72960054</v>
      </c>
    </row>
    <row r="167" spans="1:38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79154000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2575026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2">
        <v>81729026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2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915432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2">
        <v>915432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4545455</v>
      </c>
      <c r="P170" s="24">
        <v>0</v>
      </c>
      <c r="Q170" s="24">
        <v>0</v>
      </c>
      <c r="R170" s="24">
        <v>0</v>
      </c>
      <c r="S170" s="24">
        <v>2500000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2">
        <v>7045455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2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26687023</v>
      </c>
      <c r="D172" s="97">
        <v>63619105</v>
      </c>
      <c r="E172" s="97">
        <v>0</v>
      </c>
      <c r="F172" s="97">
        <v>4178285</v>
      </c>
      <c r="G172" s="97">
        <v>0</v>
      </c>
      <c r="H172" s="97">
        <v>0</v>
      </c>
      <c r="I172" s="97">
        <v>73013065</v>
      </c>
      <c r="J172" s="97">
        <v>12162718</v>
      </c>
      <c r="K172" s="97">
        <v>1516272</v>
      </c>
      <c r="L172" s="97">
        <v>5463717</v>
      </c>
      <c r="M172" s="97">
        <v>5183855</v>
      </c>
      <c r="N172" s="97">
        <v>79154000</v>
      </c>
      <c r="O172" s="97">
        <v>82513525</v>
      </c>
      <c r="P172" s="97">
        <v>0</v>
      </c>
      <c r="Q172" s="97">
        <v>0</v>
      </c>
      <c r="R172" s="97">
        <v>7154547</v>
      </c>
      <c r="S172" s="97">
        <v>5617394</v>
      </c>
      <c r="T172" s="97">
        <v>623310644</v>
      </c>
      <c r="U172" s="97">
        <v>249566058</v>
      </c>
      <c r="V172" s="97">
        <v>51909723</v>
      </c>
      <c r="W172" s="97">
        <v>28320088</v>
      </c>
      <c r="X172" s="97">
        <v>4684318</v>
      </c>
      <c r="Y172" s="97">
        <v>0</v>
      </c>
      <c r="Z172" s="97">
        <v>54907630</v>
      </c>
      <c r="AA172" s="97">
        <v>21340424</v>
      </c>
      <c r="AB172" s="97">
        <v>0</v>
      </c>
      <c r="AC172" s="97">
        <v>259614281</v>
      </c>
      <c r="AD172" s="97">
        <v>0</v>
      </c>
      <c r="AE172" s="97">
        <v>19010456</v>
      </c>
      <c r="AF172" s="97">
        <v>124210463</v>
      </c>
      <c r="AG172" s="97">
        <v>0</v>
      </c>
      <c r="AH172" s="97">
        <v>0</v>
      </c>
      <c r="AI172" s="97">
        <v>0</v>
      </c>
      <c r="AJ172" s="97">
        <v>0</v>
      </c>
      <c r="AK172" s="97">
        <v>0</v>
      </c>
      <c r="AL172" s="203">
        <v>1803137591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499629005</v>
      </c>
      <c r="D173" s="31">
        <v>440743528</v>
      </c>
      <c r="E173" s="31">
        <v>166627804</v>
      </c>
      <c r="F173" s="31">
        <v>77777468</v>
      </c>
      <c r="G173" s="31">
        <v>339864123</v>
      </c>
      <c r="H173" s="31">
        <v>4476917678</v>
      </c>
      <c r="I173" s="31">
        <v>226334278</v>
      </c>
      <c r="J173" s="31">
        <v>46288760</v>
      </c>
      <c r="K173" s="31">
        <v>93814914</v>
      </c>
      <c r="L173" s="31">
        <v>695683332</v>
      </c>
      <c r="M173" s="31">
        <v>1467335859</v>
      </c>
      <c r="N173" s="31">
        <v>1625054115</v>
      </c>
      <c r="O173" s="31">
        <v>753175484</v>
      </c>
      <c r="P173" s="31">
        <v>176602469</v>
      </c>
      <c r="Q173" s="31">
        <v>244808435</v>
      </c>
      <c r="R173" s="31">
        <v>547761380</v>
      </c>
      <c r="S173" s="31">
        <v>48201982</v>
      </c>
      <c r="T173" s="31">
        <v>2949409229</v>
      </c>
      <c r="U173" s="31">
        <v>1948068714</v>
      </c>
      <c r="V173" s="31">
        <v>156694249</v>
      </c>
      <c r="W173" s="31">
        <v>838891926</v>
      </c>
      <c r="X173" s="31">
        <v>384124005</v>
      </c>
      <c r="Y173" s="31">
        <v>48311952</v>
      </c>
      <c r="Z173" s="31">
        <v>1452506425</v>
      </c>
      <c r="AA173" s="31">
        <v>494590996</v>
      </c>
      <c r="AB173" s="31">
        <v>8480568348</v>
      </c>
      <c r="AC173" s="31">
        <v>1079151624</v>
      </c>
      <c r="AD173" s="31">
        <v>189103359</v>
      </c>
      <c r="AE173" s="31">
        <v>3047336240</v>
      </c>
      <c r="AF173" s="31">
        <v>788760788</v>
      </c>
      <c r="AG173" s="31">
        <v>346597644</v>
      </c>
      <c r="AH173" s="31">
        <v>62113878</v>
      </c>
      <c r="AI173" s="31">
        <v>209817107</v>
      </c>
      <c r="AJ173" s="31">
        <v>86737729</v>
      </c>
      <c r="AK173" s="31">
        <v>0</v>
      </c>
      <c r="AL173" s="204">
        <v>34489404827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2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2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2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2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2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2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2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2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2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2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2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2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2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2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3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2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2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2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2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2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2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2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2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2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2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2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2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2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2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3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4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2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2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2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22308791</v>
      </c>
      <c r="K208" s="24">
        <v>41610293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395888335</v>
      </c>
      <c r="W208" s="24">
        <v>101455316</v>
      </c>
      <c r="X208" s="24">
        <v>0</v>
      </c>
      <c r="Y208" s="24">
        <v>620328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2">
        <v>561883063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2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2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2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2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2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2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2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2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2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2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22308791</v>
      </c>
      <c r="K219" s="97">
        <v>41610293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395888335</v>
      </c>
      <c r="W219" s="97">
        <v>101455316</v>
      </c>
      <c r="X219" s="97">
        <v>0</v>
      </c>
      <c r="Y219" s="97">
        <v>620328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3">
        <v>561883063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2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2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2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2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2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2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2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2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2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2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2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2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2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2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3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22308791</v>
      </c>
      <c r="K235" s="31">
        <v>41610293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395888335</v>
      </c>
      <c r="W235" s="31">
        <v>101455316</v>
      </c>
      <c r="X235" s="31">
        <v>0</v>
      </c>
      <c r="Y235" s="31">
        <v>620328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4">
        <v>561883063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2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2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2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2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2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2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2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2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2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2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2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2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2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2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3">
        <v>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2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2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2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2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2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2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2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2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2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2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2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2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2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2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3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4">
        <v>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457187102</v>
      </c>
      <c r="E267" s="24">
        <v>1816681926</v>
      </c>
      <c r="F267" s="24">
        <v>0</v>
      </c>
      <c r="G267" s="24">
        <v>0</v>
      </c>
      <c r="H267" s="24">
        <v>2343530987</v>
      </c>
      <c r="I267" s="24">
        <v>135945560</v>
      </c>
      <c r="J267" s="24">
        <v>85461801</v>
      </c>
      <c r="K267" s="24">
        <v>185641944</v>
      </c>
      <c r="L267" s="24">
        <v>0</v>
      </c>
      <c r="M267" s="24">
        <v>0</v>
      </c>
      <c r="N267" s="24">
        <v>108290868</v>
      </c>
      <c r="O267" s="24">
        <v>1153080725</v>
      </c>
      <c r="P267" s="24">
        <v>440999082</v>
      </c>
      <c r="Q267" s="24">
        <v>649089978</v>
      </c>
      <c r="R267" s="24">
        <v>259752501</v>
      </c>
      <c r="S267" s="24">
        <v>10569980</v>
      </c>
      <c r="T267" s="24">
        <v>0</v>
      </c>
      <c r="U267" s="24">
        <v>330773294</v>
      </c>
      <c r="V267" s="24">
        <v>455670810</v>
      </c>
      <c r="W267" s="24">
        <v>38225270</v>
      </c>
      <c r="X267" s="24">
        <v>521159105</v>
      </c>
      <c r="Y267" s="24">
        <v>0</v>
      </c>
      <c r="Z267" s="24">
        <v>922608399</v>
      </c>
      <c r="AA267" s="24">
        <v>96195974</v>
      </c>
      <c r="AB267" s="24">
        <v>2111705413</v>
      </c>
      <c r="AC267" s="24">
        <v>1233263452</v>
      </c>
      <c r="AD267" s="24">
        <v>291998769</v>
      </c>
      <c r="AE267" s="24">
        <v>260992283</v>
      </c>
      <c r="AF267" s="24">
        <v>350460788</v>
      </c>
      <c r="AG267" s="24">
        <v>242247533</v>
      </c>
      <c r="AH267" s="24">
        <v>0</v>
      </c>
      <c r="AI267" s="24">
        <v>0</v>
      </c>
      <c r="AJ267" s="24">
        <v>7400327</v>
      </c>
      <c r="AK267" s="24">
        <v>0</v>
      </c>
      <c r="AL267" s="202">
        <v>14508933871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1341434995</v>
      </c>
      <c r="E268" s="24">
        <v>148394481</v>
      </c>
      <c r="F268" s="24">
        <v>0</v>
      </c>
      <c r="G268" s="24">
        <v>0</v>
      </c>
      <c r="H268" s="24">
        <v>774428430</v>
      </c>
      <c r="I268" s="24">
        <v>495425556</v>
      </c>
      <c r="J268" s="24">
        <v>4654052</v>
      </c>
      <c r="K268" s="24">
        <v>83026025</v>
      </c>
      <c r="L268" s="24">
        <v>0</v>
      </c>
      <c r="M268" s="24">
        <v>0</v>
      </c>
      <c r="N268" s="24">
        <v>133234310</v>
      </c>
      <c r="O268" s="24">
        <v>505599191</v>
      </c>
      <c r="P268" s="24">
        <v>259754242</v>
      </c>
      <c r="Q268" s="24">
        <v>45666671</v>
      </c>
      <c r="R268" s="24">
        <v>370911575</v>
      </c>
      <c r="S268" s="24">
        <v>0</v>
      </c>
      <c r="T268" s="24">
        <v>0</v>
      </c>
      <c r="U268" s="24">
        <v>233386004</v>
      </c>
      <c r="V268" s="24">
        <v>293619953</v>
      </c>
      <c r="W268" s="24">
        <v>13056654</v>
      </c>
      <c r="X268" s="24">
        <v>490747624</v>
      </c>
      <c r="Y268" s="24">
        <v>0</v>
      </c>
      <c r="Z268" s="24">
        <v>412359266</v>
      </c>
      <c r="AA268" s="24">
        <v>0</v>
      </c>
      <c r="AB268" s="24">
        <v>973582158</v>
      </c>
      <c r="AC268" s="24">
        <v>675872650</v>
      </c>
      <c r="AD268" s="24">
        <v>70482461</v>
      </c>
      <c r="AE268" s="24">
        <v>1832672344</v>
      </c>
      <c r="AF268" s="24">
        <v>378190158</v>
      </c>
      <c r="AG268" s="24">
        <v>0</v>
      </c>
      <c r="AH268" s="24">
        <v>0</v>
      </c>
      <c r="AI268" s="24">
        <v>0</v>
      </c>
      <c r="AJ268" s="24">
        <v>0</v>
      </c>
      <c r="AK268" s="24">
        <v>0</v>
      </c>
      <c r="AL268" s="202">
        <v>9536498800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385701509</v>
      </c>
      <c r="E269" s="24">
        <v>42664449</v>
      </c>
      <c r="F269" s="24">
        <v>0</v>
      </c>
      <c r="G269" s="24">
        <v>0</v>
      </c>
      <c r="H269" s="24">
        <v>0</v>
      </c>
      <c r="I269" s="24">
        <v>18126074</v>
      </c>
      <c r="J269" s="24">
        <v>915654</v>
      </c>
      <c r="K269" s="24">
        <v>67112676</v>
      </c>
      <c r="L269" s="24">
        <v>0</v>
      </c>
      <c r="M269" s="24">
        <v>0</v>
      </c>
      <c r="N269" s="24">
        <v>25277602</v>
      </c>
      <c r="O269" s="24">
        <v>95721041</v>
      </c>
      <c r="P269" s="24">
        <v>34092744</v>
      </c>
      <c r="Q269" s="24">
        <v>57083339</v>
      </c>
      <c r="R269" s="24">
        <v>66608688</v>
      </c>
      <c r="S269" s="24">
        <v>16967874</v>
      </c>
      <c r="T269" s="24">
        <v>0</v>
      </c>
      <c r="U269" s="24">
        <v>37295896</v>
      </c>
      <c r="V269" s="24">
        <v>87992395</v>
      </c>
      <c r="W269" s="24">
        <v>11276593</v>
      </c>
      <c r="X269" s="24">
        <v>130866033</v>
      </c>
      <c r="Y269" s="24">
        <v>0</v>
      </c>
      <c r="Z269" s="24">
        <v>32381372</v>
      </c>
      <c r="AA269" s="24">
        <v>795706</v>
      </c>
      <c r="AB269" s="24">
        <v>477162263</v>
      </c>
      <c r="AC269" s="24">
        <v>61329697</v>
      </c>
      <c r="AD269" s="24">
        <v>0</v>
      </c>
      <c r="AE269" s="24">
        <v>41851402</v>
      </c>
      <c r="AF269" s="24">
        <v>38586792</v>
      </c>
      <c r="AG269" s="24">
        <v>0</v>
      </c>
      <c r="AH269" s="24">
        <v>0</v>
      </c>
      <c r="AI269" s="24">
        <v>0</v>
      </c>
      <c r="AJ269" s="24">
        <v>35470790</v>
      </c>
      <c r="AK269" s="24">
        <v>0</v>
      </c>
      <c r="AL269" s="202">
        <v>1765280589</v>
      </c>
    </row>
    <row r="270" spans="1:38" s="6" customFormat="1" ht="14.4" x14ac:dyDescent="0.3">
      <c r="A270" s="65" t="s">
        <v>1016</v>
      </c>
      <c r="B270" s="25" t="s">
        <v>146</v>
      </c>
      <c r="C270" s="24">
        <v>350179188</v>
      </c>
      <c r="D270" s="24">
        <v>529836623</v>
      </c>
      <c r="E270" s="24">
        <v>167280001</v>
      </c>
      <c r="F270" s="24">
        <v>81765612</v>
      </c>
      <c r="G270" s="24">
        <v>782498494</v>
      </c>
      <c r="H270" s="24">
        <v>390833330</v>
      </c>
      <c r="I270" s="24">
        <v>83655000</v>
      </c>
      <c r="J270" s="24">
        <v>10615321</v>
      </c>
      <c r="K270" s="24">
        <v>137791002</v>
      </c>
      <c r="L270" s="24">
        <v>365376316</v>
      </c>
      <c r="M270" s="24">
        <v>0</v>
      </c>
      <c r="N270" s="24">
        <v>301952869</v>
      </c>
      <c r="O270" s="24">
        <v>1160341460</v>
      </c>
      <c r="P270" s="24">
        <v>301783843</v>
      </c>
      <c r="Q270" s="24">
        <v>121446099</v>
      </c>
      <c r="R270" s="24">
        <v>443685745</v>
      </c>
      <c r="S270" s="24">
        <v>128181578</v>
      </c>
      <c r="T270" s="24">
        <v>212073416</v>
      </c>
      <c r="U270" s="24">
        <v>517830329</v>
      </c>
      <c r="V270" s="24">
        <v>183168009</v>
      </c>
      <c r="W270" s="24">
        <v>163686298</v>
      </c>
      <c r="X270" s="24">
        <v>541574148</v>
      </c>
      <c r="Y270" s="24">
        <v>7236395</v>
      </c>
      <c r="Z270" s="24">
        <v>666881581</v>
      </c>
      <c r="AA270" s="24">
        <v>688030532</v>
      </c>
      <c r="AB270" s="24">
        <v>1143544926</v>
      </c>
      <c r="AC270" s="24">
        <v>2259302456</v>
      </c>
      <c r="AD270" s="24">
        <v>466845330</v>
      </c>
      <c r="AE270" s="24">
        <v>1021886383</v>
      </c>
      <c r="AF270" s="24">
        <v>277092802</v>
      </c>
      <c r="AG270" s="24">
        <v>266929534</v>
      </c>
      <c r="AH270" s="24">
        <v>0</v>
      </c>
      <c r="AI270" s="24">
        <v>0</v>
      </c>
      <c r="AJ270" s="24">
        <v>0</v>
      </c>
      <c r="AK270" s="24">
        <v>0</v>
      </c>
      <c r="AL270" s="202">
        <v>13773304620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204271850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83242</v>
      </c>
      <c r="Q271" s="24">
        <v>0</v>
      </c>
      <c r="R271" s="24">
        <v>23997952</v>
      </c>
      <c r="S271" s="24">
        <v>0</v>
      </c>
      <c r="T271" s="24">
        <v>0</v>
      </c>
      <c r="U271" s="24">
        <v>0</v>
      </c>
      <c r="V271" s="24">
        <v>0</v>
      </c>
      <c r="W271" s="24">
        <v>92071782</v>
      </c>
      <c r="X271" s="24">
        <v>32716508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2">
        <v>353141334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66656623</v>
      </c>
      <c r="E272" s="24">
        <v>159492169</v>
      </c>
      <c r="F272" s="24">
        <v>0</v>
      </c>
      <c r="G272" s="24">
        <v>0</v>
      </c>
      <c r="H272" s="24">
        <v>223077050</v>
      </c>
      <c r="I272" s="24">
        <v>79301577</v>
      </c>
      <c r="J272" s="24">
        <v>1310335</v>
      </c>
      <c r="K272" s="24">
        <v>36134445</v>
      </c>
      <c r="L272" s="24">
        <v>0</v>
      </c>
      <c r="M272" s="24">
        <v>0</v>
      </c>
      <c r="N272" s="24">
        <v>130078440</v>
      </c>
      <c r="O272" s="24">
        <v>299221386</v>
      </c>
      <c r="P272" s="24">
        <v>186807664</v>
      </c>
      <c r="Q272" s="24">
        <v>79916674</v>
      </c>
      <c r="R272" s="24">
        <v>48085761</v>
      </c>
      <c r="S272" s="24">
        <v>4100879</v>
      </c>
      <c r="T272" s="24">
        <v>0</v>
      </c>
      <c r="U272" s="24">
        <v>66745592</v>
      </c>
      <c r="V272" s="24">
        <v>206466549</v>
      </c>
      <c r="W272" s="24">
        <v>47861681</v>
      </c>
      <c r="X272" s="24">
        <v>147224288</v>
      </c>
      <c r="Y272" s="24">
        <v>0</v>
      </c>
      <c r="Z272" s="24">
        <v>205600746</v>
      </c>
      <c r="AA272" s="24">
        <v>0</v>
      </c>
      <c r="AB272" s="24">
        <v>506532206</v>
      </c>
      <c r="AC272" s="24">
        <v>442967145</v>
      </c>
      <c r="AD272" s="24">
        <v>322205538</v>
      </c>
      <c r="AE272" s="24">
        <v>76379878</v>
      </c>
      <c r="AF272" s="24">
        <v>69793071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02">
        <v>3405959697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10449905</v>
      </c>
      <c r="E273" s="24">
        <v>0</v>
      </c>
      <c r="F273" s="24">
        <v>0</v>
      </c>
      <c r="G273" s="24">
        <v>0</v>
      </c>
      <c r="H273" s="24">
        <v>183322200</v>
      </c>
      <c r="I273" s="24">
        <v>6797278</v>
      </c>
      <c r="J273" s="24">
        <v>38326</v>
      </c>
      <c r="K273" s="24">
        <v>5766919</v>
      </c>
      <c r="L273" s="24">
        <v>0</v>
      </c>
      <c r="M273" s="24">
        <v>0</v>
      </c>
      <c r="N273" s="24">
        <v>130949604</v>
      </c>
      <c r="O273" s="24">
        <v>11411676</v>
      </c>
      <c r="P273" s="24">
        <v>10552516</v>
      </c>
      <c r="Q273" s="24">
        <v>5708334</v>
      </c>
      <c r="R273" s="24">
        <v>0</v>
      </c>
      <c r="S273" s="24">
        <v>121704</v>
      </c>
      <c r="T273" s="24">
        <v>0</v>
      </c>
      <c r="U273" s="24">
        <v>10239212</v>
      </c>
      <c r="V273" s="24">
        <v>49862779</v>
      </c>
      <c r="W273" s="24">
        <v>1203052</v>
      </c>
      <c r="X273" s="24">
        <v>14722429</v>
      </c>
      <c r="Y273" s="24">
        <v>0</v>
      </c>
      <c r="Z273" s="24">
        <v>28581920</v>
      </c>
      <c r="AA273" s="24">
        <v>0</v>
      </c>
      <c r="AB273" s="24">
        <v>0</v>
      </c>
      <c r="AC273" s="24">
        <v>24338370</v>
      </c>
      <c r="AD273" s="24">
        <v>20137846</v>
      </c>
      <c r="AE273" s="24">
        <v>0</v>
      </c>
      <c r="AF273" s="24">
        <v>4461978</v>
      </c>
      <c r="AG273" s="24">
        <v>0</v>
      </c>
      <c r="AH273" s="24">
        <v>0</v>
      </c>
      <c r="AI273" s="24">
        <v>0</v>
      </c>
      <c r="AJ273" s="24">
        <v>0</v>
      </c>
      <c r="AK273" s="24">
        <v>0</v>
      </c>
      <c r="AL273" s="202">
        <v>518666048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1278307853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6173753</v>
      </c>
      <c r="AC274" s="24">
        <v>3390888714</v>
      </c>
      <c r="AD274" s="24">
        <v>0</v>
      </c>
      <c r="AE274" s="24">
        <v>521659958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2">
        <v>5197030278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15300514</v>
      </c>
      <c r="E275" s="24">
        <v>609337474</v>
      </c>
      <c r="F275" s="24">
        <v>0</v>
      </c>
      <c r="G275" s="24">
        <v>0</v>
      </c>
      <c r="H275" s="24">
        <v>576090150</v>
      </c>
      <c r="I275" s="24">
        <v>67972780</v>
      </c>
      <c r="J275" s="24">
        <v>8902749</v>
      </c>
      <c r="K275" s="24">
        <v>119734291</v>
      </c>
      <c r="L275" s="24">
        <v>0</v>
      </c>
      <c r="M275" s="24">
        <v>165832529</v>
      </c>
      <c r="N275" s="24">
        <v>130949604</v>
      </c>
      <c r="O275" s="24">
        <v>889687466</v>
      </c>
      <c r="P275" s="24">
        <v>137994440</v>
      </c>
      <c r="Q275" s="24">
        <v>39958337</v>
      </c>
      <c r="R275" s="24">
        <v>201836345</v>
      </c>
      <c r="S275" s="24">
        <v>0</v>
      </c>
      <c r="T275" s="24">
        <v>3767794826</v>
      </c>
      <c r="U275" s="24">
        <v>510892692</v>
      </c>
      <c r="V275" s="24">
        <v>356261460</v>
      </c>
      <c r="W275" s="24">
        <v>650520240</v>
      </c>
      <c r="X275" s="24">
        <v>198604076</v>
      </c>
      <c r="Y275" s="24">
        <v>0</v>
      </c>
      <c r="Z275" s="24">
        <v>907608847</v>
      </c>
      <c r="AA275" s="24">
        <v>44031140</v>
      </c>
      <c r="AB275" s="24">
        <v>37060828</v>
      </c>
      <c r="AC275" s="24">
        <v>1116581069</v>
      </c>
      <c r="AD275" s="24">
        <v>130481925</v>
      </c>
      <c r="AE275" s="24">
        <v>96768992</v>
      </c>
      <c r="AF275" s="24">
        <v>474586277</v>
      </c>
      <c r="AG275" s="24">
        <v>0</v>
      </c>
      <c r="AH275" s="24">
        <v>0</v>
      </c>
      <c r="AI275" s="24">
        <v>0</v>
      </c>
      <c r="AJ275" s="24">
        <v>29409366</v>
      </c>
      <c r="AK275" s="24">
        <v>29002253</v>
      </c>
      <c r="AL275" s="202">
        <v>11313200670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37651830</v>
      </c>
      <c r="E276" s="24">
        <v>340325670</v>
      </c>
      <c r="F276" s="24">
        <v>3930132</v>
      </c>
      <c r="G276" s="24">
        <v>3930132</v>
      </c>
      <c r="H276" s="24">
        <v>280583092</v>
      </c>
      <c r="I276" s="24">
        <v>24321966</v>
      </c>
      <c r="J276" s="24">
        <v>4326901</v>
      </c>
      <c r="K276" s="24">
        <v>24283424</v>
      </c>
      <c r="L276" s="24">
        <v>3542290</v>
      </c>
      <c r="M276" s="24">
        <v>0</v>
      </c>
      <c r="N276" s="24">
        <v>135597109</v>
      </c>
      <c r="O276" s="24">
        <v>142509997</v>
      </c>
      <c r="P276" s="24">
        <v>60668251</v>
      </c>
      <c r="Q276" s="24">
        <v>61013471</v>
      </c>
      <c r="R276" s="24">
        <v>46295764</v>
      </c>
      <c r="S276" s="24">
        <v>7793000</v>
      </c>
      <c r="T276" s="24">
        <v>69944404</v>
      </c>
      <c r="U276" s="24">
        <v>93984081</v>
      </c>
      <c r="V276" s="24">
        <v>101454929</v>
      </c>
      <c r="W276" s="24">
        <v>327252527</v>
      </c>
      <c r="X276" s="24">
        <v>36646640</v>
      </c>
      <c r="Y276" s="24">
        <v>3930132</v>
      </c>
      <c r="Z276" s="24">
        <v>150026654</v>
      </c>
      <c r="AA276" s="24">
        <v>3930132</v>
      </c>
      <c r="AB276" s="24">
        <v>386544861</v>
      </c>
      <c r="AC276" s="24">
        <v>354263973</v>
      </c>
      <c r="AD276" s="24">
        <v>33942116</v>
      </c>
      <c r="AE276" s="24">
        <v>24897587</v>
      </c>
      <c r="AF276" s="24">
        <v>87062810</v>
      </c>
      <c r="AG276" s="24">
        <v>3930132</v>
      </c>
      <c r="AH276" s="24">
        <v>3943060</v>
      </c>
      <c r="AI276" s="24">
        <v>3930132</v>
      </c>
      <c r="AJ276" s="24">
        <v>0</v>
      </c>
      <c r="AK276" s="24">
        <v>0</v>
      </c>
      <c r="AL276" s="202">
        <v>2862457199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6927661</v>
      </c>
      <c r="E277" s="24">
        <v>0</v>
      </c>
      <c r="F277" s="24">
        <v>0</v>
      </c>
      <c r="G277" s="24">
        <v>0</v>
      </c>
      <c r="H277" s="24">
        <v>1143689411</v>
      </c>
      <c r="I277" s="24">
        <v>22657593</v>
      </c>
      <c r="J277" s="24">
        <v>376914</v>
      </c>
      <c r="K277" s="24">
        <v>0</v>
      </c>
      <c r="L277" s="24">
        <v>0</v>
      </c>
      <c r="M277" s="24">
        <v>0</v>
      </c>
      <c r="N277" s="24">
        <v>130949604</v>
      </c>
      <c r="O277" s="24">
        <v>72485075</v>
      </c>
      <c r="P277" s="24">
        <v>48703920</v>
      </c>
      <c r="Q277" s="24">
        <v>4224168</v>
      </c>
      <c r="R277" s="24">
        <v>10478704</v>
      </c>
      <c r="S277" s="24">
        <v>0</v>
      </c>
      <c r="T277" s="24">
        <v>0</v>
      </c>
      <c r="U277" s="24">
        <v>31504224</v>
      </c>
      <c r="V277" s="24">
        <v>51224552</v>
      </c>
      <c r="W277" s="24">
        <v>7242217</v>
      </c>
      <c r="X277" s="24">
        <v>24537382</v>
      </c>
      <c r="Y277" s="24">
        <v>0</v>
      </c>
      <c r="Z277" s="24">
        <v>60163840</v>
      </c>
      <c r="AA277" s="24">
        <v>0</v>
      </c>
      <c r="AB277" s="24">
        <v>0</v>
      </c>
      <c r="AC277" s="24">
        <v>0</v>
      </c>
      <c r="AD277" s="24">
        <v>10068923</v>
      </c>
      <c r="AE277" s="24">
        <v>5246885492</v>
      </c>
      <c r="AF277" s="24">
        <v>116198745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02">
        <v>6988318425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18879897</v>
      </c>
      <c r="E278" s="24">
        <v>79281810</v>
      </c>
      <c r="F278" s="24">
        <v>0</v>
      </c>
      <c r="G278" s="24">
        <v>0</v>
      </c>
      <c r="H278" s="24">
        <v>294367050</v>
      </c>
      <c r="I278" s="24">
        <v>45315187</v>
      </c>
      <c r="J278" s="24">
        <v>617948</v>
      </c>
      <c r="K278" s="24">
        <v>38409242</v>
      </c>
      <c r="L278" s="24">
        <v>0</v>
      </c>
      <c r="M278" s="24">
        <v>0</v>
      </c>
      <c r="N278" s="24">
        <v>130949604</v>
      </c>
      <c r="O278" s="24">
        <v>1607307016</v>
      </c>
      <c r="P278" s="24">
        <v>37339672</v>
      </c>
      <c r="Q278" s="24">
        <v>51375004</v>
      </c>
      <c r="R278" s="24">
        <v>1512704785</v>
      </c>
      <c r="S278" s="24">
        <v>16934589</v>
      </c>
      <c r="T278" s="24">
        <v>0</v>
      </c>
      <c r="U278" s="24">
        <v>364504747</v>
      </c>
      <c r="V278" s="24">
        <v>67565815</v>
      </c>
      <c r="W278" s="24">
        <v>5232539</v>
      </c>
      <c r="X278" s="24">
        <v>81791271</v>
      </c>
      <c r="Y278" s="24">
        <v>0</v>
      </c>
      <c r="Z278" s="24">
        <v>456365332</v>
      </c>
      <c r="AA278" s="24">
        <v>437387990</v>
      </c>
      <c r="AB278" s="24">
        <v>0</v>
      </c>
      <c r="AC278" s="24">
        <v>278672864</v>
      </c>
      <c r="AD278" s="24">
        <v>231295738</v>
      </c>
      <c r="AE278" s="24">
        <v>34435290</v>
      </c>
      <c r="AF278" s="24">
        <v>540192006</v>
      </c>
      <c r="AG278" s="24">
        <v>0</v>
      </c>
      <c r="AH278" s="24">
        <v>0</v>
      </c>
      <c r="AI278" s="24">
        <v>0</v>
      </c>
      <c r="AJ278" s="24">
        <v>349159860</v>
      </c>
      <c r="AK278" s="24">
        <v>0</v>
      </c>
      <c r="AL278" s="202">
        <v>6680085256</v>
      </c>
    </row>
    <row r="279" spans="1:38" s="6" customFormat="1" ht="14.4" x14ac:dyDescent="0.3">
      <c r="A279" s="65" t="s">
        <v>1025</v>
      </c>
      <c r="B279" s="25" t="s">
        <v>155</v>
      </c>
      <c r="C279" s="24">
        <v>76536699</v>
      </c>
      <c r="D279" s="24">
        <v>8046704</v>
      </c>
      <c r="E279" s="24">
        <v>440811010</v>
      </c>
      <c r="F279" s="24">
        <v>0</v>
      </c>
      <c r="G279" s="24">
        <v>0</v>
      </c>
      <c r="H279" s="24">
        <v>3058097971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262351702</v>
      </c>
      <c r="O279" s="24">
        <v>0</v>
      </c>
      <c r="P279" s="24">
        <v>0</v>
      </c>
      <c r="Q279" s="24">
        <v>967478003</v>
      </c>
      <c r="R279" s="24">
        <v>4395311</v>
      </c>
      <c r="S279" s="24">
        <v>252950132</v>
      </c>
      <c r="T279" s="24">
        <v>25839270</v>
      </c>
      <c r="U279" s="24">
        <v>117769180</v>
      </c>
      <c r="V279" s="24">
        <v>43053920</v>
      </c>
      <c r="W279" s="24">
        <v>432000000</v>
      </c>
      <c r="X279" s="24">
        <v>266229458</v>
      </c>
      <c r="Y279" s="24">
        <v>0</v>
      </c>
      <c r="Z279" s="24">
        <v>196433901</v>
      </c>
      <c r="AA279" s="24">
        <v>253052814</v>
      </c>
      <c r="AB279" s="24">
        <v>0</v>
      </c>
      <c r="AC279" s="24">
        <v>54818556</v>
      </c>
      <c r="AD279" s="24">
        <v>230746154</v>
      </c>
      <c r="AE279" s="24">
        <v>752966545</v>
      </c>
      <c r="AF279" s="24">
        <v>2238926650</v>
      </c>
      <c r="AG279" s="24">
        <v>29880000</v>
      </c>
      <c r="AH279" s="24">
        <v>0</v>
      </c>
      <c r="AI279" s="24">
        <v>0</v>
      </c>
      <c r="AJ279" s="24">
        <v>0</v>
      </c>
      <c r="AK279" s="24">
        <v>0</v>
      </c>
      <c r="AL279" s="202">
        <v>9712383980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138506430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9588056</v>
      </c>
      <c r="O280" s="24">
        <v>0</v>
      </c>
      <c r="P280" s="24">
        <v>8951902</v>
      </c>
      <c r="Q280" s="24">
        <v>1484167</v>
      </c>
      <c r="R280" s="24">
        <v>77539260</v>
      </c>
      <c r="S280" s="24">
        <v>0</v>
      </c>
      <c r="T280" s="24">
        <v>0</v>
      </c>
      <c r="U280" s="24">
        <v>39408552</v>
      </c>
      <c r="V280" s="24">
        <v>76326863</v>
      </c>
      <c r="W280" s="24">
        <v>0</v>
      </c>
      <c r="X280" s="24">
        <v>280782845</v>
      </c>
      <c r="Y280" s="24">
        <v>36965378</v>
      </c>
      <c r="Z280" s="24">
        <v>1257449663</v>
      </c>
      <c r="AA280" s="24">
        <v>54984408</v>
      </c>
      <c r="AB280" s="24">
        <v>139098667</v>
      </c>
      <c r="AC280" s="24">
        <v>1612480958</v>
      </c>
      <c r="AD280" s="24">
        <v>183104395</v>
      </c>
      <c r="AE280" s="24">
        <v>113623852</v>
      </c>
      <c r="AF280" s="24">
        <v>186679347</v>
      </c>
      <c r="AG280" s="24">
        <v>0</v>
      </c>
      <c r="AH280" s="24">
        <v>0</v>
      </c>
      <c r="AI280" s="24">
        <v>0</v>
      </c>
      <c r="AJ280" s="24">
        <v>102304121</v>
      </c>
      <c r="AK280" s="24">
        <v>29002253</v>
      </c>
      <c r="AL280" s="202">
        <v>4348281117</v>
      </c>
    </row>
    <row r="281" spans="1:38" s="6" customFormat="1" ht="14.4" x14ac:dyDescent="0.3">
      <c r="A281" s="95" t="s">
        <v>1027</v>
      </c>
      <c r="B281" s="96" t="s">
        <v>157</v>
      </c>
      <c r="C281" s="97">
        <v>426715887</v>
      </c>
      <c r="D281" s="97">
        <v>2878073363</v>
      </c>
      <c r="E281" s="97">
        <v>3804268990</v>
      </c>
      <c r="F281" s="97">
        <v>85695744</v>
      </c>
      <c r="G281" s="97">
        <v>990700476</v>
      </c>
      <c r="H281" s="97">
        <v>9406526101</v>
      </c>
      <c r="I281" s="97">
        <v>979518571</v>
      </c>
      <c r="J281" s="97">
        <v>117220001</v>
      </c>
      <c r="K281" s="97">
        <v>697899968</v>
      </c>
      <c r="L281" s="97">
        <v>368918606</v>
      </c>
      <c r="M281" s="97">
        <v>1444140382</v>
      </c>
      <c r="N281" s="97">
        <v>1630169372</v>
      </c>
      <c r="O281" s="97">
        <v>5937365033</v>
      </c>
      <c r="P281" s="97">
        <v>1527731518</v>
      </c>
      <c r="Q281" s="97">
        <v>2084444245</v>
      </c>
      <c r="R281" s="97">
        <v>3066292391</v>
      </c>
      <c r="S281" s="97">
        <v>437619736</v>
      </c>
      <c r="T281" s="97">
        <v>4075651916</v>
      </c>
      <c r="U281" s="97">
        <v>2354333803</v>
      </c>
      <c r="V281" s="97">
        <v>1972668034</v>
      </c>
      <c r="W281" s="97">
        <v>1789628853</v>
      </c>
      <c r="X281" s="97">
        <v>2767601807</v>
      </c>
      <c r="Y281" s="97">
        <v>48131905</v>
      </c>
      <c r="Z281" s="97">
        <v>5296461521</v>
      </c>
      <c r="AA281" s="97">
        <v>1578408696</v>
      </c>
      <c r="AB281" s="97">
        <v>5781405075</v>
      </c>
      <c r="AC281" s="97">
        <v>11504779904</v>
      </c>
      <c r="AD281" s="97">
        <v>1991309195</v>
      </c>
      <c r="AE281" s="97">
        <v>10025020006</v>
      </c>
      <c r="AF281" s="97">
        <v>4762231424</v>
      </c>
      <c r="AG281" s="97">
        <v>542987199</v>
      </c>
      <c r="AH281" s="97">
        <v>3943060</v>
      </c>
      <c r="AI281" s="97">
        <v>3930132</v>
      </c>
      <c r="AJ281" s="97">
        <v>523744464</v>
      </c>
      <c r="AK281" s="97">
        <v>58004506</v>
      </c>
      <c r="AL281" s="203">
        <v>90963541884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1366056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2719430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2">
        <v>4085486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1140728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1915423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2">
        <v>3056151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2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2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2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430224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432452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2">
        <v>862676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43757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51111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2">
        <v>94868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2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255537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665826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2">
        <v>921363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335802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477643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2">
        <v>813445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11917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42044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2">
        <v>53961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656127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1385356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2">
        <v>2041483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1538058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1257620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2">
        <v>2795678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2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5778206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8946905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3">
        <v>14725111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426715887</v>
      </c>
      <c r="D297" s="31">
        <v>2878073363</v>
      </c>
      <c r="E297" s="31">
        <v>3804268990</v>
      </c>
      <c r="F297" s="31">
        <v>85695744</v>
      </c>
      <c r="G297" s="31">
        <v>990700476</v>
      </c>
      <c r="H297" s="31">
        <v>9406526101</v>
      </c>
      <c r="I297" s="31">
        <v>979518571</v>
      </c>
      <c r="J297" s="31">
        <v>117220001</v>
      </c>
      <c r="K297" s="31">
        <v>697899968</v>
      </c>
      <c r="L297" s="31">
        <v>368918606</v>
      </c>
      <c r="M297" s="31">
        <v>1444140382</v>
      </c>
      <c r="N297" s="31">
        <v>1635947578</v>
      </c>
      <c r="O297" s="31">
        <v>5937365033</v>
      </c>
      <c r="P297" s="31">
        <v>1527731518</v>
      </c>
      <c r="Q297" s="31">
        <v>2084444245</v>
      </c>
      <c r="R297" s="31">
        <v>3066292391</v>
      </c>
      <c r="S297" s="31">
        <v>437619736</v>
      </c>
      <c r="T297" s="31">
        <v>4075651916</v>
      </c>
      <c r="U297" s="31">
        <v>2363280708</v>
      </c>
      <c r="V297" s="31">
        <v>1972668034</v>
      </c>
      <c r="W297" s="31">
        <v>1789628853</v>
      </c>
      <c r="X297" s="31">
        <v>2767601807</v>
      </c>
      <c r="Y297" s="31">
        <v>48131905</v>
      </c>
      <c r="Z297" s="31">
        <v>5296461521</v>
      </c>
      <c r="AA297" s="31">
        <v>1578408696</v>
      </c>
      <c r="AB297" s="31">
        <v>5781405075</v>
      </c>
      <c r="AC297" s="31">
        <v>11504779904</v>
      </c>
      <c r="AD297" s="31">
        <v>1991309195</v>
      </c>
      <c r="AE297" s="31">
        <v>10025020006</v>
      </c>
      <c r="AF297" s="31">
        <v>4762231424</v>
      </c>
      <c r="AG297" s="31">
        <v>542987199</v>
      </c>
      <c r="AH297" s="31">
        <v>3943060</v>
      </c>
      <c r="AI297" s="31">
        <v>3930132</v>
      </c>
      <c r="AJ297" s="31">
        <v>523744464</v>
      </c>
      <c r="AK297" s="31">
        <v>58004506</v>
      </c>
      <c r="AL297" s="204">
        <v>90978266995</v>
      </c>
    </row>
    <row r="298" spans="1:38" s="6" customFormat="1" ht="14.4" x14ac:dyDescent="0.3">
      <c r="A298" s="65" t="s">
        <v>1043</v>
      </c>
      <c r="B298" s="25" t="s">
        <v>143</v>
      </c>
      <c r="C298" s="24">
        <v>0</v>
      </c>
      <c r="D298" s="24">
        <v>9082450</v>
      </c>
      <c r="E298" s="24">
        <v>7312190</v>
      </c>
      <c r="F298" s="24">
        <v>0</v>
      </c>
      <c r="G298" s="24">
        <v>461231</v>
      </c>
      <c r="H298" s="24">
        <v>28235015</v>
      </c>
      <c r="I298" s="24">
        <v>2077528</v>
      </c>
      <c r="J298" s="24">
        <v>1429379</v>
      </c>
      <c r="K298" s="24">
        <v>1488286</v>
      </c>
      <c r="L298" s="24">
        <v>96285130</v>
      </c>
      <c r="M298" s="24">
        <v>8445797</v>
      </c>
      <c r="N298" s="24">
        <v>46692651</v>
      </c>
      <c r="O298" s="24">
        <v>108206</v>
      </c>
      <c r="P298" s="24">
        <v>17119863</v>
      </c>
      <c r="Q298" s="24">
        <v>8223902</v>
      </c>
      <c r="R298" s="24">
        <v>3455130</v>
      </c>
      <c r="S298" s="24">
        <v>327434</v>
      </c>
      <c r="T298" s="24">
        <v>0</v>
      </c>
      <c r="U298" s="24">
        <v>1992140</v>
      </c>
      <c r="V298" s="24">
        <v>2763659</v>
      </c>
      <c r="W298" s="24">
        <v>0</v>
      </c>
      <c r="X298" s="24">
        <v>18631495</v>
      </c>
      <c r="Y298" s="24">
        <v>0</v>
      </c>
      <c r="Z298" s="24">
        <v>101444937</v>
      </c>
      <c r="AA298" s="24">
        <v>1825914375</v>
      </c>
      <c r="AB298" s="24">
        <v>0</v>
      </c>
      <c r="AC298" s="24">
        <v>307074879</v>
      </c>
      <c r="AD298" s="24">
        <v>0</v>
      </c>
      <c r="AE298" s="24">
        <v>386971</v>
      </c>
      <c r="AF298" s="24">
        <v>0</v>
      </c>
      <c r="AG298" s="24">
        <v>33358826</v>
      </c>
      <c r="AH298" s="24">
        <v>0</v>
      </c>
      <c r="AI298" s="24">
        <v>0</v>
      </c>
      <c r="AJ298" s="24">
        <v>0</v>
      </c>
      <c r="AK298" s="24">
        <v>0</v>
      </c>
      <c r="AL298" s="202">
        <v>2522311474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2">
        <v>0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579997</v>
      </c>
      <c r="AD300" s="24">
        <v>0</v>
      </c>
      <c r="AE300" s="24">
        <v>0</v>
      </c>
      <c r="AF300" s="24">
        <v>0</v>
      </c>
      <c r="AG300" s="24">
        <v>0</v>
      </c>
      <c r="AH300" s="24">
        <v>24325066</v>
      </c>
      <c r="AI300" s="24">
        <v>0</v>
      </c>
      <c r="AJ300" s="24">
        <v>0</v>
      </c>
      <c r="AK300" s="24">
        <v>0</v>
      </c>
      <c r="AL300" s="202">
        <v>24905063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2528448</v>
      </c>
      <c r="F301" s="24">
        <v>0</v>
      </c>
      <c r="G301" s="24">
        <v>32585581</v>
      </c>
      <c r="H301" s="24">
        <v>6335023</v>
      </c>
      <c r="I301" s="24">
        <v>36012464</v>
      </c>
      <c r="J301" s="24">
        <v>0</v>
      </c>
      <c r="K301" s="24">
        <v>0</v>
      </c>
      <c r="L301" s="24">
        <v>19570148</v>
      </c>
      <c r="M301" s="24">
        <v>3594855</v>
      </c>
      <c r="N301" s="24">
        <v>0</v>
      </c>
      <c r="O301" s="24">
        <v>12616024</v>
      </c>
      <c r="P301" s="24">
        <v>5887111</v>
      </c>
      <c r="Q301" s="24">
        <v>4619289</v>
      </c>
      <c r="R301" s="24">
        <v>0</v>
      </c>
      <c r="S301" s="24">
        <v>2843722</v>
      </c>
      <c r="T301" s="24">
        <v>0</v>
      </c>
      <c r="U301" s="24">
        <v>0</v>
      </c>
      <c r="V301" s="24">
        <v>197487</v>
      </c>
      <c r="W301" s="24">
        <v>2054479</v>
      </c>
      <c r="X301" s="24">
        <v>3566421</v>
      </c>
      <c r="Y301" s="24">
        <v>415791</v>
      </c>
      <c r="Z301" s="24">
        <v>24105178</v>
      </c>
      <c r="AA301" s="24">
        <v>3361541</v>
      </c>
      <c r="AB301" s="24">
        <v>0</v>
      </c>
      <c r="AC301" s="24">
        <v>2898630</v>
      </c>
      <c r="AD301" s="24">
        <v>0</v>
      </c>
      <c r="AE301" s="24">
        <v>0</v>
      </c>
      <c r="AF301" s="24">
        <v>0</v>
      </c>
      <c r="AG301" s="24">
        <v>39535285</v>
      </c>
      <c r="AH301" s="24">
        <v>0</v>
      </c>
      <c r="AI301" s="24">
        <v>0</v>
      </c>
      <c r="AJ301" s="24">
        <v>0</v>
      </c>
      <c r="AK301" s="24">
        <v>0</v>
      </c>
      <c r="AL301" s="202">
        <v>202727477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2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23688466</v>
      </c>
      <c r="V303" s="24">
        <v>0</v>
      </c>
      <c r="W303" s="24">
        <v>0</v>
      </c>
      <c r="X303" s="24">
        <v>0</v>
      </c>
      <c r="Y303" s="24">
        <v>0</v>
      </c>
      <c r="Z303" s="24">
        <v>245823</v>
      </c>
      <c r="AA303" s="24">
        <v>0</v>
      </c>
      <c r="AB303" s="24">
        <v>0</v>
      </c>
      <c r="AC303" s="24">
        <v>319999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2">
        <v>24254288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19050095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15447066</v>
      </c>
      <c r="AA304" s="24">
        <v>0</v>
      </c>
      <c r="AB304" s="24">
        <v>0</v>
      </c>
      <c r="AC304" s="24">
        <v>38676641</v>
      </c>
      <c r="AD304" s="24">
        <v>0</v>
      </c>
      <c r="AE304" s="24">
        <v>0</v>
      </c>
      <c r="AF304" s="24">
        <v>0</v>
      </c>
      <c r="AG304" s="24">
        <v>8273225</v>
      </c>
      <c r="AH304" s="24">
        <v>0</v>
      </c>
      <c r="AI304" s="24">
        <v>0</v>
      </c>
      <c r="AJ304" s="24">
        <v>0</v>
      </c>
      <c r="AK304" s="24">
        <v>0</v>
      </c>
      <c r="AL304" s="202">
        <v>81447027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2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649902</v>
      </c>
      <c r="E306" s="24">
        <v>66320</v>
      </c>
      <c r="F306" s="24">
        <v>0</v>
      </c>
      <c r="G306" s="24">
        <v>0</v>
      </c>
      <c r="H306" s="24">
        <v>46676594</v>
      </c>
      <c r="I306" s="24">
        <v>0</v>
      </c>
      <c r="J306" s="24">
        <v>0</v>
      </c>
      <c r="K306" s="24">
        <v>0</v>
      </c>
      <c r="L306" s="24">
        <v>31360937</v>
      </c>
      <c r="M306" s="24">
        <v>45936538</v>
      </c>
      <c r="N306" s="24">
        <v>0</v>
      </c>
      <c r="O306" s="24">
        <v>3657144</v>
      </c>
      <c r="P306" s="24">
        <v>3135172</v>
      </c>
      <c r="Q306" s="24">
        <v>104473</v>
      </c>
      <c r="R306" s="24">
        <v>0</v>
      </c>
      <c r="S306" s="24">
        <v>0</v>
      </c>
      <c r="T306" s="24">
        <v>0</v>
      </c>
      <c r="U306" s="24">
        <v>5429702</v>
      </c>
      <c r="V306" s="24">
        <v>250155</v>
      </c>
      <c r="W306" s="24">
        <v>0</v>
      </c>
      <c r="X306" s="24">
        <v>26518128</v>
      </c>
      <c r="Y306" s="24">
        <v>0</v>
      </c>
      <c r="Z306" s="24">
        <v>12781367</v>
      </c>
      <c r="AA306" s="24">
        <v>0</v>
      </c>
      <c r="AB306" s="24">
        <v>0</v>
      </c>
      <c r="AC306" s="24">
        <v>18599505</v>
      </c>
      <c r="AD306" s="24">
        <v>7009102</v>
      </c>
      <c r="AE306" s="24">
        <v>0</v>
      </c>
      <c r="AF306" s="24">
        <v>0</v>
      </c>
      <c r="AG306" s="24">
        <v>14901357</v>
      </c>
      <c r="AH306" s="24">
        <v>0</v>
      </c>
      <c r="AI306" s="24">
        <v>0</v>
      </c>
      <c r="AJ306" s="24">
        <v>0</v>
      </c>
      <c r="AK306" s="24">
        <v>0</v>
      </c>
      <c r="AL306" s="202">
        <v>217076396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2678687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177623528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254544</v>
      </c>
      <c r="AA307" s="24">
        <v>0</v>
      </c>
      <c r="AB307" s="24">
        <v>0</v>
      </c>
      <c r="AC307" s="24">
        <v>254546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2">
        <v>180811305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2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28232349</v>
      </c>
      <c r="S309" s="24">
        <v>0</v>
      </c>
      <c r="T309" s="24">
        <v>0</v>
      </c>
      <c r="U309" s="24">
        <v>858835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1299245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711733</v>
      </c>
      <c r="AH309" s="24">
        <v>0</v>
      </c>
      <c r="AI309" s="24">
        <v>0</v>
      </c>
      <c r="AJ309" s="24">
        <v>0</v>
      </c>
      <c r="AK309" s="24">
        <v>0</v>
      </c>
      <c r="AL309" s="202">
        <v>31102162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35272615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8331785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2">
        <v>43604400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216503564</v>
      </c>
      <c r="AI311" s="24">
        <v>0</v>
      </c>
      <c r="AJ311" s="24">
        <v>0</v>
      </c>
      <c r="AK311" s="24">
        <v>0</v>
      </c>
      <c r="AL311" s="202">
        <v>216503564</v>
      </c>
    </row>
    <row r="312" spans="1:38" s="6" customFormat="1" ht="14.4" x14ac:dyDescent="0.3">
      <c r="A312" s="95" t="s">
        <v>1057</v>
      </c>
      <c r="B312" s="96" t="s">
        <v>156</v>
      </c>
      <c r="C312" s="97">
        <v>0</v>
      </c>
      <c r="D312" s="97">
        <v>12411039</v>
      </c>
      <c r="E312" s="97">
        <v>9906958</v>
      </c>
      <c r="F312" s="97">
        <v>0</v>
      </c>
      <c r="G312" s="97">
        <v>33046812</v>
      </c>
      <c r="H312" s="97">
        <v>81246632</v>
      </c>
      <c r="I312" s="97">
        <v>38089992</v>
      </c>
      <c r="J312" s="97">
        <v>1429379</v>
      </c>
      <c r="K312" s="97">
        <v>1488286</v>
      </c>
      <c r="L312" s="97">
        <v>343889838</v>
      </c>
      <c r="M312" s="97">
        <v>57977190</v>
      </c>
      <c r="N312" s="97">
        <v>46692651</v>
      </c>
      <c r="O312" s="97">
        <v>16381374</v>
      </c>
      <c r="P312" s="97">
        <v>26142146</v>
      </c>
      <c r="Q312" s="97">
        <v>48220279</v>
      </c>
      <c r="R312" s="97">
        <v>31687479</v>
      </c>
      <c r="S312" s="97">
        <v>3171156</v>
      </c>
      <c r="T312" s="97">
        <v>0</v>
      </c>
      <c r="U312" s="97">
        <v>31969143</v>
      </c>
      <c r="V312" s="97">
        <v>3211301</v>
      </c>
      <c r="W312" s="97">
        <v>2054479</v>
      </c>
      <c r="X312" s="97">
        <v>48716044</v>
      </c>
      <c r="Y312" s="97">
        <v>8747576</v>
      </c>
      <c r="Z312" s="97">
        <v>154278915</v>
      </c>
      <c r="AA312" s="97">
        <v>1830575161</v>
      </c>
      <c r="AB312" s="97">
        <v>0</v>
      </c>
      <c r="AC312" s="97">
        <v>368404197</v>
      </c>
      <c r="AD312" s="97">
        <v>7009102</v>
      </c>
      <c r="AE312" s="97">
        <v>386971</v>
      </c>
      <c r="AF312" s="97">
        <v>0</v>
      </c>
      <c r="AG312" s="97">
        <v>96780426</v>
      </c>
      <c r="AH312" s="97">
        <v>240828630</v>
      </c>
      <c r="AI312" s="97">
        <v>0</v>
      </c>
      <c r="AJ312" s="97">
        <v>0</v>
      </c>
      <c r="AK312" s="97">
        <v>0</v>
      </c>
      <c r="AL312" s="203">
        <v>3544743156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74101</v>
      </c>
      <c r="L313" s="24">
        <v>0</v>
      </c>
      <c r="M313" s="24">
        <v>0</v>
      </c>
      <c r="N313" s="24">
        <v>0</v>
      </c>
      <c r="O313" s="24">
        <v>0</v>
      </c>
      <c r="P313" s="24">
        <v>648041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2089682</v>
      </c>
      <c r="W313" s="24">
        <v>0</v>
      </c>
      <c r="X313" s="24">
        <v>37655546</v>
      </c>
      <c r="Y313" s="24">
        <v>0</v>
      </c>
      <c r="Z313" s="24">
        <v>0</v>
      </c>
      <c r="AA313" s="24">
        <v>84934607</v>
      </c>
      <c r="AB313" s="24">
        <v>0</v>
      </c>
      <c r="AC313" s="24">
        <v>0</v>
      </c>
      <c r="AD313" s="24">
        <v>0</v>
      </c>
      <c r="AE313" s="24">
        <v>0</v>
      </c>
      <c r="AF313" s="24">
        <v>1768542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02">
        <v>127170519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2">
        <v>0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2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4689836</v>
      </c>
      <c r="AE316" s="24">
        <v>0</v>
      </c>
      <c r="AF316" s="24">
        <v>6144198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02">
        <v>10834034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2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2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2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2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286583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291574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2">
        <v>578157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2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2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62390604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2">
        <v>62390604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2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2">
        <v>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74101</v>
      </c>
      <c r="L327" s="97">
        <v>0</v>
      </c>
      <c r="M327" s="97">
        <v>0</v>
      </c>
      <c r="N327" s="97">
        <v>0</v>
      </c>
      <c r="O327" s="97">
        <v>0</v>
      </c>
      <c r="P327" s="97">
        <v>934624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2381256</v>
      </c>
      <c r="W327" s="97">
        <v>0</v>
      </c>
      <c r="X327" s="97">
        <v>37655546</v>
      </c>
      <c r="Y327" s="97">
        <v>0</v>
      </c>
      <c r="Z327" s="97">
        <v>0</v>
      </c>
      <c r="AA327" s="97">
        <v>84934607</v>
      </c>
      <c r="AB327" s="97">
        <v>0</v>
      </c>
      <c r="AC327" s="97">
        <v>0</v>
      </c>
      <c r="AD327" s="97">
        <v>67080440</v>
      </c>
      <c r="AE327" s="97">
        <v>0</v>
      </c>
      <c r="AF327" s="97">
        <v>7912740</v>
      </c>
      <c r="AG327" s="97">
        <v>0</v>
      </c>
      <c r="AH327" s="97">
        <v>0</v>
      </c>
      <c r="AI327" s="97">
        <v>0</v>
      </c>
      <c r="AJ327" s="97">
        <v>0</v>
      </c>
      <c r="AK327" s="97">
        <v>0</v>
      </c>
      <c r="AL327" s="203">
        <v>200973314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12411039</v>
      </c>
      <c r="E328" s="31">
        <v>9906958</v>
      </c>
      <c r="F328" s="31">
        <v>0</v>
      </c>
      <c r="G328" s="31">
        <v>33046812</v>
      </c>
      <c r="H328" s="31">
        <v>81246632</v>
      </c>
      <c r="I328" s="31">
        <v>38089992</v>
      </c>
      <c r="J328" s="31">
        <v>1429379</v>
      </c>
      <c r="K328" s="31">
        <v>1562387</v>
      </c>
      <c r="L328" s="31">
        <v>343889838</v>
      </c>
      <c r="M328" s="31">
        <v>57977190</v>
      </c>
      <c r="N328" s="31">
        <v>46692651</v>
      </c>
      <c r="O328" s="31">
        <v>16381374</v>
      </c>
      <c r="P328" s="31">
        <v>27076770</v>
      </c>
      <c r="Q328" s="31">
        <v>48220279</v>
      </c>
      <c r="R328" s="31">
        <v>31687479</v>
      </c>
      <c r="S328" s="31">
        <v>3171156</v>
      </c>
      <c r="T328" s="31">
        <v>0</v>
      </c>
      <c r="U328" s="31">
        <v>31969143</v>
      </c>
      <c r="V328" s="31">
        <v>5592557</v>
      </c>
      <c r="W328" s="31">
        <v>2054479</v>
      </c>
      <c r="X328" s="31">
        <v>86371590</v>
      </c>
      <c r="Y328" s="31">
        <v>8747576</v>
      </c>
      <c r="Z328" s="31">
        <v>154278915</v>
      </c>
      <c r="AA328" s="31">
        <v>1915509768</v>
      </c>
      <c r="AB328" s="31">
        <v>0</v>
      </c>
      <c r="AC328" s="31">
        <v>368404197</v>
      </c>
      <c r="AD328" s="31">
        <v>74089542</v>
      </c>
      <c r="AE328" s="31">
        <v>386971</v>
      </c>
      <c r="AF328" s="31">
        <v>7912740</v>
      </c>
      <c r="AG328" s="31">
        <v>96780426</v>
      </c>
      <c r="AH328" s="31">
        <v>240828630</v>
      </c>
      <c r="AI328" s="31">
        <v>0</v>
      </c>
      <c r="AJ328" s="31">
        <v>0</v>
      </c>
      <c r="AK328" s="31">
        <v>0</v>
      </c>
      <c r="AL328" s="204">
        <v>3745716470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2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2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203201980</v>
      </c>
      <c r="AI331" s="24">
        <v>0</v>
      </c>
      <c r="AJ331" s="24">
        <v>0</v>
      </c>
      <c r="AK331" s="24">
        <v>0</v>
      </c>
      <c r="AL331" s="202">
        <v>203201980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2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2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2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2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2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5429663996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2">
        <v>5429663996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2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2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2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2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334372111</v>
      </c>
      <c r="AI342" s="24">
        <v>0</v>
      </c>
      <c r="AJ342" s="24">
        <v>0</v>
      </c>
      <c r="AK342" s="24">
        <v>0</v>
      </c>
      <c r="AL342" s="202">
        <v>334372111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5429663996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537574091</v>
      </c>
      <c r="AI343" s="97">
        <v>0</v>
      </c>
      <c r="AJ343" s="97">
        <v>0</v>
      </c>
      <c r="AK343" s="97">
        <v>0</v>
      </c>
      <c r="AL343" s="203">
        <v>5967238087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2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2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2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2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2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2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2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2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2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2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2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2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2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2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3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2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2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2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2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2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2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2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2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2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2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2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2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2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2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3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5429663996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537574091</v>
      </c>
      <c r="AI374" s="31">
        <v>0</v>
      </c>
      <c r="AJ374" s="31">
        <v>0</v>
      </c>
      <c r="AK374" s="31">
        <v>0</v>
      </c>
      <c r="AL374" s="204">
        <v>5967238087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2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2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2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2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2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2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2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2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2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2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2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2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2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2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3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2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2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2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2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2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2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2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2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2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2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2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2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2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2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3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4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2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2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2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2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2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2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2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2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2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2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2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2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2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2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3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2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2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2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2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2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2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2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2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2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2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2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2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2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2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3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2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2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2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2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2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2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2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2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2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2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2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2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2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2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3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4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1970700000</v>
      </c>
      <c r="D452" s="24">
        <v>1346296026</v>
      </c>
      <c r="E452" s="24">
        <v>506393939</v>
      </c>
      <c r="F452" s="24">
        <v>505057222</v>
      </c>
      <c r="G452" s="24">
        <v>1365916666</v>
      </c>
      <c r="H452" s="24">
        <v>4634894166</v>
      </c>
      <c r="I452" s="24">
        <v>1377443930</v>
      </c>
      <c r="J452" s="24">
        <v>443850000</v>
      </c>
      <c r="K452" s="24">
        <v>637626666</v>
      </c>
      <c r="L452" s="24">
        <v>899583240</v>
      </c>
      <c r="M452" s="24">
        <v>3448863956</v>
      </c>
      <c r="N452" s="24">
        <v>218344800</v>
      </c>
      <c r="O452" s="24">
        <v>431204320</v>
      </c>
      <c r="P452" s="24">
        <v>674909102</v>
      </c>
      <c r="Q452" s="24">
        <v>591561674</v>
      </c>
      <c r="R452" s="24">
        <v>223509926</v>
      </c>
      <c r="S452" s="24">
        <v>105454544</v>
      </c>
      <c r="T452" s="24">
        <v>2751531003</v>
      </c>
      <c r="U452" s="24">
        <v>1192000000</v>
      </c>
      <c r="V452" s="24">
        <v>545000000</v>
      </c>
      <c r="W452" s="24">
        <v>917045462</v>
      </c>
      <c r="X452" s="24">
        <v>710000000</v>
      </c>
      <c r="Y452" s="24">
        <v>1651607638</v>
      </c>
      <c r="Z452" s="24">
        <v>4132998532</v>
      </c>
      <c r="AA452" s="24">
        <v>1104000000</v>
      </c>
      <c r="AB452" s="24">
        <v>780647249</v>
      </c>
      <c r="AC452" s="24">
        <v>4164197860</v>
      </c>
      <c r="AD452" s="24">
        <v>948416141</v>
      </c>
      <c r="AE452" s="24">
        <v>247954450</v>
      </c>
      <c r="AF452" s="24">
        <v>2464063898</v>
      </c>
      <c r="AG452" s="24">
        <v>1051384561</v>
      </c>
      <c r="AH452" s="24">
        <v>2286058460</v>
      </c>
      <c r="AI452" s="24">
        <v>10000000</v>
      </c>
      <c r="AJ452" s="24">
        <v>244749994</v>
      </c>
      <c r="AK452" s="24">
        <v>380836667</v>
      </c>
      <c r="AL452" s="202">
        <v>44964102092</v>
      </c>
    </row>
    <row r="453" spans="1:38" s="6" customFormat="1" ht="14.4" x14ac:dyDescent="0.3">
      <c r="A453" s="65" t="s">
        <v>1194</v>
      </c>
      <c r="B453" s="25" t="s">
        <v>218</v>
      </c>
      <c r="C453" s="24">
        <v>5189038131</v>
      </c>
      <c r="D453" s="24">
        <v>10245469489</v>
      </c>
      <c r="E453" s="24">
        <v>1373082399</v>
      </c>
      <c r="F453" s="24">
        <v>215034665</v>
      </c>
      <c r="G453" s="24">
        <v>9482936259</v>
      </c>
      <c r="H453" s="24">
        <v>20848128659</v>
      </c>
      <c r="I453" s="24">
        <v>3050855123</v>
      </c>
      <c r="J453" s="24">
        <v>2136884537</v>
      </c>
      <c r="K453" s="24">
        <v>6924750635</v>
      </c>
      <c r="L453" s="24">
        <v>16576906065</v>
      </c>
      <c r="M453" s="24">
        <v>5587681493</v>
      </c>
      <c r="N453" s="24">
        <v>7550316164</v>
      </c>
      <c r="O453" s="24">
        <v>6321155255</v>
      </c>
      <c r="P453" s="24">
        <v>4129723919</v>
      </c>
      <c r="Q453" s="24">
        <v>1637691190</v>
      </c>
      <c r="R453" s="24">
        <v>5607050726</v>
      </c>
      <c r="S453" s="24">
        <v>725896090</v>
      </c>
      <c r="T453" s="24">
        <v>10294345098</v>
      </c>
      <c r="U453" s="24">
        <v>20519892323</v>
      </c>
      <c r="V453" s="24">
        <v>5256648736</v>
      </c>
      <c r="W453" s="24">
        <v>3417853043</v>
      </c>
      <c r="X453" s="24">
        <v>6753827991</v>
      </c>
      <c r="Y453" s="24">
        <v>1510236931</v>
      </c>
      <c r="Z453" s="24">
        <v>15384770314</v>
      </c>
      <c r="AA453" s="24">
        <v>12914429427</v>
      </c>
      <c r="AB453" s="24">
        <v>34185228505</v>
      </c>
      <c r="AC453" s="24">
        <v>19963769064</v>
      </c>
      <c r="AD453" s="24">
        <v>10505458051</v>
      </c>
      <c r="AE453" s="24">
        <v>12148138036</v>
      </c>
      <c r="AF453" s="24">
        <v>7003151674</v>
      </c>
      <c r="AG453" s="24">
        <v>9188884865</v>
      </c>
      <c r="AH453" s="24">
        <v>4119115306</v>
      </c>
      <c r="AI453" s="24">
        <v>6313400130</v>
      </c>
      <c r="AJ453" s="24">
        <v>2594997228</v>
      </c>
      <c r="AK453" s="24">
        <v>446642729</v>
      </c>
      <c r="AL453" s="202">
        <v>290123390250</v>
      </c>
    </row>
    <row r="454" spans="1:38" s="6" customFormat="1" ht="14.4" x14ac:dyDescent="0.3">
      <c r="A454" s="65" t="s">
        <v>1195</v>
      </c>
      <c r="B454" s="25" t="s">
        <v>219</v>
      </c>
      <c r="C454" s="24">
        <v>1123921079</v>
      </c>
      <c r="D454" s="24">
        <v>1787916274</v>
      </c>
      <c r="E454" s="24">
        <v>1066892795</v>
      </c>
      <c r="F454" s="24">
        <v>1398354510</v>
      </c>
      <c r="G454" s="24">
        <v>1569581192</v>
      </c>
      <c r="H454" s="24">
        <v>4519525393</v>
      </c>
      <c r="I454" s="24">
        <v>936410808</v>
      </c>
      <c r="J454" s="24">
        <v>245915886</v>
      </c>
      <c r="K454" s="24">
        <v>974661408</v>
      </c>
      <c r="L454" s="24">
        <v>731182577</v>
      </c>
      <c r="M454" s="24">
        <v>1427223013</v>
      </c>
      <c r="N454" s="24">
        <v>1042807232</v>
      </c>
      <c r="O454" s="24">
        <v>1149637743</v>
      </c>
      <c r="P454" s="24">
        <v>809810479</v>
      </c>
      <c r="Q454" s="24">
        <v>408281035</v>
      </c>
      <c r="R454" s="24">
        <v>1250820165</v>
      </c>
      <c r="S454" s="24">
        <v>355192824</v>
      </c>
      <c r="T454" s="24">
        <v>1365677658</v>
      </c>
      <c r="U454" s="24">
        <v>1591522484</v>
      </c>
      <c r="V454" s="24">
        <v>995519040</v>
      </c>
      <c r="W454" s="24">
        <v>1688919065</v>
      </c>
      <c r="X454" s="24">
        <v>2543901211</v>
      </c>
      <c r="Y454" s="24">
        <v>925469864</v>
      </c>
      <c r="Z454" s="24">
        <v>7495221382</v>
      </c>
      <c r="AA454" s="24">
        <v>2157584518</v>
      </c>
      <c r="AB454" s="24">
        <v>4801227295</v>
      </c>
      <c r="AC454" s="24">
        <v>3065821436</v>
      </c>
      <c r="AD454" s="24">
        <v>961229880</v>
      </c>
      <c r="AE454" s="24">
        <v>2751394324</v>
      </c>
      <c r="AF454" s="24">
        <v>2314599386</v>
      </c>
      <c r="AG454" s="24">
        <v>501336422</v>
      </c>
      <c r="AH454" s="24">
        <v>3228519147</v>
      </c>
      <c r="AI454" s="24">
        <v>889806520</v>
      </c>
      <c r="AJ454" s="24">
        <v>647539552</v>
      </c>
      <c r="AK454" s="24">
        <v>240074820</v>
      </c>
      <c r="AL454" s="202">
        <v>58963498417</v>
      </c>
    </row>
    <row r="455" spans="1:38" s="6" customFormat="1" ht="14.4" x14ac:dyDescent="0.3">
      <c r="A455" s="65" t="s">
        <v>1196</v>
      </c>
      <c r="B455" s="25" t="s">
        <v>220</v>
      </c>
      <c r="C455" s="24">
        <v>134700081</v>
      </c>
      <c r="D455" s="24">
        <v>278292329</v>
      </c>
      <c r="E455" s="24">
        <v>50754875</v>
      </c>
      <c r="F455" s="24">
        <v>182888670</v>
      </c>
      <c r="G455" s="24">
        <v>2038907750</v>
      </c>
      <c r="H455" s="24">
        <v>1999044867</v>
      </c>
      <c r="I455" s="24">
        <v>714780042</v>
      </c>
      <c r="J455" s="24">
        <v>318538152</v>
      </c>
      <c r="K455" s="24">
        <v>269777380</v>
      </c>
      <c r="L455" s="24">
        <v>9899761816</v>
      </c>
      <c r="M455" s="24">
        <v>1426740793</v>
      </c>
      <c r="N455" s="24">
        <v>649095822</v>
      </c>
      <c r="O455" s="24">
        <v>138377640</v>
      </c>
      <c r="P455" s="24">
        <v>169233011</v>
      </c>
      <c r="Q455" s="24">
        <v>139217795</v>
      </c>
      <c r="R455" s="24">
        <v>308961516</v>
      </c>
      <c r="S455" s="24">
        <v>140961000</v>
      </c>
      <c r="T455" s="24">
        <v>176662051</v>
      </c>
      <c r="U455" s="24">
        <v>3054199574</v>
      </c>
      <c r="V455" s="24">
        <v>251650159</v>
      </c>
      <c r="W455" s="24">
        <v>1689802939</v>
      </c>
      <c r="X455" s="24">
        <v>115067040</v>
      </c>
      <c r="Y455" s="24">
        <v>268334724</v>
      </c>
      <c r="Z455" s="24">
        <v>645868355</v>
      </c>
      <c r="AA455" s="24">
        <v>3390064035</v>
      </c>
      <c r="AB455" s="24">
        <v>11611664027</v>
      </c>
      <c r="AC455" s="24">
        <v>1641849048</v>
      </c>
      <c r="AD455" s="24">
        <v>1500054994</v>
      </c>
      <c r="AE455" s="24">
        <v>1756654675</v>
      </c>
      <c r="AF455" s="24">
        <v>1675182902</v>
      </c>
      <c r="AG455" s="24">
        <v>1954810649</v>
      </c>
      <c r="AH455" s="24">
        <v>10688526909</v>
      </c>
      <c r="AI455" s="24">
        <v>4406376764</v>
      </c>
      <c r="AJ455" s="24">
        <v>2794841617</v>
      </c>
      <c r="AK455" s="24">
        <v>16129900</v>
      </c>
      <c r="AL455" s="202">
        <v>66497773901</v>
      </c>
    </row>
    <row r="456" spans="1:38" s="6" customFormat="1" ht="14.4" x14ac:dyDescent="0.3">
      <c r="A456" s="65" t="s">
        <v>1197</v>
      </c>
      <c r="B456" s="25" t="s">
        <v>221</v>
      </c>
      <c r="C456" s="24">
        <v>420390227</v>
      </c>
      <c r="D456" s="24">
        <v>0</v>
      </c>
      <c r="E456" s="24">
        <v>500000</v>
      </c>
      <c r="F456" s="24">
        <v>400000</v>
      </c>
      <c r="G456" s="24">
        <v>66217</v>
      </c>
      <c r="H456" s="24">
        <v>3575162</v>
      </c>
      <c r="I456" s="24">
        <v>88039</v>
      </c>
      <c r="J456" s="24">
        <v>0</v>
      </c>
      <c r="K456" s="24">
        <v>5455364</v>
      </c>
      <c r="L456" s="24">
        <v>0</v>
      </c>
      <c r="M456" s="24">
        <v>20883100</v>
      </c>
      <c r="N456" s="24">
        <v>863709</v>
      </c>
      <c r="O456" s="24">
        <v>0</v>
      </c>
      <c r="P456" s="24">
        <v>403512</v>
      </c>
      <c r="Q456" s="24">
        <v>0</v>
      </c>
      <c r="R456" s="24">
        <v>76415170</v>
      </c>
      <c r="S456" s="24">
        <v>12945320</v>
      </c>
      <c r="T456" s="24">
        <v>177400</v>
      </c>
      <c r="U456" s="24">
        <v>2631408</v>
      </c>
      <c r="V456" s="24">
        <v>0</v>
      </c>
      <c r="W456" s="24">
        <v>6986700</v>
      </c>
      <c r="X456" s="24">
        <v>0</v>
      </c>
      <c r="Y456" s="24">
        <v>91582950</v>
      </c>
      <c r="Z456" s="24">
        <v>8237528</v>
      </c>
      <c r="AA456" s="24">
        <v>1564658</v>
      </c>
      <c r="AB456" s="24">
        <v>53987255</v>
      </c>
      <c r="AC456" s="24">
        <v>3150000</v>
      </c>
      <c r="AD456" s="24">
        <v>0</v>
      </c>
      <c r="AE456" s="24">
        <v>0</v>
      </c>
      <c r="AF456" s="24">
        <v>18034636</v>
      </c>
      <c r="AG456" s="24">
        <v>0</v>
      </c>
      <c r="AH456" s="24">
        <v>170790</v>
      </c>
      <c r="AI456" s="24">
        <v>0</v>
      </c>
      <c r="AJ456" s="24">
        <v>0</v>
      </c>
      <c r="AK456" s="24">
        <v>2487200</v>
      </c>
      <c r="AL456" s="202">
        <v>730996345</v>
      </c>
    </row>
    <row r="457" spans="1:38" s="6" customFormat="1" ht="14.4" x14ac:dyDescent="0.3">
      <c r="A457" s="65" t="s">
        <v>1198</v>
      </c>
      <c r="B457" s="25" t="s">
        <v>222</v>
      </c>
      <c r="C457" s="24">
        <v>1142816248</v>
      </c>
      <c r="D457" s="24">
        <v>316176009</v>
      </c>
      <c r="E457" s="24">
        <v>42641237</v>
      </c>
      <c r="F457" s="24">
        <v>22577796</v>
      </c>
      <c r="G457" s="24">
        <v>373164684</v>
      </c>
      <c r="H457" s="24">
        <v>523260633</v>
      </c>
      <c r="I457" s="24">
        <v>83826891</v>
      </c>
      <c r="J457" s="24">
        <v>104951271</v>
      </c>
      <c r="K457" s="24">
        <v>261082565</v>
      </c>
      <c r="L457" s="24">
        <v>207152814</v>
      </c>
      <c r="M457" s="24">
        <v>419589945</v>
      </c>
      <c r="N457" s="24">
        <v>111747717</v>
      </c>
      <c r="O457" s="24">
        <v>172916094</v>
      </c>
      <c r="P457" s="24">
        <v>945663467</v>
      </c>
      <c r="Q457" s="24">
        <v>42373915</v>
      </c>
      <c r="R457" s="24">
        <v>147453675</v>
      </c>
      <c r="S457" s="24">
        <v>25007547</v>
      </c>
      <c r="T457" s="24">
        <v>388216012</v>
      </c>
      <c r="U457" s="24">
        <v>2658300264</v>
      </c>
      <c r="V457" s="24">
        <v>390957798</v>
      </c>
      <c r="W457" s="24">
        <v>636364</v>
      </c>
      <c r="X457" s="24">
        <v>125474092</v>
      </c>
      <c r="Y457" s="24">
        <v>65302740</v>
      </c>
      <c r="Z457" s="24">
        <v>1489541741</v>
      </c>
      <c r="AA457" s="24">
        <v>295100098</v>
      </c>
      <c r="AB457" s="24">
        <v>17553084587</v>
      </c>
      <c r="AC457" s="24">
        <v>697104272</v>
      </c>
      <c r="AD457" s="24">
        <v>525616125</v>
      </c>
      <c r="AE457" s="24">
        <v>439705482</v>
      </c>
      <c r="AF457" s="24">
        <v>392556779</v>
      </c>
      <c r="AG457" s="24">
        <v>106282988</v>
      </c>
      <c r="AH457" s="24">
        <v>0</v>
      </c>
      <c r="AI457" s="24">
        <v>148930447</v>
      </c>
      <c r="AJ457" s="24">
        <v>69816682</v>
      </c>
      <c r="AK457" s="24">
        <v>14000000</v>
      </c>
      <c r="AL457" s="202">
        <v>30303028979</v>
      </c>
    </row>
    <row r="458" spans="1:38" s="6" customFormat="1" ht="14.4" x14ac:dyDescent="0.3">
      <c r="A458" s="65" t="s">
        <v>1199</v>
      </c>
      <c r="B458" s="25" t="s">
        <v>223</v>
      </c>
      <c r="C458" s="24">
        <v>242109719</v>
      </c>
      <c r="D458" s="24">
        <v>374997701</v>
      </c>
      <c r="E458" s="24">
        <v>56875720</v>
      </c>
      <c r="F458" s="24">
        <v>55716510</v>
      </c>
      <c r="G458" s="24">
        <v>402806920</v>
      </c>
      <c r="H458" s="24">
        <v>1111074860</v>
      </c>
      <c r="I458" s="24">
        <v>509016190</v>
      </c>
      <c r="J458" s="24">
        <v>723490</v>
      </c>
      <c r="K458" s="24">
        <v>291717310</v>
      </c>
      <c r="L458" s="24">
        <v>450851990</v>
      </c>
      <c r="M458" s="24">
        <v>551935212</v>
      </c>
      <c r="N458" s="24">
        <v>874177035</v>
      </c>
      <c r="O458" s="24">
        <v>245817616</v>
      </c>
      <c r="P458" s="24">
        <v>295300000</v>
      </c>
      <c r="Q458" s="24">
        <v>0</v>
      </c>
      <c r="R458" s="24">
        <v>372426420</v>
      </c>
      <c r="S458" s="24">
        <v>0</v>
      </c>
      <c r="T458" s="24">
        <v>8421923</v>
      </c>
      <c r="U458" s="24">
        <v>940615002</v>
      </c>
      <c r="V458" s="24">
        <v>313589860</v>
      </c>
      <c r="W458" s="24">
        <v>67798420</v>
      </c>
      <c r="X458" s="24">
        <v>0</v>
      </c>
      <c r="Y458" s="24">
        <v>70100000</v>
      </c>
      <c r="Z458" s="24">
        <v>1734000000</v>
      </c>
      <c r="AA458" s="24">
        <v>668031157</v>
      </c>
      <c r="AB458" s="24">
        <v>2272425435</v>
      </c>
      <c r="AC458" s="24">
        <v>1047669300</v>
      </c>
      <c r="AD458" s="24">
        <v>556048484</v>
      </c>
      <c r="AE458" s="24">
        <v>580000000</v>
      </c>
      <c r="AF458" s="24">
        <v>1050142314</v>
      </c>
      <c r="AG458" s="24">
        <v>311461740</v>
      </c>
      <c r="AH458" s="24">
        <v>0</v>
      </c>
      <c r="AI458" s="24">
        <v>285812929</v>
      </c>
      <c r="AJ458" s="24">
        <v>79181090</v>
      </c>
      <c r="AK458" s="24">
        <v>0</v>
      </c>
      <c r="AL458" s="202">
        <v>15820844347</v>
      </c>
    </row>
    <row r="459" spans="1:38" s="6" customFormat="1" ht="14.4" x14ac:dyDescent="0.3">
      <c r="A459" s="65" t="s">
        <v>1200</v>
      </c>
      <c r="B459" s="25" t="s">
        <v>224</v>
      </c>
      <c r="C459" s="24">
        <v>4393521</v>
      </c>
      <c r="D459" s="24">
        <v>2865787478</v>
      </c>
      <c r="E459" s="24">
        <v>4454554</v>
      </c>
      <c r="F459" s="24">
        <v>15591510</v>
      </c>
      <c r="G459" s="24">
        <v>52963270</v>
      </c>
      <c r="H459" s="24">
        <v>1136658738</v>
      </c>
      <c r="I459" s="24">
        <v>50973120</v>
      </c>
      <c r="J459" s="24">
        <v>0</v>
      </c>
      <c r="K459" s="24">
        <v>203090912</v>
      </c>
      <c r="L459" s="24">
        <v>85010373</v>
      </c>
      <c r="M459" s="24">
        <v>89058930</v>
      </c>
      <c r="N459" s="24">
        <v>554405951</v>
      </c>
      <c r="O459" s="24">
        <v>447361610</v>
      </c>
      <c r="P459" s="24">
        <v>0</v>
      </c>
      <c r="Q459" s="24">
        <v>0</v>
      </c>
      <c r="R459" s="24">
        <v>143862603</v>
      </c>
      <c r="S459" s="24">
        <v>4595373</v>
      </c>
      <c r="T459" s="24">
        <v>0</v>
      </c>
      <c r="U459" s="24">
        <v>500535823</v>
      </c>
      <c r="V459" s="24">
        <v>26747614</v>
      </c>
      <c r="W459" s="24">
        <v>1193472581</v>
      </c>
      <c r="X459" s="24">
        <v>0</v>
      </c>
      <c r="Y459" s="24">
        <v>9900000</v>
      </c>
      <c r="Z459" s="24">
        <v>309025730</v>
      </c>
      <c r="AA459" s="24">
        <v>606619406</v>
      </c>
      <c r="AB459" s="24">
        <v>5168130928</v>
      </c>
      <c r="AC459" s="24">
        <v>1099538030</v>
      </c>
      <c r="AD459" s="24">
        <v>200000000</v>
      </c>
      <c r="AE459" s="24">
        <v>92761066</v>
      </c>
      <c r="AF459" s="24">
        <v>674110527</v>
      </c>
      <c r="AG459" s="24">
        <v>747956799</v>
      </c>
      <c r="AH459" s="24">
        <v>455979618</v>
      </c>
      <c r="AI459" s="24">
        <v>149185185</v>
      </c>
      <c r="AJ459" s="24">
        <v>533432490</v>
      </c>
      <c r="AK459" s="24">
        <v>31750304</v>
      </c>
      <c r="AL459" s="202">
        <v>17457354044</v>
      </c>
    </row>
    <row r="460" spans="1:38" s="6" customFormat="1" ht="14.4" x14ac:dyDescent="0.3">
      <c r="A460" s="65" t="s">
        <v>1201</v>
      </c>
      <c r="B460" s="25" t="s">
        <v>178</v>
      </c>
      <c r="C460" s="24">
        <v>878687701</v>
      </c>
      <c r="D460" s="24">
        <v>2637102390</v>
      </c>
      <c r="E460" s="24">
        <v>6000000</v>
      </c>
      <c r="F460" s="24">
        <v>10517271</v>
      </c>
      <c r="G460" s="24">
        <v>436493259</v>
      </c>
      <c r="H460" s="24">
        <v>2883291940</v>
      </c>
      <c r="I460" s="24">
        <v>0</v>
      </c>
      <c r="J460" s="24">
        <v>76053548</v>
      </c>
      <c r="K460" s="24">
        <v>810226468</v>
      </c>
      <c r="L460" s="24">
        <v>946237118</v>
      </c>
      <c r="M460" s="24">
        <v>449511181</v>
      </c>
      <c r="N460" s="24">
        <v>916640438</v>
      </c>
      <c r="O460" s="24">
        <v>1561130888</v>
      </c>
      <c r="P460" s="24">
        <v>778113235</v>
      </c>
      <c r="Q460" s="24">
        <v>281835304</v>
      </c>
      <c r="R460" s="24">
        <v>851246360</v>
      </c>
      <c r="S460" s="24">
        <v>2021250</v>
      </c>
      <c r="T460" s="24">
        <v>1321320449</v>
      </c>
      <c r="U460" s="24">
        <v>2234201726</v>
      </c>
      <c r="V460" s="24">
        <v>150588376</v>
      </c>
      <c r="W460" s="24">
        <v>1009091</v>
      </c>
      <c r="X460" s="24">
        <v>391638741</v>
      </c>
      <c r="Y460" s="24">
        <v>0</v>
      </c>
      <c r="Z460" s="24">
        <v>1277837573</v>
      </c>
      <c r="AA460" s="24">
        <v>394099843</v>
      </c>
      <c r="AB460" s="24">
        <v>3536638463</v>
      </c>
      <c r="AC460" s="24">
        <v>3316146353</v>
      </c>
      <c r="AD460" s="24">
        <v>145203798</v>
      </c>
      <c r="AE460" s="24">
        <v>4031790775</v>
      </c>
      <c r="AF460" s="24">
        <v>899055256</v>
      </c>
      <c r="AG460" s="24">
        <v>515666503</v>
      </c>
      <c r="AH460" s="24">
        <v>503515339</v>
      </c>
      <c r="AI460" s="24">
        <v>567803691</v>
      </c>
      <c r="AJ460" s="24">
        <v>134013147</v>
      </c>
      <c r="AK460" s="24">
        <v>280000000</v>
      </c>
      <c r="AL460" s="202">
        <v>33225637475</v>
      </c>
    </row>
    <row r="461" spans="1:38" s="6" customFormat="1" ht="14.4" x14ac:dyDescent="0.3">
      <c r="A461" s="65" t="s">
        <v>1202</v>
      </c>
      <c r="B461" s="25" t="s">
        <v>225</v>
      </c>
      <c r="C461" s="24">
        <v>13180925</v>
      </c>
      <c r="D461" s="24">
        <v>23266748489</v>
      </c>
      <c r="E461" s="24">
        <v>73916925</v>
      </c>
      <c r="F461" s="24">
        <v>6504317</v>
      </c>
      <c r="G461" s="24">
        <v>511917993</v>
      </c>
      <c r="H461" s="24">
        <v>2462379642</v>
      </c>
      <c r="I461" s="24">
        <v>173055868</v>
      </c>
      <c r="J461" s="24">
        <v>32143942</v>
      </c>
      <c r="K461" s="24">
        <v>130543463</v>
      </c>
      <c r="L461" s="24">
        <v>1206696485</v>
      </c>
      <c r="M461" s="24">
        <v>1106016298</v>
      </c>
      <c r="N461" s="24">
        <v>390624556</v>
      </c>
      <c r="O461" s="24">
        <v>419336908</v>
      </c>
      <c r="P461" s="24">
        <v>83603746</v>
      </c>
      <c r="Q461" s="24">
        <v>54454182</v>
      </c>
      <c r="R461" s="24">
        <v>342941456</v>
      </c>
      <c r="S461" s="24">
        <v>25304546</v>
      </c>
      <c r="T461" s="24">
        <v>1332266747</v>
      </c>
      <c r="U461" s="24">
        <v>35425581762</v>
      </c>
      <c r="V461" s="24">
        <v>297859996</v>
      </c>
      <c r="W461" s="24">
        <v>164714479</v>
      </c>
      <c r="X461" s="24">
        <v>351230345</v>
      </c>
      <c r="Y461" s="24">
        <v>20179041</v>
      </c>
      <c r="Z461" s="24">
        <v>4868151259</v>
      </c>
      <c r="AA461" s="24">
        <v>84015967</v>
      </c>
      <c r="AB461" s="24">
        <v>1782870512</v>
      </c>
      <c r="AC461" s="24">
        <v>4964774873</v>
      </c>
      <c r="AD461" s="24">
        <v>3054500797</v>
      </c>
      <c r="AE461" s="24">
        <v>1387101888</v>
      </c>
      <c r="AF461" s="24">
        <v>56742472882</v>
      </c>
      <c r="AG461" s="24">
        <v>305312832</v>
      </c>
      <c r="AH461" s="24">
        <v>68885152</v>
      </c>
      <c r="AI461" s="24">
        <v>1000000072</v>
      </c>
      <c r="AJ461" s="24">
        <v>193478712</v>
      </c>
      <c r="AK461" s="24">
        <v>14240690</v>
      </c>
      <c r="AL461" s="202">
        <v>142357007747</v>
      </c>
    </row>
    <row r="462" spans="1:38" s="6" customFormat="1" ht="14.4" x14ac:dyDescent="0.3">
      <c r="A462" s="65" t="s">
        <v>1203</v>
      </c>
      <c r="B462" s="25" t="s">
        <v>226</v>
      </c>
      <c r="C462" s="24">
        <v>2726429584</v>
      </c>
      <c r="D462" s="24">
        <v>5630411955</v>
      </c>
      <c r="E462" s="24">
        <v>909822996</v>
      </c>
      <c r="F462" s="24">
        <v>2331150448</v>
      </c>
      <c r="G462" s="24">
        <v>4770417071</v>
      </c>
      <c r="H462" s="24">
        <v>15511160519</v>
      </c>
      <c r="I462" s="24">
        <v>3048724826</v>
      </c>
      <c r="J462" s="24">
        <v>843945869</v>
      </c>
      <c r="K462" s="24">
        <v>2344669477</v>
      </c>
      <c r="L462" s="24">
        <v>8893080286</v>
      </c>
      <c r="M462" s="24">
        <v>7843588568</v>
      </c>
      <c r="N462" s="24">
        <v>3933499399</v>
      </c>
      <c r="O462" s="24">
        <v>4157179148</v>
      </c>
      <c r="P462" s="24">
        <v>2704479246</v>
      </c>
      <c r="Q462" s="24">
        <v>1376939477</v>
      </c>
      <c r="R462" s="24">
        <v>3287303401</v>
      </c>
      <c r="S462" s="24">
        <v>1036463486</v>
      </c>
      <c r="T462" s="24">
        <v>5842906976</v>
      </c>
      <c r="U462" s="24">
        <v>16495076155</v>
      </c>
      <c r="V462" s="24">
        <v>2897647086</v>
      </c>
      <c r="W462" s="24">
        <v>1306041609</v>
      </c>
      <c r="X462" s="24">
        <v>5342720035</v>
      </c>
      <c r="Y462" s="24">
        <v>946285226</v>
      </c>
      <c r="Z462" s="24">
        <v>13003958958</v>
      </c>
      <c r="AA462" s="24">
        <v>4057178247</v>
      </c>
      <c r="AB462" s="24">
        <v>22195226222</v>
      </c>
      <c r="AC462" s="24">
        <v>11995214022</v>
      </c>
      <c r="AD462" s="24">
        <v>3837861894</v>
      </c>
      <c r="AE462" s="24">
        <v>8418957387</v>
      </c>
      <c r="AF462" s="24">
        <v>4856771230</v>
      </c>
      <c r="AG462" s="24">
        <v>4916428613</v>
      </c>
      <c r="AH462" s="24">
        <v>4039012895</v>
      </c>
      <c r="AI462" s="24">
        <v>1576754464</v>
      </c>
      <c r="AJ462" s="24">
        <v>875108366</v>
      </c>
      <c r="AK462" s="24">
        <v>90590237</v>
      </c>
      <c r="AL462" s="202">
        <v>184043005378</v>
      </c>
    </row>
    <row r="463" spans="1:38" s="6" customFormat="1" ht="14.4" x14ac:dyDescent="0.3">
      <c r="A463" s="95" t="s">
        <v>1204</v>
      </c>
      <c r="B463" s="96" t="s">
        <v>216</v>
      </c>
      <c r="C463" s="97">
        <v>13846367216</v>
      </c>
      <c r="D463" s="97">
        <v>48749198140</v>
      </c>
      <c r="E463" s="97">
        <v>4091335440</v>
      </c>
      <c r="F463" s="97">
        <v>4743792919</v>
      </c>
      <c r="G463" s="97">
        <v>21005171281</v>
      </c>
      <c r="H463" s="97">
        <v>55632994579</v>
      </c>
      <c r="I463" s="97">
        <v>9945174837</v>
      </c>
      <c r="J463" s="97">
        <v>4203006695</v>
      </c>
      <c r="K463" s="97">
        <v>12853601648</v>
      </c>
      <c r="L463" s="97">
        <v>39896462764</v>
      </c>
      <c r="M463" s="97">
        <v>22371092489</v>
      </c>
      <c r="N463" s="97">
        <v>16242522823</v>
      </c>
      <c r="O463" s="97">
        <v>15044117222</v>
      </c>
      <c r="P463" s="97">
        <v>10591239717</v>
      </c>
      <c r="Q463" s="97">
        <v>4532354572</v>
      </c>
      <c r="R463" s="97">
        <v>12611991418</v>
      </c>
      <c r="S463" s="97">
        <v>2433841980</v>
      </c>
      <c r="T463" s="97">
        <v>23481525317</v>
      </c>
      <c r="U463" s="97">
        <v>84614556521</v>
      </c>
      <c r="V463" s="97">
        <v>11126208665</v>
      </c>
      <c r="W463" s="97">
        <v>10454279753</v>
      </c>
      <c r="X463" s="97">
        <v>16333859455</v>
      </c>
      <c r="Y463" s="97">
        <v>5558999114</v>
      </c>
      <c r="Z463" s="97">
        <v>50349611372</v>
      </c>
      <c r="AA463" s="97">
        <v>25672687356</v>
      </c>
      <c r="AB463" s="97">
        <v>103941130478</v>
      </c>
      <c r="AC463" s="97">
        <v>51959234258</v>
      </c>
      <c r="AD463" s="97">
        <v>22234390164</v>
      </c>
      <c r="AE463" s="97">
        <v>31854458083</v>
      </c>
      <c r="AF463" s="97">
        <v>78090141484</v>
      </c>
      <c r="AG463" s="97">
        <v>19599525972</v>
      </c>
      <c r="AH463" s="97">
        <v>25389783616</v>
      </c>
      <c r="AI463" s="97">
        <v>15348070202</v>
      </c>
      <c r="AJ463" s="97">
        <v>8167158878</v>
      </c>
      <c r="AK463" s="97">
        <v>1516752547</v>
      </c>
      <c r="AL463" s="203">
        <v>884486638975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13846367216</v>
      </c>
      <c r="D464" s="31">
        <v>48749198140</v>
      </c>
      <c r="E464" s="31">
        <v>4091335440</v>
      </c>
      <c r="F464" s="31">
        <v>4743792919</v>
      </c>
      <c r="G464" s="31">
        <v>21005171281</v>
      </c>
      <c r="H464" s="31">
        <v>55632994579</v>
      </c>
      <c r="I464" s="31">
        <v>9945174837</v>
      </c>
      <c r="J464" s="31">
        <v>4203006695</v>
      </c>
      <c r="K464" s="31">
        <v>12853601648</v>
      </c>
      <c r="L464" s="31">
        <v>39896462764</v>
      </c>
      <c r="M464" s="31">
        <v>22371092489</v>
      </c>
      <c r="N464" s="31">
        <v>16242522823</v>
      </c>
      <c r="O464" s="31">
        <v>15044117222</v>
      </c>
      <c r="P464" s="31">
        <v>10591239717</v>
      </c>
      <c r="Q464" s="31">
        <v>4532354572</v>
      </c>
      <c r="R464" s="31">
        <v>12611991418</v>
      </c>
      <c r="S464" s="31">
        <v>2433841980</v>
      </c>
      <c r="T464" s="31">
        <v>23481525317</v>
      </c>
      <c r="U464" s="31">
        <v>84614556521</v>
      </c>
      <c r="V464" s="31">
        <v>11126208665</v>
      </c>
      <c r="W464" s="31">
        <v>10454279753</v>
      </c>
      <c r="X464" s="31">
        <v>16333859455</v>
      </c>
      <c r="Y464" s="31">
        <v>5558999114</v>
      </c>
      <c r="Z464" s="31">
        <v>50349611372</v>
      </c>
      <c r="AA464" s="31">
        <v>25672687356</v>
      </c>
      <c r="AB464" s="31">
        <v>103941130478</v>
      </c>
      <c r="AC464" s="31">
        <v>51959234258</v>
      </c>
      <c r="AD464" s="31">
        <v>22234390164</v>
      </c>
      <c r="AE464" s="31">
        <v>31854458083</v>
      </c>
      <c r="AF464" s="31">
        <v>78090141484</v>
      </c>
      <c r="AG464" s="31">
        <v>19599525972</v>
      </c>
      <c r="AH464" s="31">
        <v>25389783616</v>
      </c>
      <c r="AI464" s="31">
        <v>15348070202</v>
      </c>
      <c r="AJ464" s="31">
        <v>8167158878</v>
      </c>
      <c r="AK464" s="31">
        <v>1516752547</v>
      </c>
      <c r="AL464" s="204">
        <v>884486638975</v>
      </c>
    </row>
    <row r="465" spans="1:38" s="6" customFormat="1" ht="14.4" x14ac:dyDescent="0.3">
      <c r="A465" s="65" t="s">
        <v>1205</v>
      </c>
      <c r="B465" s="25" t="s">
        <v>228</v>
      </c>
      <c r="C465" s="24">
        <v>1348723</v>
      </c>
      <c r="D465" s="24">
        <v>4820031</v>
      </c>
      <c r="E465" s="24">
        <v>0</v>
      </c>
      <c r="F465" s="24">
        <v>2439589</v>
      </c>
      <c r="G465" s="24">
        <v>1584350</v>
      </c>
      <c r="H465" s="24">
        <v>99083203</v>
      </c>
      <c r="I465" s="24">
        <v>0</v>
      </c>
      <c r="J465" s="24">
        <v>0</v>
      </c>
      <c r="K465" s="24">
        <v>0</v>
      </c>
      <c r="L465" s="24">
        <v>14426</v>
      </c>
      <c r="M465" s="24">
        <v>0</v>
      </c>
      <c r="N465" s="24">
        <v>0</v>
      </c>
      <c r="O465" s="24">
        <v>22073735</v>
      </c>
      <c r="P465" s="24">
        <v>0</v>
      </c>
      <c r="Q465" s="24">
        <v>0</v>
      </c>
      <c r="R465" s="24">
        <v>2742370</v>
      </c>
      <c r="S465" s="24">
        <v>0</v>
      </c>
      <c r="T465" s="24">
        <v>17092446</v>
      </c>
      <c r="U465" s="24">
        <v>0</v>
      </c>
      <c r="V465" s="24">
        <v>35094726</v>
      </c>
      <c r="W465" s="24">
        <v>185323203</v>
      </c>
      <c r="X465" s="24">
        <v>23992379</v>
      </c>
      <c r="Y465" s="24">
        <v>0</v>
      </c>
      <c r="Z465" s="24">
        <v>0</v>
      </c>
      <c r="AA465" s="24">
        <v>82390708</v>
      </c>
      <c r="AB465" s="24">
        <v>186450955</v>
      </c>
      <c r="AC465" s="24">
        <v>48222633</v>
      </c>
      <c r="AD465" s="24">
        <v>43677624</v>
      </c>
      <c r="AE465" s="24">
        <v>7420560</v>
      </c>
      <c r="AF465" s="24">
        <v>3864000</v>
      </c>
      <c r="AG465" s="24">
        <v>0</v>
      </c>
      <c r="AH465" s="24">
        <v>600737456</v>
      </c>
      <c r="AI465" s="24">
        <v>41493968</v>
      </c>
      <c r="AJ465" s="24">
        <v>72613</v>
      </c>
      <c r="AK465" s="24">
        <v>10758000</v>
      </c>
      <c r="AL465" s="202">
        <v>1420697698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1665351</v>
      </c>
      <c r="G466" s="24">
        <v>70446063</v>
      </c>
      <c r="H466" s="24">
        <v>241836045</v>
      </c>
      <c r="I466" s="24">
        <v>0</v>
      </c>
      <c r="J466" s="24">
        <v>0</v>
      </c>
      <c r="K466" s="24">
        <v>0</v>
      </c>
      <c r="L466" s="24">
        <v>263903554</v>
      </c>
      <c r="M466" s="24">
        <v>0</v>
      </c>
      <c r="N466" s="24">
        <v>0</v>
      </c>
      <c r="O466" s="24">
        <v>90048199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7457026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34098148</v>
      </c>
      <c r="AI466" s="24">
        <v>0</v>
      </c>
      <c r="AJ466" s="24">
        <v>252543</v>
      </c>
      <c r="AK466" s="24">
        <v>0</v>
      </c>
      <c r="AL466" s="202">
        <v>709706929</v>
      </c>
    </row>
    <row r="467" spans="1:38" s="6" customFormat="1" ht="14.4" x14ac:dyDescent="0.3">
      <c r="A467" s="65" t="s">
        <v>1207</v>
      </c>
      <c r="B467" s="25" t="s">
        <v>230</v>
      </c>
      <c r="C467" s="24">
        <v>42153211</v>
      </c>
      <c r="D467" s="24">
        <v>65966199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31482965277</v>
      </c>
      <c r="M467" s="24">
        <v>13957392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756871621</v>
      </c>
      <c r="Y467" s="24">
        <v>0</v>
      </c>
      <c r="Z467" s="24">
        <v>115720431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33738652</v>
      </c>
      <c r="AH467" s="24">
        <v>0</v>
      </c>
      <c r="AI467" s="24">
        <v>0</v>
      </c>
      <c r="AJ467" s="24">
        <v>0</v>
      </c>
      <c r="AK467" s="24">
        <v>0</v>
      </c>
      <c r="AL467" s="202">
        <v>32511372783</v>
      </c>
    </row>
    <row r="468" spans="1:38" s="6" customFormat="1" ht="14.4" x14ac:dyDescent="0.3">
      <c r="A468" s="95" t="s">
        <v>1208</v>
      </c>
      <c r="B468" s="96" t="s">
        <v>171</v>
      </c>
      <c r="C468" s="97">
        <v>43501934</v>
      </c>
      <c r="D468" s="97">
        <v>70786230</v>
      </c>
      <c r="E468" s="97">
        <v>0</v>
      </c>
      <c r="F468" s="97">
        <v>4104940</v>
      </c>
      <c r="G468" s="97">
        <v>72030413</v>
      </c>
      <c r="H468" s="97">
        <v>340919248</v>
      </c>
      <c r="I468" s="97">
        <v>0</v>
      </c>
      <c r="J468" s="97">
        <v>0</v>
      </c>
      <c r="K468" s="97">
        <v>0</v>
      </c>
      <c r="L468" s="97">
        <v>31746883257</v>
      </c>
      <c r="M468" s="97">
        <v>13957392</v>
      </c>
      <c r="N468" s="97">
        <v>0</v>
      </c>
      <c r="O468" s="97">
        <v>112121934</v>
      </c>
      <c r="P468" s="97">
        <v>0</v>
      </c>
      <c r="Q468" s="97">
        <v>0</v>
      </c>
      <c r="R468" s="97">
        <v>2742370</v>
      </c>
      <c r="S468" s="97">
        <v>0</v>
      </c>
      <c r="T468" s="97">
        <v>17092446</v>
      </c>
      <c r="U468" s="97">
        <v>0</v>
      </c>
      <c r="V468" s="97">
        <v>35094726</v>
      </c>
      <c r="W468" s="97">
        <v>192780229</v>
      </c>
      <c r="X468" s="97">
        <v>780864000</v>
      </c>
      <c r="Y468" s="97">
        <v>0</v>
      </c>
      <c r="Z468" s="97">
        <v>115720431</v>
      </c>
      <c r="AA468" s="97">
        <v>82390708</v>
      </c>
      <c r="AB468" s="97">
        <v>186450955</v>
      </c>
      <c r="AC468" s="97">
        <v>48222633</v>
      </c>
      <c r="AD468" s="97">
        <v>43677624</v>
      </c>
      <c r="AE468" s="97">
        <v>7420560</v>
      </c>
      <c r="AF468" s="97">
        <v>3864000</v>
      </c>
      <c r="AG468" s="97">
        <v>33738652</v>
      </c>
      <c r="AH468" s="97">
        <v>634835604</v>
      </c>
      <c r="AI468" s="97">
        <v>41493968</v>
      </c>
      <c r="AJ468" s="97">
        <v>47741656</v>
      </c>
      <c r="AK468" s="97">
        <v>10758000</v>
      </c>
      <c r="AL468" s="203">
        <v>34689193910</v>
      </c>
    </row>
    <row r="469" spans="1:38" s="6" customFormat="1" ht="14.4" x14ac:dyDescent="0.3">
      <c r="A469" s="65" t="s">
        <v>1209</v>
      </c>
      <c r="B469" s="25" t="s">
        <v>228</v>
      </c>
      <c r="C469" s="24">
        <v>0</v>
      </c>
      <c r="D469" s="24">
        <v>85216</v>
      </c>
      <c r="E469" s="24">
        <v>85216</v>
      </c>
      <c r="F469" s="24">
        <v>85216</v>
      </c>
      <c r="G469" s="24">
        <v>85216</v>
      </c>
      <c r="H469" s="24">
        <v>85216</v>
      </c>
      <c r="I469" s="24">
        <v>85216</v>
      </c>
      <c r="J469" s="24">
        <v>85216</v>
      </c>
      <c r="K469" s="24">
        <v>85216</v>
      </c>
      <c r="L469" s="24">
        <v>55787079</v>
      </c>
      <c r="M469" s="24">
        <v>0</v>
      </c>
      <c r="N469" s="24">
        <v>10210647</v>
      </c>
      <c r="O469" s="24">
        <v>15518531</v>
      </c>
      <c r="P469" s="24">
        <v>85219</v>
      </c>
      <c r="Q469" s="24">
        <v>85216</v>
      </c>
      <c r="R469" s="24">
        <v>85216</v>
      </c>
      <c r="S469" s="24">
        <v>85216</v>
      </c>
      <c r="T469" s="24">
        <v>0</v>
      </c>
      <c r="U469" s="24">
        <v>0</v>
      </c>
      <c r="V469" s="24">
        <v>8219182</v>
      </c>
      <c r="W469" s="24">
        <v>68535632</v>
      </c>
      <c r="X469" s="24">
        <v>85216</v>
      </c>
      <c r="Y469" s="24">
        <v>85216</v>
      </c>
      <c r="Z469" s="24">
        <v>0</v>
      </c>
      <c r="AA469" s="24">
        <v>85216</v>
      </c>
      <c r="AB469" s="24">
        <v>0</v>
      </c>
      <c r="AC469" s="24">
        <v>0</v>
      </c>
      <c r="AD469" s="24">
        <v>0</v>
      </c>
      <c r="AE469" s="24">
        <v>0</v>
      </c>
      <c r="AF469" s="24">
        <v>144406</v>
      </c>
      <c r="AG469" s="24">
        <v>85216</v>
      </c>
      <c r="AH469" s="24">
        <v>85216</v>
      </c>
      <c r="AI469" s="24">
        <v>85216</v>
      </c>
      <c r="AJ469" s="24">
        <v>0</v>
      </c>
      <c r="AK469" s="24">
        <v>0</v>
      </c>
      <c r="AL469" s="202">
        <v>159949368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311910000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140944000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4">
        <v>0</v>
      </c>
      <c r="AL470" s="202">
        <v>452854000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7380000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2">
        <v>7380000</v>
      </c>
    </row>
    <row r="472" spans="1:38" s="6" customFormat="1" ht="14.4" x14ac:dyDescent="0.3">
      <c r="A472" s="95" t="s">
        <v>1212</v>
      </c>
      <c r="B472" s="96" t="s">
        <v>174</v>
      </c>
      <c r="C472" s="97">
        <v>0</v>
      </c>
      <c r="D472" s="97">
        <v>85216</v>
      </c>
      <c r="E472" s="97">
        <v>85216</v>
      </c>
      <c r="F472" s="97">
        <v>85216</v>
      </c>
      <c r="G472" s="97">
        <v>85216</v>
      </c>
      <c r="H472" s="97">
        <v>311995216</v>
      </c>
      <c r="I472" s="97">
        <v>85216</v>
      </c>
      <c r="J472" s="97">
        <v>85216</v>
      </c>
      <c r="K472" s="97">
        <v>85216</v>
      </c>
      <c r="L472" s="97">
        <v>55787079</v>
      </c>
      <c r="M472" s="97">
        <v>0</v>
      </c>
      <c r="N472" s="97">
        <v>10210647</v>
      </c>
      <c r="O472" s="97">
        <v>156462531</v>
      </c>
      <c r="P472" s="97">
        <v>85219</v>
      </c>
      <c r="Q472" s="97">
        <v>85216</v>
      </c>
      <c r="R472" s="97">
        <v>85216</v>
      </c>
      <c r="S472" s="97">
        <v>85216</v>
      </c>
      <c r="T472" s="97">
        <v>7380000</v>
      </c>
      <c r="U472" s="97">
        <v>0</v>
      </c>
      <c r="V472" s="97">
        <v>8219182</v>
      </c>
      <c r="W472" s="97">
        <v>68535632</v>
      </c>
      <c r="X472" s="97">
        <v>85216</v>
      </c>
      <c r="Y472" s="97">
        <v>85216</v>
      </c>
      <c r="Z472" s="97">
        <v>0</v>
      </c>
      <c r="AA472" s="97">
        <v>85216</v>
      </c>
      <c r="AB472" s="97">
        <v>0</v>
      </c>
      <c r="AC472" s="97">
        <v>0</v>
      </c>
      <c r="AD472" s="97">
        <v>0</v>
      </c>
      <c r="AE472" s="97">
        <v>0</v>
      </c>
      <c r="AF472" s="97">
        <v>144406</v>
      </c>
      <c r="AG472" s="97">
        <v>85216</v>
      </c>
      <c r="AH472" s="97">
        <v>85216</v>
      </c>
      <c r="AI472" s="97">
        <v>85216</v>
      </c>
      <c r="AJ472" s="97">
        <v>0</v>
      </c>
      <c r="AK472" s="97">
        <v>0</v>
      </c>
      <c r="AL472" s="203">
        <v>620183368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2">
        <v>0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3">
        <v>0</v>
      </c>
    </row>
    <row r="475" spans="1:38" s="6" customFormat="1" ht="14.4" x14ac:dyDescent="0.3">
      <c r="A475" s="65" t="s">
        <v>1215</v>
      </c>
      <c r="B475" s="25" t="s">
        <v>233</v>
      </c>
      <c r="C475" s="24">
        <v>70151363</v>
      </c>
      <c r="D475" s="24">
        <v>0</v>
      </c>
      <c r="E475" s="24">
        <v>0</v>
      </c>
      <c r="F475" s="24">
        <v>7548000</v>
      </c>
      <c r="G475" s="24">
        <v>0</v>
      </c>
      <c r="H475" s="24">
        <v>11577190</v>
      </c>
      <c r="I475" s="24">
        <v>61533871</v>
      </c>
      <c r="J475" s="24">
        <v>0</v>
      </c>
      <c r="K475" s="24">
        <v>0</v>
      </c>
      <c r="L475" s="24">
        <v>0</v>
      </c>
      <c r="M475" s="24">
        <v>0</v>
      </c>
      <c r="N475" s="24">
        <v>322328</v>
      </c>
      <c r="O475" s="24">
        <v>18923182</v>
      </c>
      <c r="P475" s="24">
        <v>2281818</v>
      </c>
      <c r="Q475" s="24">
        <v>0</v>
      </c>
      <c r="R475" s="24">
        <v>4495903</v>
      </c>
      <c r="S475" s="24">
        <v>5350909</v>
      </c>
      <c r="T475" s="24">
        <v>0</v>
      </c>
      <c r="U475" s="24">
        <v>0</v>
      </c>
      <c r="V475" s="24">
        <v>0</v>
      </c>
      <c r="W475" s="24">
        <v>4972727</v>
      </c>
      <c r="X475" s="24">
        <v>46534683</v>
      </c>
      <c r="Y475" s="24">
        <v>0</v>
      </c>
      <c r="Z475" s="24">
        <v>504131401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2">
        <v>737823375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1007273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2">
        <v>1007273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5506200</v>
      </c>
      <c r="E477" s="24">
        <v>0</v>
      </c>
      <c r="F477" s="24">
        <v>4286066</v>
      </c>
      <c r="G477" s="24">
        <v>0</v>
      </c>
      <c r="H477" s="24">
        <v>145000</v>
      </c>
      <c r="I477" s="24">
        <v>0</v>
      </c>
      <c r="J477" s="24">
        <v>588800</v>
      </c>
      <c r="K477" s="24">
        <v>0</v>
      </c>
      <c r="L477" s="24">
        <v>0</v>
      </c>
      <c r="M477" s="24">
        <v>0</v>
      </c>
      <c r="N477" s="24">
        <v>0</v>
      </c>
      <c r="O477" s="24">
        <v>7907060</v>
      </c>
      <c r="P477" s="24">
        <v>0</v>
      </c>
      <c r="Q477" s="24">
        <v>0</v>
      </c>
      <c r="R477" s="24">
        <v>22228275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196926653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2">
        <v>237588054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4808940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23230610</v>
      </c>
      <c r="N478" s="24">
        <v>0</v>
      </c>
      <c r="O478" s="24">
        <v>0</v>
      </c>
      <c r="P478" s="24">
        <v>0</v>
      </c>
      <c r="Q478" s="24">
        <v>0</v>
      </c>
      <c r="R478" s="24">
        <v>36891160</v>
      </c>
      <c r="S478" s="24">
        <v>0</v>
      </c>
      <c r="T478" s="24">
        <v>0</v>
      </c>
      <c r="U478" s="24">
        <v>0</v>
      </c>
      <c r="V478" s="24">
        <v>0</v>
      </c>
      <c r="W478" s="24">
        <v>29458910</v>
      </c>
      <c r="X478" s="24">
        <v>0</v>
      </c>
      <c r="Y478" s="24">
        <v>0</v>
      </c>
      <c r="Z478" s="24">
        <v>1000000000</v>
      </c>
      <c r="AA478" s="24">
        <v>0</v>
      </c>
      <c r="AB478" s="24">
        <v>0</v>
      </c>
      <c r="AC478" s="24">
        <v>12254040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2">
        <v>1106643660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2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2">
        <v>0</v>
      </c>
    </row>
    <row r="481" spans="1:38" s="6" customFormat="1" ht="14.4" x14ac:dyDescent="0.3">
      <c r="A481" s="95" t="s">
        <v>1221</v>
      </c>
      <c r="B481" s="96" t="s">
        <v>177</v>
      </c>
      <c r="C481" s="97">
        <v>70151363</v>
      </c>
      <c r="D481" s="97">
        <v>5506200</v>
      </c>
      <c r="E481" s="97">
        <v>0</v>
      </c>
      <c r="F481" s="97">
        <v>16643006</v>
      </c>
      <c r="G481" s="97">
        <v>0</v>
      </c>
      <c r="H481" s="97">
        <v>11722190</v>
      </c>
      <c r="I481" s="97">
        <v>62541144</v>
      </c>
      <c r="J481" s="97">
        <v>588800</v>
      </c>
      <c r="K481" s="97">
        <v>0</v>
      </c>
      <c r="L481" s="97">
        <v>0</v>
      </c>
      <c r="M481" s="97">
        <v>23230610</v>
      </c>
      <c r="N481" s="97">
        <v>322328</v>
      </c>
      <c r="O481" s="97">
        <v>26830242</v>
      </c>
      <c r="P481" s="97">
        <v>2281818</v>
      </c>
      <c r="Q481" s="97">
        <v>0</v>
      </c>
      <c r="R481" s="97">
        <v>63615338</v>
      </c>
      <c r="S481" s="97">
        <v>5350909</v>
      </c>
      <c r="T481" s="97">
        <v>0</v>
      </c>
      <c r="U481" s="97">
        <v>0</v>
      </c>
      <c r="V481" s="97">
        <v>0</v>
      </c>
      <c r="W481" s="97">
        <v>34431637</v>
      </c>
      <c r="X481" s="97">
        <v>46534683</v>
      </c>
      <c r="Y481" s="97">
        <v>0</v>
      </c>
      <c r="Z481" s="97">
        <v>1701058054</v>
      </c>
      <c r="AA481" s="97">
        <v>0</v>
      </c>
      <c r="AB481" s="97">
        <v>0</v>
      </c>
      <c r="AC481" s="97">
        <v>12254040</v>
      </c>
      <c r="AD481" s="97">
        <v>0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3">
        <v>2083062362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835051</v>
      </c>
      <c r="J482" s="24">
        <v>35682</v>
      </c>
      <c r="K482" s="24">
        <v>0</v>
      </c>
      <c r="L482" s="24">
        <v>0</v>
      </c>
      <c r="M482" s="24">
        <v>0</v>
      </c>
      <c r="N482" s="24">
        <v>0</v>
      </c>
      <c r="O482" s="24">
        <v>1163786</v>
      </c>
      <c r="P482" s="24">
        <v>0</v>
      </c>
      <c r="Q482" s="24">
        <v>0</v>
      </c>
      <c r="R482" s="24">
        <v>0</v>
      </c>
      <c r="S482" s="24">
        <v>0</v>
      </c>
      <c r="T482" s="24">
        <v>3191639</v>
      </c>
      <c r="U482" s="24">
        <v>9508374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2513060</v>
      </c>
      <c r="AD482" s="24">
        <v>0</v>
      </c>
      <c r="AE482" s="24">
        <v>0</v>
      </c>
      <c r="AF482" s="24">
        <v>1922877</v>
      </c>
      <c r="AG482" s="24">
        <v>0</v>
      </c>
      <c r="AH482" s="24">
        <v>0</v>
      </c>
      <c r="AI482" s="24">
        <v>251242069</v>
      </c>
      <c r="AJ482" s="24">
        <v>0</v>
      </c>
      <c r="AK482" s="24">
        <v>0</v>
      </c>
      <c r="AL482" s="202">
        <v>270412538</v>
      </c>
    </row>
    <row r="483" spans="1:38" s="6" customFormat="1" ht="14.4" x14ac:dyDescent="0.3">
      <c r="A483" s="65" t="s">
        <v>1223</v>
      </c>
      <c r="B483" s="25" t="s">
        <v>5</v>
      </c>
      <c r="C483" s="24">
        <v>86082126</v>
      </c>
      <c r="D483" s="24">
        <v>16000</v>
      </c>
      <c r="E483" s="24">
        <v>0</v>
      </c>
      <c r="F483" s="24">
        <v>0</v>
      </c>
      <c r="G483" s="24">
        <v>0</v>
      </c>
      <c r="H483" s="24">
        <v>149251388</v>
      </c>
      <c r="I483" s="24">
        <v>540000</v>
      </c>
      <c r="J483" s="24">
        <v>0</v>
      </c>
      <c r="K483" s="24">
        <v>0</v>
      </c>
      <c r="L483" s="24">
        <v>51335294</v>
      </c>
      <c r="M483" s="24">
        <v>0</v>
      </c>
      <c r="N483" s="24">
        <v>0</v>
      </c>
      <c r="O483" s="24">
        <v>155060</v>
      </c>
      <c r="P483" s="24">
        <v>11239284</v>
      </c>
      <c r="Q483" s="24">
        <v>1977083</v>
      </c>
      <c r="R483" s="24">
        <v>0</v>
      </c>
      <c r="S483" s="24">
        <v>4380949</v>
      </c>
      <c r="T483" s="24">
        <v>0</v>
      </c>
      <c r="U483" s="24">
        <v>0</v>
      </c>
      <c r="V483" s="24">
        <v>0</v>
      </c>
      <c r="W483" s="24">
        <v>15119640</v>
      </c>
      <c r="X483" s="24">
        <v>360000</v>
      </c>
      <c r="Y483" s="24">
        <v>0</v>
      </c>
      <c r="Z483" s="24">
        <v>0</v>
      </c>
      <c r="AA483" s="24">
        <v>478702784</v>
      </c>
      <c r="AB483" s="24">
        <v>399735258</v>
      </c>
      <c r="AC483" s="24">
        <v>0</v>
      </c>
      <c r="AD483" s="24">
        <v>0</v>
      </c>
      <c r="AE483" s="24">
        <v>0</v>
      </c>
      <c r="AF483" s="24">
        <v>739171</v>
      </c>
      <c r="AG483" s="24">
        <v>0</v>
      </c>
      <c r="AH483" s="24">
        <v>233712636</v>
      </c>
      <c r="AI483" s="24">
        <v>0</v>
      </c>
      <c r="AJ483" s="24">
        <v>0</v>
      </c>
      <c r="AK483" s="24">
        <v>0</v>
      </c>
      <c r="AL483" s="202">
        <v>1433346673</v>
      </c>
    </row>
    <row r="484" spans="1:38" s="6" customFormat="1" ht="14.4" x14ac:dyDescent="0.3">
      <c r="A484" s="95" t="s">
        <v>1224</v>
      </c>
      <c r="B484" s="96" t="s">
        <v>237</v>
      </c>
      <c r="C484" s="97">
        <v>86082126</v>
      </c>
      <c r="D484" s="97">
        <v>16000</v>
      </c>
      <c r="E484" s="97">
        <v>0</v>
      </c>
      <c r="F484" s="97">
        <v>0</v>
      </c>
      <c r="G484" s="97">
        <v>0</v>
      </c>
      <c r="H484" s="97">
        <v>149251388</v>
      </c>
      <c r="I484" s="97">
        <v>1375051</v>
      </c>
      <c r="J484" s="97">
        <v>35682</v>
      </c>
      <c r="K484" s="97">
        <v>0</v>
      </c>
      <c r="L484" s="97">
        <v>51335294</v>
      </c>
      <c r="M484" s="97">
        <v>0</v>
      </c>
      <c r="N484" s="97">
        <v>0</v>
      </c>
      <c r="O484" s="97">
        <v>1318846</v>
      </c>
      <c r="P484" s="97">
        <v>11239284</v>
      </c>
      <c r="Q484" s="97">
        <v>1977083</v>
      </c>
      <c r="R484" s="97">
        <v>0</v>
      </c>
      <c r="S484" s="97">
        <v>4380949</v>
      </c>
      <c r="T484" s="97">
        <v>3191639</v>
      </c>
      <c r="U484" s="97">
        <v>9508374</v>
      </c>
      <c r="V484" s="97">
        <v>0</v>
      </c>
      <c r="W484" s="97">
        <v>15119640</v>
      </c>
      <c r="X484" s="97">
        <v>360000</v>
      </c>
      <c r="Y484" s="97">
        <v>0</v>
      </c>
      <c r="Z484" s="97">
        <v>0</v>
      </c>
      <c r="AA484" s="97">
        <v>478702784</v>
      </c>
      <c r="AB484" s="97">
        <v>399735258</v>
      </c>
      <c r="AC484" s="97">
        <v>2513060</v>
      </c>
      <c r="AD484" s="97">
        <v>0</v>
      </c>
      <c r="AE484" s="97">
        <v>0</v>
      </c>
      <c r="AF484" s="97">
        <v>2662048</v>
      </c>
      <c r="AG484" s="97">
        <v>0</v>
      </c>
      <c r="AH484" s="97">
        <v>233712636</v>
      </c>
      <c r="AI484" s="97">
        <v>251242069</v>
      </c>
      <c r="AJ484" s="97">
        <v>0</v>
      </c>
      <c r="AK484" s="97">
        <v>0</v>
      </c>
      <c r="AL484" s="203">
        <v>1703759211</v>
      </c>
    </row>
    <row r="485" spans="1:38" s="6" customFormat="1" ht="14.4" x14ac:dyDescent="0.3">
      <c r="A485" s="65" t="s">
        <v>1225</v>
      </c>
      <c r="B485" s="25" t="s">
        <v>185</v>
      </c>
      <c r="C485" s="24">
        <v>916076690</v>
      </c>
      <c r="D485" s="24">
        <v>448921441</v>
      </c>
      <c r="E485" s="24">
        <v>886155615</v>
      </c>
      <c r="F485" s="24">
        <v>1823718498</v>
      </c>
      <c r="G485" s="24">
        <v>914719713</v>
      </c>
      <c r="H485" s="24">
        <v>7319453124</v>
      </c>
      <c r="I485" s="24">
        <v>642169658</v>
      </c>
      <c r="J485" s="24">
        <v>372109756</v>
      </c>
      <c r="K485" s="24">
        <v>319666331</v>
      </c>
      <c r="L485" s="24">
        <v>4262518774</v>
      </c>
      <c r="M485" s="24">
        <v>11814962405</v>
      </c>
      <c r="N485" s="24">
        <v>3600513977</v>
      </c>
      <c r="O485" s="24">
        <v>2084579083</v>
      </c>
      <c r="P485" s="24">
        <v>358669395</v>
      </c>
      <c r="Q485" s="24">
        <v>371550670</v>
      </c>
      <c r="R485" s="24">
        <v>1178151881</v>
      </c>
      <c r="S485" s="24">
        <v>675527704</v>
      </c>
      <c r="T485" s="24">
        <v>31021213072</v>
      </c>
      <c r="U485" s="24">
        <v>6813038933</v>
      </c>
      <c r="V485" s="24">
        <v>1093562928</v>
      </c>
      <c r="W485" s="24">
        <v>1019459366</v>
      </c>
      <c r="X485" s="24">
        <v>760738907</v>
      </c>
      <c r="Y485" s="24">
        <v>253454440</v>
      </c>
      <c r="Z485" s="24">
        <v>2686365106</v>
      </c>
      <c r="AA485" s="24">
        <v>2927486184</v>
      </c>
      <c r="AB485" s="24">
        <v>77037360805</v>
      </c>
      <c r="AC485" s="24">
        <v>4832057006</v>
      </c>
      <c r="AD485" s="24">
        <v>573399418</v>
      </c>
      <c r="AE485" s="24">
        <v>7238745216</v>
      </c>
      <c r="AF485" s="24">
        <v>1644168474</v>
      </c>
      <c r="AG485" s="24">
        <v>807617624</v>
      </c>
      <c r="AH485" s="24">
        <v>1417735085</v>
      </c>
      <c r="AI485" s="24">
        <v>318866244</v>
      </c>
      <c r="AJ485" s="24">
        <v>825527017</v>
      </c>
      <c r="AK485" s="24">
        <v>3376705</v>
      </c>
      <c r="AL485" s="202">
        <v>179263637245</v>
      </c>
    </row>
    <row r="486" spans="1:38" s="6" customFormat="1" ht="14.4" x14ac:dyDescent="0.3">
      <c r="A486" s="95" t="s">
        <v>1226</v>
      </c>
      <c r="B486" s="96" t="s">
        <v>239</v>
      </c>
      <c r="C486" s="97">
        <v>916076690</v>
      </c>
      <c r="D486" s="97">
        <v>448921441</v>
      </c>
      <c r="E486" s="97">
        <v>886155615</v>
      </c>
      <c r="F486" s="97">
        <v>1823718498</v>
      </c>
      <c r="G486" s="97">
        <v>914719713</v>
      </c>
      <c r="H486" s="97">
        <v>7319453124</v>
      </c>
      <c r="I486" s="97">
        <v>642169658</v>
      </c>
      <c r="J486" s="97">
        <v>372109756</v>
      </c>
      <c r="K486" s="97">
        <v>319666331</v>
      </c>
      <c r="L486" s="97">
        <v>4262518774</v>
      </c>
      <c r="M486" s="97">
        <v>11814962405</v>
      </c>
      <c r="N486" s="97">
        <v>3600513977</v>
      </c>
      <c r="O486" s="97">
        <v>2084579083</v>
      </c>
      <c r="P486" s="97">
        <v>358669395</v>
      </c>
      <c r="Q486" s="97">
        <v>371550670</v>
      </c>
      <c r="R486" s="97">
        <v>1178151881</v>
      </c>
      <c r="S486" s="97">
        <v>675527704</v>
      </c>
      <c r="T486" s="97">
        <v>31021213072</v>
      </c>
      <c r="U486" s="97">
        <v>6813038933</v>
      </c>
      <c r="V486" s="97">
        <v>1093562928</v>
      </c>
      <c r="W486" s="97">
        <v>1019459366</v>
      </c>
      <c r="X486" s="97">
        <v>760738907</v>
      </c>
      <c r="Y486" s="97">
        <v>253454440</v>
      </c>
      <c r="Z486" s="97">
        <v>2686365106</v>
      </c>
      <c r="AA486" s="97">
        <v>2927486184</v>
      </c>
      <c r="AB486" s="97">
        <v>77037360805</v>
      </c>
      <c r="AC486" s="97">
        <v>4832057006</v>
      </c>
      <c r="AD486" s="97">
        <v>573399418</v>
      </c>
      <c r="AE486" s="97">
        <v>7238745216</v>
      </c>
      <c r="AF486" s="97">
        <v>1644168474</v>
      </c>
      <c r="AG486" s="97">
        <v>807617624</v>
      </c>
      <c r="AH486" s="97">
        <v>1417735085</v>
      </c>
      <c r="AI486" s="97">
        <v>318866244</v>
      </c>
      <c r="AJ486" s="97">
        <v>825527017</v>
      </c>
      <c r="AK486" s="97">
        <v>3376705</v>
      </c>
      <c r="AL486" s="203">
        <v>179263637245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1115812113</v>
      </c>
      <c r="D487" s="31">
        <v>525315087</v>
      </c>
      <c r="E487" s="31">
        <v>886240831</v>
      </c>
      <c r="F487" s="31">
        <v>1844551660</v>
      </c>
      <c r="G487" s="31">
        <v>986835342</v>
      </c>
      <c r="H487" s="31">
        <v>8133341166</v>
      </c>
      <c r="I487" s="31">
        <v>706171069</v>
      </c>
      <c r="J487" s="31">
        <v>372819454</v>
      </c>
      <c r="K487" s="31">
        <v>319751547</v>
      </c>
      <c r="L487" s="31">
        <v>36116524404</v>
      </c>
      <c r="M487" s="31">
        <v>11852150407</v>
      </c>
      <c r="N487" s="31">
        <v>3611046952</v>
      </c>
      <c r="O487" s="31">
        <v>2381312636</v>
      </c>
      <c r="P487" s="31">
        <v>372275716</v>
      </c>
      <c r="Q487" s="31">
        <v>373612969</v>
      </c>
      <c r="R487" s="31">
        <v>1244594805</v>
      </c>
      <c r="S487" s="31">
        <v>685344778</v>
      </c>
      <c r="T487" s="31">
        <v>31048877157</v>
      </c>
      <c r="U487" s="31">
        <v>6822547307</v>
      </c>
      <c r="V487" s="31">
        <v>1136876836</v>
      </c>
      <c r="W487" s="31">
        <v>1330326504</v>
      </c>
      <c r="X487" s="31">
        <v>1588582806</v>
      </c>
      <c r="Y487" s="31">
        <v>253539656</v>
      </c>
      <c r="Z487" s="31">
        <v>4503143591</v>
      </c>
      <c r="AA487" s="31">
        <v>3488664892</v>
      </c>
      <c r="AB487" s="31">
        <v>77623547018</v>
      </c>
      <c r="AC487" s="31">
        <v>4895046739</v>
      </c>
      <c r="AD487" s="31">
        <v>617077042</v>
      </c>
      <c r="AE487" s="31">
        <v>7246165776</v>
      </c>
      <c r="AF487" s="31">
        <v>1650838928</v>
      </c>
      <c r="AG487" s="31">
        <v>841441492</v>
      </c>
      <c r="AH487" s="31">
        <v>2286368541</v>
      </c>
      <c r="AI487" s="31">
        <v>611687497</v>
      </c>
      <c r="AJ487" s="31">
        <v>873268673</v>
      </c>
      <c r="AK487" s="31">
        <v>14134705</v>
      </c>
      <c r="AL487" s="204">
        <v>218359836096</v>
      </c>
    </row>
    <row r="488" spans="1:38" s="6" customFormat="1" ht="14.4" x14ac:dyDescent="0.3">
      <c r="A488" s="65" t="s">
        <v>1227</v>
      </c>
      <c r="B488" s="25" t="s">
        <v>143</v>
      </c>
      <c r="C488" s="24">
        <v>27190789</v>
      </c>
      <c r="D488" s="24">
        <v>12831341</v>
      </c>
      <c r="E488" s="24">
        <v>113646602</v>
      </c>
      <c r="F488" s="24">
        <v>476036</v>
      </c>
      <c r="G488" s="24">
        <v>18752775</v>
      </c>
      <c r="H488" s="24">
        <v>258018086</v>
      </c>
      <c r="I488" s="24">
        <v>1643615</v>
      </c>
      <c r="J488" s="24">
        <v>74982376</v>
      </c>
      <c r="K488" s="24">
        <v>5050842</v>
      </c>
      <c r="L488" s="24">
        <v>114491622</v>
      </c>
      <c r="M488" s="24">
        <v>196593219</v>
      </c>
      <c r="N488" s="24">
        <v>26996789</v>
      </c>
      <c r="O488" s="24">
        <v>110831900</v>
      </c>
      <c r="P488" s="24">
        <v>37782335</v>
      </c>
      <c r="Q488" s="24">
        <v>42892901</v>
      </c>
      <c r="R488" s="24">
        <v>19409781</v>
      </c>
      <c r="S488" s="24">
        <v>2558437</v>
      </c>
      <c r="T488" s="24">
        <v>344449466</v>
      </c>
      <c r="U488" s="24">
        <v>630336375</v>
      </c>
      <c r="V488" s="24">
        <v>132911095</v>
      </c>
      <c r="W488" s="24">
        <v>22489610</v>
      </c>
      <c r="X488" s="24">
        <v>17720801</v>
      </c>
      <c r="Y488" s="24">
        <v>7294220</v>
      </c>
      <c r="Z488" s="24">
        <v>283450287</v>
      </c>
      <c r="AA488" s="24">
        <v>555608649</v>
      </c>
      <c r="AB488" s="24">
        <v>0</v>
      </c>
      <c r="AC488" s="24">
        <v>117639448</v>
      </c>
      <c r="AD488" s="24">
        <v>25593114</v>
      </c>
      <c r="AE488" s="24">
        <v>80555939</v>
      </c>
      <c r="AF488" s="24">
        <v>9109642</v>
      </c>
      <c r="AG488" s="24">
        <v>20138294</v>
      </c>
      <c r="AH488" s="24">
        <v>0</v>
      </c>
      <c r="AI488" s="24">
        <v>761687</v>
      </c>
      <c r="AJ488" s="24">
        <v>1697704</v>
      </c>
      <c r="AK488" s="24">
        <v>0</v>
      </c>
      <c r="AL488" s="202">
        <v>3313905777</v>
      </c>
    </row>
    <row r="489" spans="1:38" s="6" customFormat="1" ht="14.4" x14ac:dyDescent="0.3">
      <c r="A489" s="65" t="s">
        <v>1228</v>
      </c>
      <c r="B489" s="25" t="s">
        <v>144</v>
      </c>
      <c r="C489" s="24">
        <v>161551885</v>
      </c>
      <c r="D489" s="24">
        <v>62414355</v>
      </c>
      <c r="E489" s="24">
        <v>53894837</v>
      </c>
      <c r="F489" s="24">
        <v>15517106</v>
      </c>
      <c r="G489" s="24">
        <v>15951596</v>
      </c>
      <c r="H489" s="24">
        <v>34248517</v>
      </c>
      <c r="I489" s="24">
        <v>11659047</v>
      </c>
      <c r="J489" s="24">
        <v>3801932</v>
      </c>
      <c r="K489" s="24">
        <v>371505</v>
      </c>
      <c r="L489" s="24">
        <v>80449049</v>
      </c>
      <c r="M489" s="24">
        <v>1446142222</v>
      </c>
      <c r="N489" s="24">
        <v>68291224</v>
      </c>
      <c r="O489" s="24">
        <v>44837177</v>
      </c>
      <c r="P489" s="24">
        <v>33572728</v>
      </c>
      <c r="Q489" s="24">
        <v>12276541</v>
      </c>
      <c r="R489" s="24">
        <v>313481976</v>
      </c>
      <c r="S489" s="24">
        <v>0</v>
      </c>
      <c r="T489" s="24">
        <v>169879845</v>
      </c>
      <c r="U489" s="24">
        <v>2945880171</v>
      </c>
      <c r="V489" s="24">
        <v>16111463</v>
      </c>
      <c r="W489" s="24">
        <v>8629455</v>
      </c>
      <c r="X489" s="24">
        <v>151249000</v>
      </c>
      <c r="Y489" s="24">
        <v>68333260</v>
      </c>
      <c r="Z489" s="24">
        <v>50997202</v>
      </c>
      <c r="AA489" s="24">
        <v>46859044</v>
      </c>
      <c r="AB489" s="24">
        <v>1160331485</v>
      </c>
      <c r="AC489" s="24">
        <v>65115298</v>
      </c>
      <c r="AD489" s="24">
        <v>2927402</v>
      </c>
      <c r="AE489" s="24">
        <v>257410476</v>
      </c>
      <c r="AF489" s="24">
        <v>23154751</v>
      </c>
      <c r="AG489" s="24">
        <v>4400118</v>
      </c>
      <c r="AH489" s="24">
        <v>0</v>
      </c>
      <c r="AI489" s="24">
        <v>3670118</v>
      </c>
      <c r="AJ489" s="24">
        <v>0</v>
      </c>
      <c r="AK489" s="24">
        <v>0</v>
      </c>
      <c r="AL489" s="202">
        <v>7333410785</v>
      </c>
    </row>
    <row r="490" spans="1:38" s="6" customFormat="1" ht="14.4" x14ac:dyDescent="0.3">
      <c r="A490" s="65" t="s">
        <v>1229</v>
      </c>
      <c r="B490" s="25" t="s">
        <v>145</v>
      </c>
      <c r="C490" s="24">
        <v>6282625</v>
      </c>
      <c r="D490" s="24">
        <v>13678835</v>
      </c>
      <c r="E490" s="24">
        <v>2298998</v>
      </c>
      <c r="F490" s="24">
        <v>132639</v>
      </c>
      <c r="G490" s="24">
        <v>3462795</v>
      </c>
      <c r="H490" s="24">
        <v>10871802</v>
      </c>
      <c r="I490" s="24">
        <v>11178</v>
      </c>
      <c r="J490" s="24">
        <v>1153890</v>
      </c>
      <c r="K490" s="24">
        <v>69365843</v>
      </c>
      <c r="L490" s="24">
        <v>15094128</v>
      </c>
      <c r="M490" s="24">
        <v>303090936</v>
      </c>
      <c r="N490" s="24">
        <v>17517302</v>
      </c>
      <c r="O490" s="24">
        <v>4366022</v>
      </c>
      <c r="P490" s="24">
        <v>3666150</v>
      </c>
      <c r="Q490" s="24">
        <v>3230098</v>
      </c>
      <c r="R490" s="24">
        <v>74294975</v>
      </c>
      <c r="S490" s="24">
        <v>2104051</v>
      </c>
      <c r="T490" s="24">
        <v>10540472</v>
      </c>
      <c r="U490" s="24">
        <v>16900674</v>
      </c>
      <c r="V490" s="24">
        <v>10518613</v>
      </c>
      <c r="W490" s="24">
        <v>28461397</v>
      </c>
      <c r="X490" s="24">
        <v>1402425</v>
      </c>
      <c r="Y490" s="24">
        <v>1213066</v>
      </c>
      <c r="Z490" s="24">
        <v>59074732</v>
      </c>
      <c r="AA490" s="24">
        <v>42281456</v>
      </c>
      <c r="AB490" s="24">
        <v>1576359</v>
      </c>
      <c r="AC490" s="24">
        <v>17549193</v>
      </c>
      <c r="AD490" s="24">
        <v>953991</v>
      </c>
      <c r="AE490" s="24">
        <v>39175848</v>
      </c>
      <c r="AF490" s="24">
        <v>36346754</v>
      </c>
      <c r="AG490" s="24">
        <v>7743787</v>
      </c>
      <c r="AH490" s="24">
        <v>752943371</v>
      </c>
      <c r="AI490" s="24">
        <v>87474265</v>
      </c>
      <c r="AJ490" s="24">
        <v>114596206</v>
      </c>
      <c r="AK490" s="24">
        <v>0</v>
      </c>
      <c r="AL490" s="202">
        <v>1759374876</v>
      </c>
    </row>
    <row r="491" spans="1:38" s="6" customFormat="1" ht="14.4" x14ac:dyDescent="0.3">
      <c r="A491" s="65" t="s">
        <v>1230</v>
      </c>
      <c r="B491" s="25" t="s">
        <v>146</v>
      </c>
      <c r="C491" s="24">
        <v>475036354</v>
      </c>
      <c r="D491" s="24">
        <v>841661417</v>
      </c>
      <c r="E491" s="24">
        <v>202641042</v>
      </c>
      <c r="F491" s="24">
        <v>18765350</v>
      </c>
      <c r="G491" s="24">
        <v>351828164</v>
      </c>
      <c r="H491" s="24">
        <v>359477316</v>
      </c>
      <c r="I491" s="24">
        <v>316474617</v>
      </c>
      <c r="J491" s="24">
        <v>91704555</v>
      </c>
      <c r="K491" s="24">
        <v>14299650</v>
      </c>
      <c r="L491" s="24">
        <v>445607398</v>
      </c>
      <c r="M491" s="24">
        <v>780559439</v>
      </c>
      <c r="N491" s="24">
        <v>141976847</v>
      </c>
      <c r="O491" s="24">
        <v>229256399</v>
      </c>
      <c r="P491" s="24">
        <v>169204367</v>
      </c>
      <c r="Q491" s="24">
        <v>97466756</v>
      </c>
      <c r="R491" s="24">
        <v>325874021</v>
      </c>
      <c r="S491" s="24">
        <v>24436412</v>
      </c>
      <c r="T491" s="24">
        <v>2834507605</v>
      </c>
      <c r="U491" s="24">
        <v>843143057</v>
      </c>
      <c r="V491" s="24">
        <v>233532766</v>
      </c>
      <c r="W491" s="24">
        <v>351298847</v>
      </c>
      <c r="X491" s="24">
        <v>201827688</v>
      </c>
      <c r="Y491" s="24">
        <v>54670100</v>
      </c>
      <c r="Z491" s="24">
        <v>579067717</v>
      </c>
      <c r="AA491" s="24">
        <v>321436424</v>
      </c>
      <c r="AB491" s="24">
        <v>0</v>
      </c>
      <c r="AC491" s="24">
        <v>639251711</v>
      </c>
      <c r="AD491" s="24">
        <v>56738982</v>
      </c>
      <c r="AE491" s="24">
        <v>702160454</v>
      </c>
      <c r="AF491" s="24">
        <v>298999191</v>
      </c>
      <c r="AG491" s="24">
        <v>237045377</v>
      </c>
      <c r="AH491" s="24">
        <v>4313589</v>
      </c>
      <c r="AI491" s="24">
        <v>81608336</v>
      </c>
      <c r="AJ491" s="24">
        <v>0</v>
      </c>
      <c r="AK491" s="24">
        <v>0</v>
      </c>
      <c r="AL491" s="202">
        <v>12325871948</v>
      </c>
    </row>
    <row r="492" spans="1:38" s="6" customFormat="1" ht="14.4" x14ac:dyDescent="0.3">
      <c r="A492" s="65" t="s">
        <v>1231</v>
      </c>
      <c r="B492" s="25" t="s">
        <v>147</v>
      </c>
      <c r="C492" s="24">
        <v>6369637</v>
      </c>
      <c r="D492" s="24">
        <v>0</v>
      </c>
      <c r="E492" s="24">
        <v>0</v>
      </c>
      <c r="F492" s="24">
        <v>5965918</v>
      </c>
      <c r="G492" s="24">
        <v>64174499</v>
      </c>
      <c r="H492" s="24">
        <v>5965918</v>
      </c>
      <c r="I492" s="24">
        <v>5965918</v>
      </c>
      <c r="J492" s="24">
        <v>5965918</v>
      </c>
      <c r="K492" s="24">
        <v>5965918</v>
      </c>
      <c r="L492" s="24">
        <v>3994785</v>
      </c>
      <c r="M492" s="24">
        <v>4919563</v>
      </c>
      <c r="N492" s="24">
        <v>0</v>
      </c>
      <c r="O492" s="24">
        <v>0</v>
      </c>
      <c r="P492" s="24">
        <v>5965918</v>
      </c>
      <c r="Q492" s="24">
        <v>0</v>
      </c>
      <c r="R492" s="24">
        <v>4919653</v>
      </c>
      <c r="S492" s="24">
        <v>5965918</v>
      </c>
      <c r="T492" s="24">
        <v>0</v>
      </c>
      <c r="U492" s="24">
        <v>0</v>
      </c>
      <c r="V492" s="24">
        <v>5965918</v>
      </c>
      <c r="W492" s="24">
        <v>17688182</v>
      </c>
      <c r="X492" s="24">
        <v>5965918</v>
      </c>
      <c r="Y492" s="24">
        <v>5965918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5965918</v>
      </c>
      <c r="AH492" s="24">
        <v>0</v>
      </c>
      <c r="AI492" s="24">
        <v>0</v>
      </c>
      <c r="AJ492" s="24">
        <v>0</v>
      </c>
      <c r="AK492" s="24">
        <v>0</v>
      </c>
      <c r="AL492" s="202">
        <v>167691417</v>
      </c>
    </row>
    <row r="493" spans="1:38" s="6" customFormat="1" ht="14.4" x14ac:dyDescent="0.3">
      <c r="A493" s="65" t="s">
        <v>1232</v>
      </c>
      <c r="B493" s="25" t="s">
        <v>148</v>
      </c>
      <c r="C493" s="24">
        <v>4154500</v>
      </c>
      <c r="D493" s="24">
        <v>40560785</v>
      </c>
      <c r="E493" s="24">
        <v>18126697</v>
      </c>
      <c r="F493" s="24">
        <v>24943</v>
      </c>
      <c r="G493" s="24">
        <v>4686269</v>
      </c>
      <c r="H493" s="24">
        <v>51866657</v>
      </c>
      <c r="I493" s="24">
        <v>1077830</v>
      </c>
      <c r="J493" s="24">
        <v>10065046</v>
      </c>
      <c r="K493" s="24">
        <v>889533</v>
      </c>
      <c r="L493" s="24">
        <v>25665103</v>
      </c>
      <c r="M493" s="24">
        <v>5712590</v>
      </c>
      <c r="N493" s="24">
        <v>5817920</v>
      </c>
      <c r="O493" s="24">
        <v>13159600</v>
      </c>
      <c r="P493" s="24">
        <v>6162637</v>
      </c>
      <c r="Q493" s="24">
        <v>4250269</v>
      </c>
      <c r="R493" s="24">
        <v>577557</v>
      </c>
      <c r="S493" s="24">
        <v>284875</v>
      </c>
      <c r="T493" s="24">
        <v>207046</v>
      </c>
      <c r="U493" s="24">
        <v>82741125</v>
      </c>
      <c r="V493" s="24">
        <v>747614</v>
      </c>
      <c r="W493" s="24">
        <v>1731929</v>
      </c>
      <c r="X493" s="24">
        <v>31173374</v>
      </c>
      <c r="Y493" s="24">
        <v>4243779</v>
      </c>
      <c r="Z493" s="24">
        <v>96826278</v>
      </c>
      <c r="AA493" s="24">
        <v>30821851</v>
      </c>
      <c r="AB493" s="24">
        <v>51842338</v>
      </c>
      <c r="AC493" s="24">
        <v>56405524</v>
      </c>
      <c r="AD493" s="24">
        <v>154918</v>
      </c>
      <c r="AE493" s="24">
        <v>22273928</v>
      </c>
      <c r="AF493" s="24">
        <v>411279</v>
      </c>
      <c r="AG493" s="24">
        <v>1913772</v>
      </c>
      <c r="AH493" s="24">
        <v>0</v>
      </c>
      <c r="AI493" s="24">
        <v>624150</v>
      </c>
      <c r="AJ493" s="24">
        <v>674849</v>
      </c>
      <c r="AK493" s="24">
        <v>0</v>
      </c>
      <c r="AL493" s="202">
        <v>575876565</v>
      </c>
    </row>
    <row r="494" spans="1:38" s="6" customFormat="1" ht="14.4" x14ac:dyDescent="0.3">
      <c r="A494" s="65" t="s">
        <v>1233</v>
      </c>
      <c r="B494" s="25" t="s">
        <v>149</v>
      </c>
      <c r="C494" s="24">
        <v>286228</v>
      </c>
      <c r="D494" s="24">
        <v>2531024</v>
      </c>
      <c r="E494" s="24">
        <v>0</v>
      </c>
      <c r="F494" s="24">
        <v>2490</v>
      </c>
      <c r="G494" s="24">
        <v>202697</v>
      </c>
      <c r="H494" s="24">
        <v>6617826</v>
      </c>
      <c r="I494" s="24">
        <v>242252</v>
      </c>
      <c r="J494" s="24">
        <v>0</v>
      </c>
      <c r="K494" s="24">
        <v>157570</v>
      </c>
      <c r="L494" s="24">
        <v>90392</v>
      </c>
      <c r="M494" s="24">
        <v>201172</v>
      </c>
      <c r="N494" s="24">
        <v>248009</v>
      </c>
      <c r="O494" s="24">
        <v>913738</v>
      </c>
      <c r="P494" s="24">
        <v>342928</v>
      </c>
      <c r="Q494" s="24">
        <v>218013</v>
      </c>
      <c r="R494" s="24">
        <v>1521305</v>
      </c>
      <c r="S494" s="24">
        <v>0</v>
      </c>
      <c r="T494" s="24">
        <v>57376</v>
      </c>
      <c r="U494" s="24">
        <v>12249792</v>
      </c>
      <c r="V494" s="24">
        <v>7557</v>
      </c>
      <c r="W494" s="24">
        <v>110826</v>
      </c>
      <c r="X494" s="24">
        <v>248205</v>
      </c>
      <c r="Y494" s="24">
        <v>901979</v>
      </c>
      <c r="Z494" s="24">
        <v>6188786</v>
      </c>
      <c r="AA494" s="24">
        <v>5666830</v>
      </c>
      <c r="AB494" s="24">
        <v>2651597</v>
      </c>
      <c r="AC494" s="24">
        <v>87330</v>
      </c>
      <c r="AD494" s="24">
        <v>75822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4">
        <v>0</v>
      </c>
      <c r="AL494" s="202">
        <v>41821744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151292522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605522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251589723</v>
      </c>
      <c r="AD495" s="24">
        <v>0</v>
      </c>
      <c r="AE495" s="24">
        <v>6556640946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2">
        <v>6960128713</v>
      </c>
    </row>
    <row r="496" spans="1:38" s="6" customFormat="1" ht="14.4" x14ac:dyDescent="0.3">
      <c r="A496" s="65" t="s">
        <v>1235</v>
      </c>
      <c r="B496" s="25" t="s">
        <v>151</v>
      </c>
      <c r="C496" s="24">
        <v>3541552</v>
      </c>
      <c r="D496" s="24">
        <v>2149808</v>
      </c>
      <c r="E496" s="24">
        <v>99103246</v>
      </c>
      <c r="F496" s="24">
        <v>17349</v>
      </c>
      <c r="G496" s="24">
        <v>32929323</v>
      </c>
      <c r="H496" s="24">
        <v>43946668</v>
      </c>
      <c r="I496" s="24">
        <v>50000</v>
      </c>
      <c r="J496" s="24">
        <v>2579728</v>
      </c>
      <c r="K496" s="24">
        <v>4608712</v>
      </c>
      <c r="L496" s="24">
        <v>104934827</v>
      </c>
      <c r="M496" s="24">
        <v>347453532</v>
      </c>
      <c r="N496" s="24">
        <v>44593945</v>
      </c>
      <c r="O496" s="24">
        <v>20552007</v>
      </c>
      <c r="P496" s="24">
        <v>2417041</v>
      </c>
      <c r="Q496" s="24">
        <v>0</v>
      </c>
      <c r="R496" s="24">
        <v>25813714</v>
      </c>
      <c r="S496" s="24">
        <v>0</v>
      </c>
      <c r="T496" s="24">
        <v>126172918</v>
      </c>
      <c r="U496" s="24">
        <v>446433300</v>
      </c>
      <c r="V496" s="24">
        <v>32122829</v>
      </c>
      <c r="W496" s="24">
        <v>45602405</v>
      </c>
      <c r="X496" s="24">
        <v>24184770</v>
      </c>
      <c r="Y496" s="24">
        <v>6700224</v>
      </c>
      <c r="Z496" s="24">
        <v>4188948459</v>
      </c>
      <c r="AA496" s="24">
        <v>788017840</v>
      </c>
      <c r="AB496" s="24">
        <v>4512081</v>
      </c>
      <c r="AC496" s="24">
        <v>146784323</v>
      </c>
      <c r="AD496" s="24">
        <v>31102461</v>
      </c>
      <c r="AE496" s="24">
        <v>625933648</v>
      </c>
      <c r="AF496" s="24">
        <v>11930448</v>
      </c>
      <c r="AG496" s="24">
        <v>43017463</v>
      </c>
      <c r="AH496" s="24">
        <v>0</v>
      </c>
      <c r="AI496" s="24">
        <v>364026487</v>
      </c>
      <c r="AJ496" s="24">
        <v>78505513</v>
      </c>
      <c r="AK496" s="24">
        <v>0</v>
      </c>
      <c r="AL496" s="202">
        <v>7698686621</v>
      </c>
    </row>
    <row r="497" spans="1:38" s="6" customFormat="1" ht="14.4" x14ac:dyDescent="0.3">
      <c r="A497" s="65" t="s">
        <v>1236</v>
      </c>
      <c r="B497" s="25" t="s">
        <v>152</v>
      </c>
      <c r="C497" s="24">
        <v>77077703</v>
      </c>
      <c r="D497" s="24">
        <v>33030465</v>
      </c>
      <c r="E497" s="24">
        <v>8823609</v>
      </c>
      <c r="F497" s="24">
        <v>4782228</v>
      </c>
      <c r="G497" s="24">
        <v>10021974</v>
      </c>
      <c r="H497" s="24">
        <v>85231767</v>
      </c>
      <c r="I497" s="24">
        <v>5565588</v>
      </c>
      <c r="J497" s="24">
        <v>4881087</v>
      </c>
      <c r="K497" s="24">
        <v>6236778</v>
      </c>
      <c r="L497" s="24">
        <v>6210011</v>
      </c>
      <c r="M497" s="24">
        <v>380180420</v>
      </c>
      <c r="N497" s="24">
        <v>67564607</v>
      </c>
      <c r="O497" s="24">
        <v>38532017</v>
      </c>
      <c r="P497" s="24">
        <v>9444018</v>
      </c>
      <c r="Q497" s="24">
        <v>6815750</v>
      </c>
      <c r="R497" s="24">
        <v>11438322</v>
      </c>
      <c r="S497" s="24">
        <v>5362193</v>
      </c>
      <c r="T497" s="24">
        <v>14290438</v>
      </c>
      <c r="U497" s="24">
        <v>102455729</v>
      </c>
      <c r="V497" s="24">
        <v>4958670</v>
      </c>
      <c r="W497" s="24">
        <v>10159008</v>
      </c>
      <c r="X497" s="24">
        <v>7456360</v>
      </c>
      <c r="Y497" s="24">
        <v>7504125</v>
      </c>
      <c r="Z497" s="24">
        <v>37507311</v>
      </c>
      <c r="AA497" s="24">
        <v>33574452</v>
      </c>
      <c r="AB497" s="24">
        <v>36197062</v>
      </c>
      <c r="AC497" s="24">
        <v>148445199</v>
      </c>
      <c r="AD497" s="24">
        <v>2159650</v>
      </c>
      <c r="AE497" s="24">
        <v>200690357</v>
      </c>
      <c r="AF497" s="24">
        <v>9687408</v>
      </c>
      <c r="AG497" s="24">
        <v>6660053</v>
      </c>
      <c r="AH497" s="24">
        <v>4886363</v>
      </c>
      <c r="AI497" s="24">
        <v>4770267</v>
      </c>
      <c r="AJ497" s="24">
        <v>0</v>
      </c>
      <c r="AK497" s="24">
        <v>0</v>
      </c>
      <c r="AL497" s="202">
        <v>1392600989</v>
      </c>
    </row>
    <row r="498" spans="1:38" s="6" customFormat="1" ht="14.4" x14ac:dyDescent="0.3">
      <c r="A498" s="65" t="s">
        <v>1237</v>
      </c>
      <c r="B498" s="25" t="s">
        <v>153</v>
      </c>
      <c r="C498" s="24">
        <v>8723447</v>
      </c>
      <c r="D498" s="24">
        <v>0</v>
      </c>
      <c r="E498" s="24">
        <v>0</v>
      </c>
      <c r="F498" s="24">
        <v>0</v>
      </c>
      <c r="G498" s="24">
        <v>285955</v>
      </c>
      <c r="H498" s="24">
        <v>1330104</v>
      </c>
      <c r="I498" s="24">
        <v>4103043</v>
      </c>
      <c r="J498" s="24">
        <v>0</v>
      </c>
      <c r="K498" s="24">
        <v>0</v>
      </c>
      <c r="L498" s="24">
        <v>9351286</v>
      </c>
      <c r="M498" s="24">
        <v>9933606</v>
      </c>
      <c r="N498" s="24">
        <v>0</v>
      </c>
      <c r="O498" s="24">
        <v>127324596</v>
      </c>
      <c r="P498" s="24">
        <v>0</v>
      </c>
      <c r="Q498" s="24">
        <v>0</v>
      </c>
      <c r="R498" s="24">
        <v>0</v>
      </c>
      <c r="S498" s="24">
        <v>0</v>
      </c>
      <c r="T498" s="24">
        <v>32339</v>
      </c>
      <c r="U498" s="24">
        <v>2419818</v>
      </c>
      <c r="V498" s="24">
        <v>0</v>
      </c>
      <c r="W498" s="24">
        <v>0</v>
      </c>
      <c r="X498" s="24">
        <v>50302</v>
      </c>
      <c r="Y498" s="24">
        <v>57682</v>
      </c>
      <c r="Z498" s="24">
        <v>1483564</v>
      </c>
      <c r="AA498" s="24">
        <v>833012</v>
      </c>
      <c r="AB498" s="24">
        <v>2</v>
      </c>
      <c r="AC498" s="24">
        <v>0</v>
      </c>
      <c r="AD498" s="24">
        <v>0</v>
      </c>
      <c r="AE498" s="24">
        <v>4670779</v>
      </c>
      <c r="AF498" s="24">
        <v>14432875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02">
        <v>185032410</v>
      </c>
    </row>
    <row r="499" spans="1:38" s="6" customFormat="1" ht="14.4" x14ac:dyDescent="0.3">
      <c r="A499" s="65" t="s">
        <v>1238</v>
      </c>
      <c r="B499" s="25" t="s">
        <v>154</v>
      </c>
      <c r="C499" s="24">
        <v>38317456</v>
      </c>
      <c r="D499" s="24">
        <v>8633455</v>
      </c>
      <c r="E499" s="24">
        <v>4998232</v>
      </c>
      <c r="F499" s="24">
        <v>0</v>
      </c>
      <c r="G499" s="24">
        <v>38491</v>
      </c>
      <c r="H499" s="24">
        <v>61827967</v>
      </c>
      <c r="I499" s="24">
        <v>47659</v>
      </c>
      <c r="J499" s="24">
        <v>5312959</v>
      </c>
      <c r="K499" s="24">
        <v>3332647</v>
      </c>
      <c r="L499" s="24">
        <v>2703661</v>
      </c>
      <c r="M499" s="24">
        <v>134425219</v>
      </c>
      <c r="N499" s="24">
        <v>73987674</v>
      </c>
      <c r="O499" s="24">
        <v>134977917</v>
      </c>
      <c r="P499" s="24">
        <v>679403</v>
      </c>
      <c r="Q499" s="24">
        <v>10503890</v>
      </c>
      <c r="R499" s="24">
        <v>210150602</v>
      </c>
      <c r="S499" s="24">
        <v>2855579</v>
      </c>
      <c r="T499" s="24">
        <v>86195611</v>
      </c>
      <c r="U499" s="24">
        <v>578393927</v>
      </c>
      <c r="V499" s="24">
        <v>0</v>
      </c>
      <c r="W499" s="24">
        <v>12988793</v>
      </c>
      <c r="X499" s="24">
        <v>9751523</v>
      </c>
      <c r="Y499" s="24">
        <v>467014</v>
      </c>
      <c r="Z499" s="24">
        <v>91168119</v>
      </c>
      <c r="AA499" s="24">
        <v>254832328</v>
      </c>
      <c r="AB499" s="24">
        <v>11418733</v>
      </c>
      <c r="AC499" s="24">
        <v>70849508</v>
      </c>
      <c r="AD499" s="24">
        <v>1702538</v>
      </c>
      <c r="AE499" s="24">
        <v>29179475</v>
      </c>
      <c r="AF499" s="24">
        <v>17985763</v>
      </c>
      <c r="AG499" s="24">
        <v>0</v>
      </c>
      <c r="AH499" s="24">
        <v>0</v>
      </c>
      <c r="AI499" s="24">
        <v>0</v>
      </c>
      <c r="AJ499" s="24">
        <v>13879467</v>
      </c>
      <c r="AK499" s="24">
        <v>0</v>
      </c>
      <c r="AL499" s="202">
        <v>1871605610</v>
      </c>
    </row>
    <row r="500" spans="1:38" s="6" customFormat="1" ht="14.4" x14ac:dyDescent="0.3">
      <c r="A500" s="65" t="s">
        <v>1239</v>
      </c>
      <c r="B500" s="25" t="s">
        <v>155</v>
      </c>
      <c r="C500" s="24">
        <v>33922774</v>
      </c>
      <c r="D500" s="24">
        <v>0</v>
      </c>
      <c r="E500" s="24">
        <v>40680391</v>
      </c>
      <c r="F500" s="24">
        <v>522573</v>
      </c>
      <c r="G500" s="24">
        <v>339322</v>
      </c>
      <c r="H500" s="24">
        <v>351862721</v>
      </c>
      <c r="I500" s="24">
        <v>1224242</v>
      </c>
      <c r="J500" s="24">
        <v>181775</v>
      </c>
      <c r="K500" s="24">
        <v>1416811</v>
      </c>
      <c r="L500" s="24">
        <v>22233550</v>
      </c>
      <c r="M500" s="24">
        <v>91437391</v>
      </c>
      <c r="N500" s="24">
        <v>180717917</v>
      </c>
      <c r="O500" s="24">
        <v>94756413</v>
      </c>
      <c r="P500" s="24">
        <v>5221938</v>
      </c>
      <c r="Q500" s="24">
        <v>12533805</v>
      </c>
      <c r="R500" s="24">
        <v>427204928</v>
      </c>
      <c r="S500" s="24">
        <v>22152220</v>
      </c>
      <c r="T500" s="24">
        <v>37475472</v>
      </c>
      <c r="U500" s="24">
        <v>480827197</v>
      </c>
      <c r="V500" s="24">
        <v>277820</v>
      </c>
      <c r="W500" s="24">
        <v>14364050</v>
      </c>
      <c r="X500" s="24">
        <v>3898513</v>
      </c>
      <c r="Y500" s="24">
        <v>3768540</v>
      </c>
      <c r="Z500" s="24">
        <v>17270314</v>
      </c>
      <c r="AA500" s="24">
        <v>6931989</v>
      </c>
      <c r="AB500" s="24">
        <v>57147980</v>
      </c>
      <c r="AC500" s="24">
        <v>143952147</v>
      </c>
      <c r="AD500" s="24">
        <v>2073096</v>
      </c>
      <c r="AE500" s="24">
        <v>591561732</v>
      </c>
      <c r="AF500" s="24">
        <v>116853769</v>
      </c>
      <c r="AG500" s="24">
        <v>198141</v>
      </c>
      <c r="AH500" s="24">
        <v>0</v>
      </c>
      <c r="AI500" s="24">
        <v>0</v>
      </c>
      <c r="AJ500" s="24">
        <v>0</v>
      </c>
      <c r="AK500" s="24">
        <v>0</v>
      </c>
      <c r="AL500" s="202">
        <v>2763009531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15919116</v>
      </c>
      <c r="E501" s="24">
        <v>132000</v>
      </c>
      <c r="F501" s="24">
        <v>0</v>
      </c>
      <c r="G501" s="24">
        <v>2318393</v>
      </c>
      <c r="H501" s="24">
        <v>119347077</v>
      </c>
      <c r="I501" s="24">
        <v>0</v>
      </c>
      <c r="J501" s="24">
        <v>0</v>
      </c>
      <c r="K501" s="24">
        <v>1984033</v>
      </c>
      <c r="L501" s="24">
        <v>830917616</v>
      </c>
      <c r="M501" s="24">
        <v>74851357</v>
      </c>
      <c r="N501" s="24">
        <v>67155752</v>
      </c>
      <c r="O501" s="24">
        <v>2444522</v>
      </c>
      <c r="P501" s="24">
        <v>1427560</v>
      </c>
      <c r="Q501" s="24">
        <v>0</v>
      </c>
      <c r="R501" s="24">
        <v>15506095</v>
      </c>
      <c r="S501" s="24">
        <v>0</v>
      </c>
      <c r="T501" s="24">
        <v>1084142716</v>
      </c>
      <c r="U501" s="24">
        <v>86477978</v>
      </c>
      <c r="V501" s="24">
        <v>25427</v>
      </c>
      <c r="W501" s="24">
        <v>32226941</v>
      </c>
      <c r="X501" s="24">
        <v>91699491</v>
      </c>
      <c r="Y501" s="24">
        <v>2996855</v>
      </c>
      <c r="Z501" s="24">
        <v>85921711</v>
      </c>
      <c r="AA501" s="24">
        <v>2026285331</v>
      </c>
      <c r="AB501" s="24">
        <v>89649977</v>
      </c>
      <c r="AC501" s="24">
        <v>281700434</v>
      </c>
      <c r="AD501" s="24">
        <v>182475890</v>
      </c>
      <c r="AE501" s="24">
        <v>118932502</v>
      </c>
      <c r="AF501" s="24">
        <v>23305631</v>
      </c>
      <c r="AG501" s="24">
        <v>214884871</v>
      </c>
      <c r="AH501" s="24">
        <v>692180782</v>
      </c>
      <c r="AI501" s="24">
        <v>325561038</v>
      </c>
      <c r="AJ501" s="24">
        <v>80398446</v>
      </c>
      <c r="AK501" s="24">
        <v>0</v>
      </c>
      <c r="AL501" s="202">
        <v>6550869542</v>
      </c>
    </row>
    <row r="502" spans="1:38" s="6" customFormat="1" ht="14.4" x14ac:dyDescent="0.3">
      <c r="A502" s="95" t="s">
        <v>1241</v>
      </c>
      <c r="B502" s="96" t="s">
        <v>241</v>
      </c>
      <c r="C502" s="97">
        <v>842454950</v>
      </c>
      <c r="D502" s="97">
        <v>1033410601</v>
      </c>
      <c r="E502" s="97">
        <v>544345654</v>
      </c>
      <c r="F502" s="97">
        <v>46206632</v>
      </c>
      <c r="G502" s="97">
        <v>504992253</v>
      </c>
      <c r="H502" s="97">
        <v>1390612426</v>
      </c>
      <c r="I502" s="97">
        <v>348064989</v>
      </c>
      <c r="J502" s="97">
        <v>200629266</v>
      </c>
      <c r="K502" s="97">
        <v>113679842</v>
      </c>
      <c r="L502" s="97">
        <v>1661743428</v>
      </c>
      <c r="M502" s="97">
        <v>3926793188</v>
      </c>
      <c r="N502" s="97">
        <v>694867986</v>
      </c>
      <c r="O502" s="97">
        <v>821952308</v>
      </c>
      <c r="P502" s="97">
        <v>275887023</v>
      </c>
      <c r="Q502" s="97">
        <v>190188023</v>
      </c>
      <c r="R502" s="97">
        <v>1430192929</v>
      </c>
      <c r="S502" s="97">
        <v>65719685</v>
      </c>
      <c r="T502" s="97">
        <v>4708556826</v>
      </c>
      <c r="U502" s="97">
        <v>6228259143</v>
      </c>
      <c r="V502" s="97">
        <v>437179772</v>
      </c>
      <c r="W502" s="97">
        <v>545751443</v>
      </c>
      <c r="X502" s="97">
        <v>546628370</v>
      </c>
      <c r="Y502" s="97">
        <v>164116762</v>
      </c>
      <c r="Z502" s="97">
        <v>5497904480</v>
      </c>
      <c r="AA502" s="97">
        <v>4113149206</v>
      </c>
      <c r="AB502" s="97">
        <v>1415327614</v>
      </c>
      <c r="AC502" s="97">
        <v>1939369838</v>
      </c>
      <c r="AD502" s="97">
        <v>305957864</v>
      </c>
      <c r="AE502" s="97">
        <v>9229186084</v>
      </c>
      <c r="AF502" s="97">
        <v>562217511</v>
      </c>
      <c r="AG502" s="97">
        <v>541967794</v>
      </c>
      <c r="AH502" s="97">
        <v>1454324105</v>
      </c>
      <c r="AI502" s="97">
        <v>868496348</v>
      </c>
      <c r="AJ502" s="97">
        <v>289752185</v>
      </c>
      <c r="AK502" s="97">
        <v>0</v>
      </c>
      <c r="AL502" s="203">
        <v>52939886528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2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0</v>
      </c>
      <c r="E504" s="24">
        <v>4770267</v>
      </c>
      <c r="F504" s="24">
        <v>0</v>
      </c>
      <c r="G504" s="24">
        <v>0</v>
      </c>
      <c r="H504" s="24">
        <v>62001672</v>
      </c>
      <c r="I504" s="24">
        <v>0</v>
      </c>
      <c r="J504" s="24">
        <v>0</v>
      </c>
      <c r="K504" s="24">
        <v>0</v>
      </c>
      <c r="L504" s="24">
        <v>16559569189</v>
      </c>
      <c r="M504" s="24">
        <v>0</v>
      </c>
      <c r="N504" s="24">
        <v>127132040</v>
      </c>
      <c r="O504" s="24">
        <v>4404247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817194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261730251</v>
      </c>
      <c r="AC504" s="24">
        <v>58523905</v>
      </c>
      <c r="AD504" s="24">
        <v>0</v>
      </c>
      <c r="AE504" s="24">
        <v>0</v>
      </c>
      <c r="AF504" s="24">
        <v>72643108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2">
        <v>17151591873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0</v>
      </c>
      <c r="E505" s="97">
        <v>4770267</v>
      </c>
      <c r="F505" s="97">
        <v>0</v>
      </c>
      <c r="G505" s="97">
        <v>0</v>
      </c>
      <c r="H505" s="97">
        <v>62001672</v>
      </c>
      <c r="I505" s="97">
        <v>0</v>
      </c>
      <c r="J505" s="97">
        <v>0</v>
      </c>
      <c r="K505" s="97">
        <v>0</v>
      </c>
      <c r="L505" s="97">
        <v>16559569189</v>
      </c>
      <c r="M505" s="97">
        <v>0</v>
      </c>
      <c r="N505" s="97">
        <v>127132040</v>
      </c>
      <c r="O505" s="97">
        <v>4404247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817194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261730251</v>
      </c>
      <c r="AC505" s="97">
        <v>58523905</v>
      </c>
      <c r="AD505" s="97">
        <v>0</v>
      </c>
      <c r="AE505" s="97">
        <v>0</v>
      </c>
      <c r="AF505" s="97">
        <v>72643108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3">
        <v>17151591873</v>
      </c>
    </row>
    <row r="506" spans="1:38" s="6" customFormat="1" ht="14.4" x14ac:dyDescent="0.3">
      <c r="A506" s="65" t="s">
        <v>1245</v>
      </c>
      <c r="B506" s="25" t="s">
        <v>143</v>
      </c>
      <c r="C506" s="24">
        <v>54641633</v>
      </c>
      <c r="D506" s="24">
        <v>39508414</v>
      </c>
      <c r="E506" s="24">
        <v>5701417</v>
      </c>
      <c r="F506" s="24">
        <v>181293</v>
      </c>
      <c r="G506" s="24">
        <v>23413024</v>
      </c>
      <c r="H506" s="24">
        <v>235196501</v>
      </c>
      <c r="I506" s="24">
        <v>1364004</v>
      </c>
      <c r="J506" s="24">
        <v>2094308</v>
      </c>
      <c r="K506" s="24">
        <v>0</v>
      </c>
      <c r="L506" s="24">
        <v>4761922334</v>
      </c>
      <c r="M506" s="24">
        <v>46705674</v>
      </c>
      <c r="N506" s="24">
        <v>347508154</v>
      </c>
      <c r="O506" s="24">
        <v>45130442</v>
      </c>
      <c r="P506" s="24">
        <v>10434290</v>
      </c>
      <c r="Q506" s="24">
        <v>22281143</v>
      </c>
      <c r="R506" s="24">
        <v>748663</v>
      </c>
      <c r="S506" s="24">
        <v>2067450</v>
      </c>
      <c r="T506" s="24">
        <v>0</v>
      </c>
      <c r="U506" s="24">
        <v>343629927</v>
      </c>
      <c r="V506" s="24">
        <v>27937823</v>
      </c>
      <c r="W506" s="24">
        <v>1665256</v>
      </c>
      <c r="X506" s="24">
        <v>40088705</v>
      </c>
      <c r="Y506" s="24">
        <v>3005684</v>
      </c>
      <c r="Z506" s="24">
        <v>284292777</v>
      </c>
      <c r="AA506" s="24">
        <v>53142661</v>
      </c>
      <c r="AB506" s="24">
        <v>50435233</v>
      </c>
      <c r="AC506" s="24">
        <v>998969270</v>
      </c>
      <c r="AD506" s="24">
        <v>30845262</v>
      </c>
      <c r="AE506" s="24">
        <v>23947077</v>
      </c>
      <c r="AF506" s="24">
        <v>770000</v>
      </c>
      <c r="AG506" s="24">
        <v>923878</v>
      </c>
      <c r="AH506" s="24">
        <v>0</v>
      </c>
      <c r="AI506" s="24">
        <v>0</v>
      </c>
      <c r="AJ506" s="24">
        <v>0</v>
      </c>
      <c r="AK506" s="24">
        <v>0</v>
      </c>
      <c r="AL506" s="202">
        <v>7458552297</v>
      </c>
    </row>
    <row r="507" spans="1:38" s="6" customFormat="1" ht="14.4" x14ac:dyDescent="0.3">
      <c r="A507" s="65" t="s">
        <v>1246</v>
      </c>
      <c r="B507" s="25" t="s">
        <v>144</v>
      </c>
      <c r="C507" s="24">
        <v>175947692</v>
      </c>
      <c r="D507" s="24">
        <v>0</v>
      </c>
      <c r="E507" s="24">
        <v>24016259</v>
      </c>
      <c r="F507" s="24">
        <v>0</v>
      </c>
      <c r="G507" s="24">
        <v>2869944</v>
      </c>
      <c r="H507" s="24">
        <v>12733666</v>
      </c>
      <c r="I507" s="24">
        <v>0</v>
      </c>
      <c r="J507" s="24">
        <v>0</v>
      </c>
      <c r="K507" s="24">
        <v>0</v>
      </c>
      <c r="L507" s="24">
        <v>289321882</v>
      </c>
      <c r="M507" s="24">
        <v>144294626</v>
      </c>
      <c r="N507" s="24">
        <v>38707689</v>
      </c>
      <c r="O507" s="24">
        <v>38185181</v>
      </c>
      <c r="P507" s="24">
        <v>5246331</v>
      </c>
      <c r="Q507" s="24">
        <v>654500</v>
      </c>
      <c r="R507" s="24">
        <v>0</v>
      </c>
      <c r="S507" s="24">
        <v>0</v>
      </c>
      <c r="T507" s="24">
        <v>0</v>
      </c>
      <c r="U507" s="24">
        <v>88199</v>
      </c>
      <c r="V507" s="24">
        <v>4100382</v>
      </c>
      <c r="W507" s="24">
        <v>0</v>
      </c>
      <c r="X507" s="24">
        <v>2749316</v>
      </c>
      <c r="Y507" s="24">
        <v>196596</v>
      </c>
      <c r="Z507" s="24">
        <v>1476551</v>
      </c>
      <c r="AA507" s="24">
        <v>11478547</v>
      </c>
      <c r="AB507" s="24">
        <v>938773</v>
      </c>
      <c r="AC507" s="24">
        <v>0</v>
      </c>
      <c r="AD507" s="24">
        <v>0</v>
      </c>
      <c r="AE507" s="24">
        <v>0</v>
      </c>
      <c r="AF507" s="24">
        <v>2945308</v>
      </c>
      <c r="AG507" s="24">
        <v>0</v>
      </c>
      <c r="AH507" s="24">
        <v>0</v>
      </c>
      <c r="AI507" s="24">
        <v>0</v>
      </c>
      <c r="AJ507" s="24">
        <v>0</v>
      </c>
      <c r="AK507" s="24">
        <v>0</v>
      </c>
      <c r="AL507" s="202">
        <v>755951442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289998</v>
      </c>
      <c r="I508" s="24">
        <v>0</v>
      </c>
      <c r="J508" s="24">
        <v>0</v>
      </c>
      <c r="K508" s="24">
        <v>0</v>
      </c>
      <c r="L508" s="24">
        <v>12387777</v>
      </c>
      <c r="M508" s="24">
        <v>0</v>
      </c>
      <c r="N508" s="24">
        <v>2843939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77685</v>
      </c>
      <c r="W508" s="24">
        <v>34909</v>
      </c>
      <c r="X508" s="24">
        <v>0</v>
      </c>
      <c r="Y508" s="24">
        <v>0</v>
      </c>
      <c r="Z508" s="24">
        <v>55435738</v>
      </c>
      <c r="AA508" s="24">
        <v>34909596</v>
      </c>
      <c r="AB508" s="24">
        <v>0</v>
      </c>
      <c r="AC508" s="24">
        <v>2460663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2">
        <v>108440305</v>
      </c>
    </row>
    <row r="509" spans="1:38" s="6" customFormat="1" ht="14.4" x14ac:dyDescent="0.3">
      <c r="A509" s="65" t="s">
        <v>1248</v>
      </c>
      <c r="B509" s="25" t="s">
        <v>146</v>
      </c>
      <c r="C509" s="24">
        <v>9425135</v>
      </c>
      <c r="D509" s="24">
        <v>0</v>
      </c>
      <c r="E509" s="24">
        <v>111598871</v>
      </c>
      <c r="F509" s="24">
        <v>0</v>
      </c>
      <c r="G509" s="24">
        <v>44312951</v>
      </c>
      <c r="H509" s="24">
        <v>11287317</v>
      </c>
      <c r="I509" s="24">
        <v>320532028</v>
      </c>
      <c r="J509" s="24">
        <v>1579293</v>
      </c>
      <c r="K509" s="24">
        <v>7115098</v>
      </c>
      <c r="L509" s="24">
        <v>358785562</v>
      </c>
      <c r="M509" s="24">
        <v>4735000000</v>
      </c>
      <c r="N509" s="24">
        <v>23310783</v>
      </c>
      <c r="O509" s="24">
        <v>557288</v>
      </c>
      <c r="P509" s="24">
        <v>5480399</v>
      </c>
      <c r="Q509" s="24">
        <v>11665278</v>
      </c>
      <c r="R509" s="24">
        <v>4442380</v>
      </c>
      <c r="S509" s="24">
        <v>3389653</v>
      </c>
      <c r="T509" s="24">
        <v>0</v>
      </c>
      <c r="U509" s="24">
        <v>0</v>
      </c>
      <c r="V509" s="24">
        <v>3747005</v>
      </c>
      <c r="W509" s="24">
        <v>0</v>
      </c>
      <c r="X509" s="24">
        <v>12986936</v>
      </c>
      <c r="Y509" s="24">
        <v>2086369</v>
      </c>
      <c r="Z509" s="24">
        <v>85269569</v>
      </c>
      <c r="AA509" s="24">
        <v>446998</v>
      </c>
      <c r="AB509" s="24">
        <v>0</v>
      </c>
      <c r="AC509" s="24">
        <v>28591675</v>
      </c>
      <c r="AD509" s="24">
        <v>2478014</v>
      </c>
      <c r="AE509" s="24">
        <v>30495102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02">
        <v>5814583704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2">
        <v>0</v>
      </c>
    </row>
    <row r="511" spans="1:38" s="6" customFormat="1" ht="14.4" x14ac:dyDescent="0.3">
      <c r="A511" s="65" t="s">
        <v>1250</v>
      </c>
      <c r="B511" s="25" t="s">
        <v>148</v>
      </c>
      <c r="C511" s="24">
        <v>3575000</v>
      </c>
      <c r="D511" s="24">
        <v>0</v>
      </c>
      <c r="E511" s="24">
        <v>0</v>
      </c>
      <c r="F511" s="24">
        <v>0</v>
      </c>
      <c r="G511" s="24">
        <v>117409</v>
      </c>
      <c r="H511" s="24">
        <v>224000</v>
      </c>
      <c r="I511" s="24">
        <v>0</v>
      </c>
      <c r="J511" s="24">
        <v>0</v>
      </c>
      <c r="K511" s="24">
        <v>0</v>
      </c>
      <c r="L511" s="24">
        <v>38410739</v>
      </c>
      <c r="M511" s="24">
        <v>0</v>
      </c>
      <c r="N511" s="24">
        <v>24971667</v>
      </c>
      <c r="O511" s="24">
        <v>2392500</v>
      </c>
      <c r="P511" s="24">
        <v>12990184</v>
      </c>
      <c r="Q511" s="24">
        <v>0</v>
      </c>
      <c r="R511" s="24">
        <v>0</v>
      </c>
      <c r="S511" s="24">
        <v>0</v>
      </c>
      <c r="T511" s="24">
        <v>0</v>
      </c>
      <c r="U511" s="24">
        <v>11410822</v>
      </c>
      <c r="V511" s="24">
        <v>0</v>
      </c>
      <c r="W511" s="24">
        <v>0</v>
      </c>
      <c r="X511" s="24">
        <v>555752</v>
      </c>
      <c r="Y511" s="24">
        <v>3753282</v>
      </c>
      <c r="Z511" s="24">
        <v>2482415</v>
      </c>
      <c r="AA511" s="24">
        <v>4988232</v>
      </c>
      <c r="AB511" s="24">
        <v>0</v>
      </c>
      <c r="AC511" s="24">
        <v>11394194</v>
      </c>
      <c r="AD511" s="24">
        <v>0</v>
      </c>
      <c r="AE511" s="24">
        <v>12343300</v>
      </c>
      <c r="AF511" s="24">
        <v>0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2">
        <v>129609496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29906716</v>
      </c>
      <c r="I512" s="24">
        <v>0</v>
      </c>
      <c r="J512" s="24">
        <v>0</v>
      </c>
      <c r="K512" s="24">
        <v>0</v>
      </c>
      <c r="L512" s="24">
        <v>11194330</v>
      </c>
      <c r="M512" s="24">
        <v>0</v>
      </c>
      <c r="N512" s="24">
        <v>18289300</v>
      </c>
      <c r="O512" s="24">
        <v>0</v>
      </c>
      <c r="P512" s="24">
        <v>209000</v>
      </c>
      <c r="Q512" s="24">
        <v>104500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13751286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2">
        <v>73455132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209679740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2">
        <v>209679740</v>
      </c>
    </row>
    <row r="514" spans="1:38" s="6" customFormat="1" ht="14.4" x14ac:dyDescent="0.3">
      <c r="A514" s="65" t="s">
        <v>1253</v>
      </c>
      <c r="B514" s="25" t="s">
        <v>151</v>
      </c>
      <c r="C514" s="24">
        <v>12559011</v>
      </c>
      <c r="D514" s="24">
        <v>0</v>
      </c>
      <c r="E514" s="24">
        <v>0</v>
      </c>
      <c r="F514" s="24">
        <v>0</v>
      </c>
      <c r="G514" s="24">
        <v>7449333</v>
      </c>
      <c r="H514" s="24">
        <v>40690365</v>
      </c>
      <c r="I514" s="24">
        <v>461658</v>
      </c>
      <c r="J514" s="24">
        <v>0</v>
      </c>
      <c r="K514" s="24">
        <v>0</v>
      </c>
      <c r="L514" s="24">
        <v>2918383183</v>
      </c>
      <c r="M514" s="24">
        <v>0</v>
      </c>
      <c r="N514" s="24">
        <v>28375050</v>
      </c>
      <c r="O514" s="24">
        <v>11667604</v>
      </c>
      <c r="P514" s="24">
        <v>2447710</v>
      </c>
      <c r="Q514" s="24">
        <v>2089780</v>
      </c>
      <c r="R514" s="24">
        <v>0</v>
      </c>
      <c r="S514" s="24">
        <v>0</v>
      </c>
      <c r="T514" s="24">
        <v>0</v>
      </c>
      <c r="U514" s="24">
        <v>111456043</v>
      </c>
      <c r="V514" s="24">
        <v>1700966</v>
      </c>
      <c r="W514" s="24">
        <v>9461478</v>
      </c>
      <c r="X514" s="24">
        <v>4376797</v>
      </c>
      <c r="Y514" s="24">
        <v>354979</v>
      </c>
      <c r="Z514" s="24">
        <v>11371875</v>
      </c>
      <c r="AA514" s="24">
        <v>14655869</v>
      </c>
      <c r="AB514" s="24">
        <v>0</v>
      </c>
      <c r="AC514" s="24">
        <v>849577387</v>
      </c>
      <c r="AD514" s="24">
        <v>30587678</v>
      </c>
      <c r="AE514" s="24">
        <v>659403124</v>
      </c>
      <c r="AF514" s="24">
        <v>5368451</v>
      </c>
      <c r="AG514" s="24">
        <v>4595268</v>
      </c>
      <c r="AH514" s="24">
        <v>0</v>
      </c>
      <c r="AI514" s="24">
        <v>2447543</v>
      </c>
      <c r="AJ514" s="24">
        <v>0</v>
      </c>
      <c r="AK514" s="24">
        <v>0</v>
      </c>
      <c r="AL514" s="202">
        <v>4729481152</v>
      </c>
    </row>
    <row r="515" spans="1:38" s="6" customFormat="1" ht="14.4" x14ac:dyDescent="0.3">
      <c r="A515" s="65" t="s">
        <v>1254</v>
      </c>
      <c r="B515" s="25" t="s">
        <v>152</v>
      </c>
      <c r="C515" s="24">
        <v>235069456</v>
      </c>
      <c r="D515" s="24">
        <v>0</v>
      </c>
      <c r="E515" s="24">
        <v>0</v>
      </c>
      <c r="F515" s="24">
        <v>0</v>
      </c>
      <c r="G515" s="24">
        <v>0</v>
      </c>
      <c r="H515" s="24">
        <v>509091</v>
      </c>
      <c r="I515" s="24">
        <v>0</v>
      </c>
      <c r="J515" s="24">
        <v>0</v>
      </c>
      <c r="K515" s="24">
        <v>0</v>
      </c>
      <c r="L515" s="24">
        <v>31278379</v>
      </c>
      <c r="M515" s="24">
        <v>606172</v>
      </c>
      <c r="N515" s="24">
        <v>19044248</v>
      </c>
      <c r="O515" s="24">
        <v>0</v>
      </c>
      <c r="P515" s="24">
        <v>25895</v>
      </c>
      <c r="Q515" s="24">
        <v>0</v>
      </c>
      <c r="R515" s="24">
        <v>0</v>
      </c>
      <c r="S515" s="24">
        <v>0</v>
      </c>
      <c r="T515" s="24">
        <v>0</v>
      </c>
      <c r="U515" s="24">
        <v>237246296</v>
      </c>
      <c r="V515" s="24">
        <v>0</v>
      </c>
      <c r="W515" s="24">
        <v>25311</v>
      </c>
      <c r="X515" s="24">
        <v>0</v>
      </c>
      <c r="Y515" s="24">
        <v>0</v>
      </c>
      <c r="Z515" s="24">
        <v>40907520</v>
      </c>
      <c r="AA515" s="24">
        <v>0</v>
      </c>
      <c r="AB515" s="24">
        <v>0</v>
      </c>
      <c r="AC515" s="24">
        <v>0</v>
      </c>
      <c r="AD515" s="24">
        <v>0</v>
      </c>
      <c r="AE515" s="24">
        <v>502483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2">
        <v>565214851</v>
      </c>
    </row>
    <row r="516" spans="1:38" s="6" customFormat="1" ht="14.4" x14ac:dyDescent="0.3">
      <c r="A516" s="65" t="s">
        <v>1255</v>
      </c>
      <c r="B516" s="25" t="s">
        <v>153</v>
      </c>
      <c r="C516" s="24">
        <v>2214770</v>
      </c>
      <c r="D516" s="24">
        <v>0</v>
      </c>
      <c r="E516" s="24">
        <v>0</v>
      </c>
      <c r="F516" s="24">
        <v>0</v>
      </c>
      <c r="G516" s="24">
        <v>0</v>
      </c>
      <c r="H516" s="24">
        <v>601366270</v>
      </c>
      <c r="I516" s="24">
        <v>0</v>
      </c>
      <c r="J516" s="24">
        <v>0</v>
      </c>
      <c r="K516" s="24">
        <v>0</v>
      </c>
      <c r="L516" s="24">
        <v>586882</v>
      </c>
      <c r="M516" s="24">
        <v>0</v>
      </c>
      <c r="N516" s="24">
        <v>17302050</v>
      </c>
      <c r="O516" s="24">
        <v>0</v>
      </c>
      <c r="P516" s="24">
        <v>4545930</v>
      </c>
      <c r="Q516" s="24">
        <v>1565725</v>
      </c>
      <c r="R516" s="24">
        <v>0</v>
      </c>
      <c r="S516" s="24">
        <v>0</v>
      </c>
      <c r="T516" s="24">
        <v>0</v>
      </c>
      <c r="U516" s="24">
        <v>0</v>
      </c>
      <c r="V516" s="24">
        <v>2580279</v>
      </c>
      <c r="W516" s="24">
        <v>0</v>
      </c>
      <c r="X516" s="24">
        <v>0</v>
      </c>
      <c r="Y516" s="24">
        <v>0</v>
      </c>
      <c r="Z516" s="24">
        <v>0</v>
      </c>
      <c r="AA516" s="24">
        <v>3261636</v>
      </c>
      <c r="AB516" s="24">
        <v>0</v>
      </c>
      <c r="AC516" s="24">
        <v>0</v>
      </c>
      <c r="AD516" s="24">
        <v>0</v>
      </c>
      <c r="AE516" s="24">
        <v>0</v>
      </c>
      <c r="AF516" s="24">
        <v>9748681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02">
        <v>643172223</v>
      </c>
    </row>
    <row r="517" spans="1:38" s="6" customFormat="1" ht="14.4" x14ac:dyDescent="0.3">
      <c r="A517" s="65" t="s">
        <v>1256</v>
      </c>
      <c r="B517" s="25" t="s">
        <v>154</v>
      </c>
      <c r="C517" s="24">
        <v>53997817</v>
      </c>
      <c r="D517" s="24">
        <v>0</v>
      </c>
      <c r="E517" s="24">
        <v>0</v>
      </c>
      <c r="F517" s="24">
        <v>0</v>
      </c>
      <c r="G517" s="24">
        <v>30086439</v>
      </c>
      <c r="H517" s="24">
        <v>75114636</v>
      </c>
      <c r="I517" s="24">
        <v>0</v>
      </c>
      <c r="J517" s="24">
        <v>0</v>
      </c>
      <c r="K517" s="24">
        <v>0</v>
      </c>
      <c r="L517" s="24">
        <v>87652981</v>
      </c>
      <c r="M517" s="24">
        <v>30438865</v>
      </c>
      <c r="N517" s="24">
        <v>374939848</v>
      </c>
      <c r="O517" s="24">
        <v>7651467</v>
      </c>
      <c r="P517" s="24">
        <v>281752</v>
      </c>
      <c r="Q517" s="24">
        <v>0</v>
      </c>
      <c r="R517" s="24">
        <v>3873675</v>
      </c>
      <c r="S517" s="24">
        <v>166188</v>
      </c>
      <c r="T517" s="24">
        <v>0</v>
      </c>
      <c r="U517" s="24">
        <v>141161085</v>
      </c>
      <c r="V517" s="24">
        <v>0</v>
      </c>
      <c r="W517" s="24">
        <v>0</v>
      </c>
      <c r="X517" s="24">
        <v>1410368</v>
      </c>
      <c r="Y517" s="24">
        <v>0</v>
      </c>
      <c r="Z517" s="24">
        <v>3109546</v>
      </c>
      <c r="AA517" s="24">
        <v>0</v>
      </c>
      <c r="AB517" s="24">
        <v>0</v>
      </c>
      <c r="AC517" s="24">
        <v>165089832</v>
      </c>
      <c r="AD517" s="24">
        <v>14355673</v>
      </c>
      <c r="AE517" s="24">
        <v>7164924</v>
      </c>
      <c r="AF517" s="24">
        <v>384339</v>
      </c>
      <c r="AG517" s="24">
        <v>572447</v>
      </c>
      <c r="AH517" s="24">
        <v>0</v>
      </c>
      <c r="AI517" s="24">
        <v>0</v>
      </c>
      <c r="AJ517" s="24">
        <v>0</v>
      </c>
      <c r="AK517" s="24">
        <v>0</v>
      </c>
      <c r="AL517" s="202">
        <v>997451882</v>
      </c>
    </row>
    <row r="518" spans="1:38" s="6" customFormat="1" ht="14.4" x14ac:dyDescent="0.3">
      <c r="A518" s="65" t="s">
        <v>1257</v>
      </c>
      <c r="B518" s="25" t="s">
        <v>155</v>
      </c>
      <c r="C518" s="24">
        <v>121873881</v>
      </c>
      <c r="D518" s="24">
        <v>0</v>
      </c>
      <c r="E518" s="24">
        <v>0</v>
      </c>
      <c r="F518" s="24">
        <v>0</v>
      </c>
      <c r="G518" s="24">
        <v>174373</v>
      </c>
      <c r="H518" s="24">
        <v>51737966</v>
      </c>
      <c r="I518" s="24">
        <v>0</v>
      </c>
      <c r="J518" s="24">
        <v>382031</v>
      </c>
      <c r="K518" s="24">
        <v>0</v>
      </c>
      <c r="L518" s="24">
        <v>3064075</v>
      </c>
      <c r="M518" s="24">
        <v>0</v>
      </c>
      <c r="N518" s="24">
        <v>4846771</v>
      </c>
      <c r="O518" s="24">
        <v>17258638</v>
      </c>
      <c r="P518" s="24">
        <v>3284865</v>
      </c>
      <c r="Q518" s="24">
        <v>1657403</v>
      </c>
      <c r="R518" s="24">
        <v>0</v>
      </c>
      <c r="S518" s="24">
        <v>1075163</v>
      </c>
      <c r="T518" s="24">
        <v>0</v>
      </c>
      <c r="U518" s="24">
        <v>228499459</v>
      </c>
      <c r="V518" s="24">
        <v>0</v>
      </c>
      <c r="W518" s="24">
        <v>27142357</v>
      </c>
      <c r="X518" s="24">
        <v>0</v>
      </c>
      <c r="Y518" s="24">
        <v>123761</v>
      </c>
      <c r="Z518" s="24">
        <v>10397345</v>
      </c>
      <c r="AA518" s="24">
        <v>50540113</v>
      </c>
      <c r="AB518" s="24">
        <v>0</v>
      </c>
      <c r="AC518" s="24">
        <v>32911797</v>
      </c>
      <c r="AD518" s="24">
        <v>0</v>
      </c>
      <c r="AE518" s="24">
        <v>12145734</v>
      </c>
      <c r="AF518" s="24">
        <v>201167040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2">
        <v>768282772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0</v>
      </c>
      <c r="F519" s="24">
        <v>0</v>
      </c>
      <c r="G519" s="24">
        <v>31702955</v>
      </c>
      <c r="H519" s="24">
        <v>0</v>
      </c>
      <c r="I519" s="24">
        <v>0</v>
      </c>
      <c r="J519" s="24">
        <v>0</v>
      </c>
      <c r="K519" s="24">
        <v>88726729</v>
      </c>
      <c r="L519" s="24">
        <v>2636516197</v>
      </c>
      <c r="M519" s="24">
        <v>90645191</v>
      </c>
      <c r="N519" s="24">
        <v>2801498</v>
      </c>
      <c r="O519" s="24">
        <v>0</v>
      </c>
      <c r="P519" s="24">
        <v>55595</v>
      </c>
      <c r="Q519" s="24">
        <v>0</v>
      </c>
      <c r="R519" s="24">
        <v>0</v>
      </c>
      <c r="S519" s="24">
        <v>0</v>
      </c>
      <c r="T519" s="24">
        <v>0</v>
      </c>
      <c r="U519" s="24">
        <v>24985977</v>
      </c>
      <c r="V519" s="24">
        <v>357132</v>
      </c>
      <c r="W519" s="24">
        <v>0</v>
      </c>
      <c r="X519" s="24">
        <v>0</v>
      </c>
      <c r="Y519" s="24">
        <v>0</v>
      </c>
      <c r="Z519" s="24">
        <v>11421136</v>
      </c>
      <c r="AA519" s="24">
        <v>106285596</v>
      </c>
      <c r="AB519" s="24">
        <v>0</v>
      </c>
      <c r="AC519" s="24">
        <v>0</v>
      </c>
      <c r="AD519" s="24">
        <v>588891543</v>
      </c>
      <c r="AE519" s="24">
        <v>52001715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2">
        <v>3634391264</v>
      </c>
    </row>
    <row r="520" spans="1:38" s="6" customFormat="1" ht="14.4" x14ac:dyDescent="0.3">
      <c r="A520" s="95" t="s">
        <v>1259</v>
      </c>
      <c r="B520" s="96" t="s">
        <v>190</v>
      </c>
      <c r="C520" s="97">
        <v>669304395</v>
      </c>
      <c r="D520" s="97">
        <v>39508414</v>
      </c>
      <c r="E520" s="97">
        <v>141316547</v>
      </c>
      <c r="F520" s="97">
        <v>181293</v>
      </c>
      <c r="G520" s="97">
        <v>140126428</v>
      </c>
      <c r="H520" s="97">
        <v>1059056526</v>
      </c>
      <c r="I520" s="97">
        <v>322357690</v>
      </c>
      <c r="J520" s="97">
        <v>4055632</v>
      </c>
      <c r="K520" s="97">
        <v>95841827</v>
      </c>
      <c r="L520" s="97">
        <v>11149504321</v>
      </c>
      <c r="M520" s="97">
        <v>5047690528</v>
      </c>
      <c r="N520" s="97">
        <v>902940997</v>
      </c>
      <c r="O520" s="97">
        <v>122843120</v>
      </c>
      <c r="P520" s="97">
        <v>45001951</v>
      </c>
      <c r="Q520" s="97">
        <v>40018329</v>
      </c>
      <c r="R520" s="97">
        <v>9064718</v>
      </c>
      <c r="S520" s="97">
        <v>6698454</v>
      </c>
      <c r="T520" s="97">
        <v>0</v>
      </c>
      <c r="U520" s="97">
        <v>1098477808</v>
      </c>
      <c r="V520" s="97">
        <v>40501272</v>
      </c>
      <c r="W520" s="97">
        <v>38329311</v>
      </c>
      <c r="X520" s="97">
        <v>62167874</v>
      </c>
      <c r="Y520" s="97">
        <v>9520671</v>
      </c>
      <c r="Z520" s="97">
        <v>519915758</v>
      </c>
      <c r="AA520" s="97">
        <v>279709248</v>
      </c>
      <c r="AB520" s="97">
        <v>51374006</v>
      </c>
      <c r="AC520" s="97">
        <v>2088994818</v>
      </c>
      <c r="AD520" s="97">
        <v>667158170</v>
      </c>
      <c r="AE520" s="97">
        <v>1007683199</v>
      </c>
      <c r="AF520" s="97">
        <v>220383819</v>
      </c>
      <c r="AG520" s="97">
        <v>6091593</v>
      </c>
      <c r="AH520" s="97">
        <v>0</v>
      </c>
      <c r="AI520" s="97">
        <v>2447543</v>
      </c>
      <c r="AJ520" s="97">
        <v>0</v>
      </c>
      <c r="AK520" s="97">
        <v>0</v>
      </c>
      <c r="AL520" s="203">
        <v>25888266260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135437390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2">
        <v>135437390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2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2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8000000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1050892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2">
        <v>9050892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2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2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2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2">
        <v>0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2">
        <v>0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2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2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2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2">
        <v>0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2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8000000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1050892</v>
      </c>
      <c r="T535" s="97">
        <v>135437390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0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3">
        <v>144488282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825258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73585</v>
      </c>
      <c r="AA536" s="24">
        <v>0</v>
      </c>
      <c r="AB536" s="24">
        <v>0</v>
      </c>
      <c r="AC536" s="24">
        <v>0</v>
      </c>
      <c r="AD536" s="24">
        <v>0</v>
      </c>
      <c r="AE536" s="24">
        <v>727797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2">
        <v>1626640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74704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172691</v>
      </c>
      <c r="AD537" s="24">
        <v>0</v>
      </c>
      <c r="AE537" s="24">
        <v>5027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2">
        <v>252422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1091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108220</v>
      </c>
      <c r="AA538" s="24">
        <v>0</v>
      </c>
      <c r="AB538" s="24">
        <v>0</v>
      </c>
      <c r="AC538" s="24">
        <v>58042</v>
      </c>
      <c r="AD538" s="24">
        <v>0</v>
      </c>
      <c r="AE538" s="24">
        <v>3066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2">
        <v>170419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389147</v>
      </c>
      <c r="J539" s="24">
        <v>0</v>
      </c>
      <c r="K539" s="24">
        <v>0</v>
      </c>
      <c r="L539" s="24">
        <v>0</v>
      </c>
      <c r="M539" s="24">
        <v>0</v>
      </c>
      <c r="N539" s="24">
        <v>27607</v>
      </c>
      <c r="O539" s="24">
        <v>0</v>
      </c>
      <c r="P539" s="24">
        <v>4041045</v>
      </c>
      <c r="Q539" s="24">
        <v>0</v>
      </c>
      <c r="R539" s="24">
        <v>0</v>
      </c>
      <c r="S539" s="24">
        <v>0</v>
      </c>
      <c r="T539" s="24">
        <v>0</v>
      </c>
      <c r="U539" s="24">
        <v>881899</v>
      </c>
      <c r="V539" s="24">
        <v>0</v>
      </c>
      <c r="W539" s="24">
        <v>0</v>
      </c>
      <c r="X539" s="24">
        <v>0</v>
      </c>
      <c r="Y539" s="24">
        <v>0</v>
      </c>
      <c r="Z539" s="24">
        <v>57513</v>
      </c>
      <c r="AA539" s="24">
        <v>0</v>
      </c>
      <c r="AB539" s="24">
        <v>0</v>
      </c>
      <c r="AC539" s="24">
        <v>5033143</v>
      </c>
      <c r="AD539" s="24">
        <v>0</v>
      </c>
      <c r="AE539" s="24">
        <v>3349176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2">
        <v>13779530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2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68227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2">
        <v>68227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2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1828445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2">
        <v>1828445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38205975</v>
      </c>
      <c r="AA544" s="24">
        <v>0</v>
      </c>
      <c r="AB544" s="24">
        <v>0</v>
      </c>
      <c r="AC544" s="24">
        <v>0</v>
      </c>
      <c r="AD544" s="24">
        <v>0</v>
      </c>
      <c r="AE544" s="24">
        <v>534247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2">
        <v>38740222</v>
      </c>
    </row>
    <row r="545" spans="1:39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4051932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1480093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2">
        <v>5532025</v>
      </c>
    </row>
    <row r="546" spans="1:39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2">
        <v>0</v>
      </c>
    </row>
    <row r="547" spans="1:39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2">
        <v>0</v>
      </c>
    </row>
    <row r="548" spans="1:39" s="6" customFormat="1" ht="14.4" x14ac:dyDescent="0.3">
      <c r="A548" s="65" t="s">
        <v>1287</v>
      </c>
      <c r="B548" s="25" t="s">
        <v>155</v>
      </c>
      <c r="C548" s="24">
        <v>0</v>
      </c>
      <c r="D548" s="24">
        <v>13637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239665</v>
      </c>
      <c r="O548" s="24">
        <v>0</v>
      </c>
      <c r="P548" s="24">
        <v>0</v>
      </c>
      <c r="Q548" s="24">
        <v>222157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1359092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2">
        <v>1834551</v>
      </c>
    </row>
    <row r="549" spans="1:39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5818013</v>
      </c>
      <c r="AA549" s="24">
        <v>0</v>
      </c>
      <c r="AB549" s="24">
        <v>0</v>
      </c>
      <c r="AC549" s="24">
        <v>0</v>
      </c>
      <c r="AD549" s="24">
        <v>0</v>
      </c>
      <c r="AE549" s="24">
        <v>67723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2">
        <v>5885736</v>
      </c>
    </row>
    <row r="550" spans="1:39" s="6" customFormat="1" ht="14.4" x14ac:dyDescent="0.3">
      <c r="A550" s="95" t="s">
        <v>1289</v>
      </c>
      <c r="B550" s="96" t="s">
        <v>192</v>
      </c>
      <c r="C550" s="97">
        <v>0</v>
      </c>
      <c r="D550" s="97">
        <v>13637</v>
      </c>
      <c r="E550" s="97">
        <v>0</v>
      </c>
      <c r="F550" s="97">
        <v>0</v>
      </c>
      <c r="G550" s="97">
        <v>825258</v>
      </c>
      <c r="H550" s="97">
        <v>0</v>
      </c>
      <c r="I550" s="97">
        <v>389147</v>
      </c>
      <c r="J550" s="97">
        <v>0</v>
      </c>
      <c r="K550" s="97">
        <v>0</v>
      </c>
      <c r="L550" s="97">
        <v>0</v>
      </c>
      <c r="M550" s="97">
        <v>0</v>
      </c>
      <c r="N550" s="97">
        <v>4319204</v>
      </c>
      <c r="O550" s="97">
        <v>0</v>
      </c>
      <c r="P550" s="97">
        <v>4183976</v>
      </c>
      <c r="Q550" s="97">
        <v>223248</v>
      </c>
      <c r="R550" s="97">
        <v>0</v>
      </c>
      <c r="S550" s="97">
        <v>0</v>
      </c>
      <c r="T550" s="97">
        <v>0</v>
      </c>
      <c r="U550" s="97">
        <v>881899</v>
      </c>
      <c r="V550" s="97">
        <v>0</v>
      </c>
      <c r="W550" s="97">
        <v>0</v>
      </c>
      <c r="X550" s="97">
        <v>0</v>
      </c>
      <c r="Y550" s="97">
        <v>0</v>
      </c>
      <c r="Z550" s="97">
        <v>44263306</v>
      </c>
      <c r="AA550" s="97">
        <v>0</v>
      </c>
      <c r="AB550" s="97">
        <v>0</v>
      </c>
      <c r="AC550" s="97">
        <v>5263876</v>
      </c>
      <c r="AD550" s="97">
        <v>0</v>
      </c>
      <c r="AE550" s="97">
        <v>9354666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3">
        <v>69718217</v>
      </c>
    </row>
    <row r="551" spans="1:39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265661684</v>
      </c>
      <c r="F551" s="24">
        <v>0</v>
      </c>
      <c r="G551" s="24">
        <v>0</v>
      </c>
      <c r="H551" s="24">
        <v>0</v>
      </c>
      <c r="I551" s="24">
        <v>11719378</v>
      </c>
      <c r="J551" s="24">
        <v>0</v>
      </c>
      <c r="K551" s="24">
        <v>0</v>
      </c>
      <c r="L551" s="24">
        <v>0</v>
      </c>
      <c r="M551" s="24">
        <v>0</v>
      </c>
      <c r="N551" s="24">
        <v>51730875</v>
      </c>
      <c r="O551" s="24">
        <v>32818667</v>
      </c>
      <c r="P551" s="24">
        <v>0</v>
      </c>
      <c r="Q551" s="24">
        <v>0</v>
      </c>
      <c r="R551" s="24">
        <v>0</v>
      </c>
      <c r="S551" s="24">
        <v>0</v>
      </c>
      <c r="T551" s="24">
        <v>120909093</v>
      </c>
      <c r="U551" s="24">
        <v>0</v>
      </c>
      <c r="V551" s="24">
        <v>0</v>
      </c>
      <c r="W551" s="24">
        <v>9344527</v>
      </c>
      <c r="X551" s="24">
        <v>0</v>
      </c>
      <c r="Y551" s="24">
        <v>2860000</v>
      </c>
      <c r="Z551" s="24">
        <v>28247675</v>
      </c>
      <c r="AA551" s="24">
        <v>7806692</v>
      </c>
      <c r="AB551" s="24">
        <v>0</v>
      </c>
      <c r="AC551" s="24">
        <v>754126886</v>
      </c>
      <c r="AD551" s="24">
        <v>137772060</v>
      </c>
      <c r="AE551" s="24">
        <v>84619094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2">
        <v>1507616631</v>
      </c>
    </row>
    <row r="552" spans="1:39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265661684</v>
      </c>
      <c r="F552" s="97">
        <v>0</v>
      </c>
      <c r="G552" s="97">
        <v>0</v>
      </c>
      <c r="H552" s="97">
        <v>0</v>
      </c>
      <c r="I552" s="97">
        <v>11719378</v>
      </c>
      <c r="J552" s="97">
        <v>0</v>
      </c>
      <c r="K552" s="97">
        <v>0</v>
      </c>
      <c r="L552" s="97">
        <v>0</v>
      </c>
      <c r="M552" s="97">
        <v>0</v>
      </c>
      <c r="N552" s="97">
        <v>51730875</v>
      </c>
      <c r="O552" s="97">
        <v>32818667</v>
      </c>
      <c r="P552" s="97">
        <v>0</v>
      </c>
      <c r="Q552" s="97">
        <v>0</v>
      </c>
      <c r="R552" s="97">
        <v>0</v>
      </c>
      <c r="S552" s="97">
        <v>0</v>
      </c>
      <c r="T552" s="97">
        <v>120909093</v>
      </c>
      <c r="U552" s="97">
        <v>0</v>
      </c>
      <c r="V552" s="97">
        <v>0</v>
      </c>
      <c r="W552" s="97">
        <v>9344527</v>
      </c>
      <c r="X552" s="97">
        <v>0</v>
      </c>
      <c r="Y552" s="97">
        <v>2860000</v>
      </c>
      <c r="Z552" s="97">
        <v>28247675</v>
      </c>
      <c r="AA552" s="97">
        <v>7806692</v>
      </c>
      <c r="AB552" s="97">
        <v>0</v>
      </c>
      <c r="AC552" s="97">
        <v>754126886</v>
      </c>
      <c r="AD552" s="97">
        <v>137772060</v>
      </c>
      <c r="AE552" s="97">
        <v>84619094</v>
      </c>
      <c r="AF552" s="97">
        <v>0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3">
        <v>1507616631</v>
      </c>
    </row>
    <row r="553" spans="1:39" s="6" customFormat="1" ht="14.4" x14ac:dyDescent="0.3">
      <c r="A553" s="65" t="s">
        <v>1292</v>
      </c>
      <c r="B553" s="25" t="s">
        <v>243</v>
      </c>
      <c r="C553" s="24">
        <v>379581135</v>
      </c>
      <c r="D553" s="24">
        <v>270644788</v>
      </c>
      <c r="E553" s="24">
        <v>2895082</v>
      </c>
      <c r="F553" s="24">
        <v>4935479</v>
      </c>
      <c r="G553" s="24">
        <v>4504437</v>
      </c>
      <c r="H553" s="24">
        <v>1502006983</v>
      </c>
      <c r="I553" s="24">
        <v>24483338</v>
      </c>
      <c r="J553" s="24">
        <v>77895082</v>
      </c>
      <c r="K553" s="24">
        <v>45558529</v>
      </c>
      <c r="L553" s="24">
        <v>2968505</v>
      </c>
      <c r="M553" s="24">
        <v>217199953</v>
      </c>
      <c r="N553" s="24">
        <v>547513253</v>
      </c>
      <c r="O553" s="24">
        <v>51287498</v>
      </c>
      <c r="P553" s="24">
        <v>360748098</v>
      </c>
      <c r="Q553" s="24">
        <v>10993462</v>
      </c>
      <c r="R553" s="24">
        <v>2895082</v>
      </c>
      <c r="S553" s="24">
        <v>76054173</v>
      </c>
      <c r="T553" s="24">
        <v>232410988</v>
      </c>
      <c r="U553" s="24">
        <v>3500000000</v>
      </c>
      <c r="V553" s="24">
        <v>192617681</v>
      </c>
      <c r="W553" s="24">
        <v>51209709</v>
      </c>
      <c r="X553" s="24">
        <v>144841150</v>
      </c>
      <c r="Y553" s="24">
        <v>9868665</v>
      </c>
      <c r="Z553" s="24">
        <v>205581537</v>
      </c>
      <c r="AA553" s="24">
        <v>58963470</v>
      </c>
      <c r="AB553" s="24">
        <v>104136977</v>
      </c>
      <c r="AC553" s="24">
        <v>252310361</v>
      </c>
      <c r="AD553" s="24">
        <v>2351365</v>
      </c>
      <c r="AE553" s="24">
        <v>1085074028</v>
      </c>
      <c r="AF553" s="24">
        <v>150532111</v>
      </c>
      <c r="AG553" s="24">
        <v>19968845</v>
      </c>
      <c r="AH553" s="24">
        <v>4788310</v>
      </c>
      <c r="AI553" s="24">
        <v>9032933</v>
      </c>
      <c r="AJ553" s="24">
        <v>0</v>
      </c>
      <c r="AK553" s="24">
        <v>0</v>
      </c>
      <c r="AL553" s="202">
        <v>9605853007</v>
      </c>
    </row>
    <row r="554" spans="1:39" s="6" customFormat="1" ht="14.4" x14ac:dyDescent="0.3">
      <c r="A554" s="95" t="s">
        <v>1293</v>
      </c>
      <c r="B554" s="96" t="s">
        <v>194</v>
      </c>
      <c r="C554" s="97">
        <v>379581135</v>
      </c>
      <c r="D554" s="97">
        <v>270644788</v>
      </c>
      <c r="E554" s="97">
        <v>2895082</v>
      </c>
      <c r="F554" s="97">
        <v>4935479</v>
      </c>
      <c r="G554" s="97">
        <v>4504437</v>
      </c>
      <c r="H554" s="97">
        <v>1502006983</v>
      </c>
      <c r="I554" s="97">
        <v>24483338</v>
      </c>
      <c r="J554" s="97">
        <v>5070326410</v>
      </c>
      <c r="K554" s="97">
        <v>45558529</v>
      </c>
      <c r="L554" s="97">
        <v>2968505</v>
      </c>
      <c r="M554" s="97">
        <v>217199953</v>
      </c>
      <c r="N554" s="97">
        <v>547513253</v>
      </c>
      <c r="O554" s="97">
        <v>51287498</v>
      </c>
      <c r="P554" s="97">
        <v>360748098</v>
      </c>
      <c r="Q554" s="97">
        <v>10993462</v>
      </c>
      <c r="R554" s="97">
        <v>2895082</v>
      </c>
      <c r="S554" s="97">
        <v>76054173</v>
      </c>
      <c r="T554" s="97">
        <v>232410988</v>
      </c>
      <c r="U554" s="97">
        <v>3500000000</v>
      </c>
      <c r="V554" s="97">
        <v>192617681</v>
      </c>
      <c r="W554" s="97">
        <v>51209709</v>
      </c>
      <c r="X554" s="97">
        <v>144841150</v>
      </c>
      <c r="Y554" s="97">
        <v>9868665</v>
      </c>
      <c r="Z554" s="97">
        <v>205581537</v>
      </c>
      <c r="AA554" s="97">
        <v>58963470</v>
      </c>
      <c r="AB554" s="97">
        <v>104136977</v>
      </c>
      <c r="AC554" s="97">
        <v>252310361</v>
      </c>
      <c r="AD554" s="97">
        <v>2351365</v>
      </c>
      <c r="AE554" s="97">
        <v>1085074028</v>
      </c>
      <c r="AF554" s="97">
        <v>150532111</v>
      </c>
      <c r="AG554" s="97">
        <v>19968845</v>
      </c>
      <c r="AH554" s="97">
        <v>4788310</v>
      </c>
      <c r="AI554" s="97">
        <v>9032933</v>
      </c>
      <c r="AJ554" s="97">
        <v>0</v>
      </c>
      <c r="AK554" s="97">
        <v>0</v>
      </c>
      <c r="AL554" s="203">
        <v>14598284335</v>
      </c>
    </row>
    <row r="555" spans="1:39" s="6" customFormat="1" ht="14.4" collapsed="1" x14ac:dyDescent="0.3">
      <c r="A555" s="66" t="s">
        <v>67</v>
      </c>
      <c r="B555" s="30" t="s">
        <v>240</v>
      </c>
      <c r="C555" s="31">
        <v>1891340480</v>
      </c>
      <c r="D555" s="31">
        <v>1343577440</v>
      </c>
      <c r="E555" s="31">
        <v>958989234</v>
      </c>
      <c r="F555" s="31">
        <v>51323404</v>
      </c>
      <c r="G555" s="31">
        <v>650448376</v>
      </c>
      <c r="H555" s="31">
        <v>4013677607</v>
      </c>
      <c r="I555" s="31">
        <v>707014542</v>
      </c>
      <c r="J555" s="31">
        <v>5275011308</v>
      </c>
      <c r="K555" s="31">
        <v>255080198</v>
      </c>
      <c r="L555" s="31">
        <v>29373785443</v>
      </c>
      <c r="M555" s="31">
        <v>9199683669</v>
      </c>
      <c r="N555" s="31">
        <v>2328504355</v>
      </c>
      <c r="O555" s="31">
        <v>1033305840</v>
      </c>
      <c r="P555" s="31">
        <v>685821048</v>
      </c>
      <c r="Q555" s="31">
        <v>241423062</v>
      </c>
      <c r="R555" s="31">
        <v>1442152729</v>
      </c>
      <c r="S555" s="31">
        <v>149523204</v>
      </c>
      <c r="T555" s="31">
        <v>5197314297</v>
      </c>
      <c r="U555" s="31">
        <v>10827618850</v>
      </c>
      <c r="V555" s="31">
        <v>671115919</v>
      </c>
      <c r="W555" s="31">
        <v>644634990</v>
      </c>
      <c r="X555" s="31">
        <v>753637394</v>
      </c>
      <c r="Y555" s="31">
        <v>186366098</v>
      </c>
      <c r="Z555" s="31">
        <v>6295912756</v>
      </c>
      <c r="AA555" s="31">
        <v>4459628616</v>
      </c>
      <c r="AB555" s="31">
        <v>1832568848</v>
      </c>
      <c r="AC555" s="31">
        <v>5098589684</v>
      </c>
      <c r="AD555" s="31">
        <v>1113239459</v>
      </c>
      <c r="AE555" s="31">
        <v>11415917071</v>
      </c>
      <c r="AF555" s="31">
        <v>1005776549</v>
      </c>
      <c r="AG555" s="31">
        <v>568028232</v>
      </c>
      <c r="AH555" s="31">
        <v>1459112415</v>
      </c>
      <c r="AI555" s="31">
        <v>879976824</v>
      </c>
      <c r="AJ555" s="31">
        <v>289752185</v>
      </c>
      <c r="AK555" s="31">
        <v>0</v>
      </c>
      <c r="AL555" s="204">
        <v>112299852126</v>
      </c>
      <c r="AM555" s="226"/>
    </row>
    <row r="556" spans="1:39" s="6" customFormat="1" ht="14.4" x14ac:dyDescent="0.3">
      <c r="A556" s="65" t="s">
        <v>1294</v>
      </c>
      <c r="B556" s="25" t="s">
        <v>197</v>
      </c>
      <c r="C556" s="24">
        <v>0</v>
      </c>
      <c r="D556" s="24">
        <v>77325</v>
      </c>
      <c r="E556" s="24">
        <v>2838401</v>
      </c>
      <c r="F556" s="24">
        <v>0</v>
      </c>
      <c r="G556" s="24">
        <v>3802636</v>
      </c>
      <c r="H556" s="24">
        <v>77325</v>
      </c>
      <c r="I556" s="24">
        <v>77325</v>
      </c>
      <c r="J556" s="24">
        <v>77325</v>
      </c>
      <c r="K556" s="24">
        <v>713689</v>
      </c>
      <c r="L556" s="24">
        <v>77325</v>
      </c>
      <c r="M556" s="24">
        <v>0</v>
      </c>
      <c r="N556" s="24">
        <v>0</v>
      </c>
      <c r="O556" s="24">
        <v>77325</v>
      </c>
      <c r="P556" s="24">
        <v>77343</v>
      </c>
      <c r="Q556" s="24">
        <v>77325</v>
      </c>
      <c r="R556" s="24">
        <v>0</v>
      </c>
      <c r="S556" s="24">
        <v>77325</v>
      </c>
      <c r="T556" s="24">
        <v>0</v>
      </c>
      <c r="U556" s="24">
        <v>0</v>
      </c>
      <c r="V556" s="24">
        <v>77325</v>
      </c>
      <c r="W556" s="24">
        <v>77325</v>
      </c>
      <c r="X556" s="24">
        <v>77325</v>
      </c>
      <c r="Y556" s="24">
        <v>77325</v>
      </c>
      <c r="Z556" s="24">
        <v>0</v>
      </c>
      <c r="AA556" s="24">
        <v>77325</v>
      </c>
      <c r="AB556" s="24">
        <v>14496377</v>
      </c>
      <c r="AC556" s="24">
        <v>0</v>
      </c>
      <c r="AD556" s="24">
        <v>0</v>
      </c>
      <c r="AE556" s="24">
        <v>93813080</v>
      </c>
      <c r="AF556" s="24">
        <v>317931463</v>
      </c>
      <c r="AG556" s="24">
        <v>77325</v>
      </c>
      <c r="AH556" s="24">
        <v>154650</v>
      </c>
      <c r="AI556" s="24">
        <v>77325</v>
      </c>
      <c r="AJ556" s="24">
        <v>0</v>
      </c>
      <c r="AK556" s="24">
        <v>0</v>
      </c>
      <c r="AL556" s="202">
        <v>434987514</v>
      </c>
    </row>
    <row r="557" spans="1:39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2">
        <v>0</v>
      </c>
    </row>
    <row r="558" spans="1:39" s="6" customFormat="1" ht="14.4" x14ac:dyDescent="0.3">
      <c r="A558" s="95" t="s">
        <v>1296</v>
      </c>
      <c r="B558" s="96" t="s">
        <v>244</v>
      </c>
      <c r="C558" s="97">
        <v>0</v>
      </c>
      <c r="D558" s="97">
        <v>77325</v>
      </c>
      <c r="E558" s="97">
        <v>2838401</v>
      </c>
      <c r="F558" s="97">
        <v>0</v>
      </c>
      <c r="G558" s="97">
        <v>3802636</v>
      </c>
      <c r="H558" s="97">
        <v>77325</v>
      </c>
      <c r="I558" s="97">
        <v>77325</v>
      </c>
      <c r="J558" s="97">
        <v>77325</v>
      </c>
      <c r="K558" s="97">
        <v>713689</v>
      </c>
      <c r="L558" s="97">
        <v>77325</v>
      </c>
      <c r="M558" s="97">
        <v>0</v>
      </c>
      <c r="N558" s="97">
        <v>0</v>
      </c>
      <c r="O558" s="97">
        <v>77325</v>
      </c>
      <c r="P558" s="97">
        <v>77343</v>
      </c>
      <c r="Q558" s="97">
        <v>77325</v>
      </c>
      <c r="R558" s="97">
        <v>0</v>
      </c>
      <c r="S558" s="97">
        <v>77325</v>
      </c>
      <c r="T558" s="97">
        <v>0</v>
      </c>
      <c r="U558" s="97">
        <v>0</v>
      </c>
      <c r="V558" s="97">
        <v>77325</v>
      </c>
      <c r="W558" s="97">
        <v>77325</v>
      </c>
      <c r="X558" s="97">
        <v>77325</v>
      </c>
      <c r="Y558" s="97">
        <v>77325</v>
      </c>
      <c r="Z558" s="97">
        <v>0</v>
      </c>
      <c r="AA558" s="97">
        <v>77325</v>
      </c>
      <c r="AB558" s="97">
        <v>14496377</v>
      </c>
      <c r="AC558" s="97">
        <v>0</v>
      </c>
      <c r="AD558" s="97">
        <v>0</v>
      </c>
      <c r="AE558" s="97">
        <v>93813080</v>
      </c>
      <c r="AF558" s="97">
        <v>317931463</v>
      </c>
      <c r="AG558" s="97">
        <v>77325</v>
      </c>
      <c r="AH558" s="97">
        <v>154650</v>
      </c>
      <c r="AI558" s="97">
        <v>77325</v>
      </c>
      <c r="AJ558" s="97">
        <v>0</v>
      </c>
      <c r="AK558" s="97">
        <v>0</v>
      </c>
      <c r="AL558" s="203">
        <v>434987514</v>
      </c>
    </row>
    <row r="559" spans="1:39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2">
        <v>0</v>
      </c>
    </row>
    <row r="560" spans="1:39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3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2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3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2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3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77325</v>
      </c>
      <c r="E565" s="31">
        <v>2838401</v>
      </c>
      <c r="F565" s="31">
        <v>0</v>
      </c>
      <c r="G565" s="31">
        <v>3802636</v>
      </c>
      <c r="H565" s="31">
        <v>77325</v>
      </c>
      <c r="I565" s="31">
        <v>77325</v>
      </c>
      <c r="J565" s="31">
        <v>77325</v>
      </c>
      <c r="K565" s="31">
        <v>713689</v>
      </c>
      <c r="L565" s="31">
        <v>77325</v>
      </c>
      <c r="M565" s="31">
        <v>0</v>
      </c>
      <c r="N565" s="31">
        <v>0</v>
      </c>
      <c r="O565" s="31">
        <v>77325</v>
      </c>
      <c r="P565" s="31">
        <v>77343</v>
      </c>
      <c r="Q565" s="31">
        <v>77325</v>
      </c>
      <c r="R565" s="31">
        <v>0</v>
      </c>
      <c r="S565" s="31">
        <v>77325</v>
      </c>
      <c r="T565" s="31">
        <v>0</v>
      </c>
      <c r="U565" s="31">
        <v>0</v>
      </c>
      <c r="V565" s="31">
        <v>77325</v>
      </c>
      <c r="W565" s="31">
        <v>77325</v>
      </c>
      <c r="X565" s="31">
        <v>77325</v>
      </c>
      <c r="Y565" s="31">
        <v>77325</v>
      </c>
      <c r="Z565" s="31">
        <v>0</v>
      </c>
      <c r="AA565" s="31">
        <v>77325</v>
      </c>
      <c r="AB565" s="31">
        <v>14496377</v>
      </c>
      <c r="AC565" s="31">
        <v>0</v>
      </c>
      <c r="AD565" s="31">
        <v>0</v>
      </c>
      <c r="AE565" s="31">
        <v>93813080</v>
      </c>
      <c r="AF565" s="31">
        <v>317931463</v>
      </c>
      <c r="AG565" s="31">
        <v>77325</v>
      </c>
      <c r="AH565" s="31">
        <v>154650</v>
      </c>
      <c r="AI565" s="31">
        <v>77325</v>
      </c>
      <c r="AJ565" s="31">
        <v>0</v>
      </c>
      <c r="AK565" s="31">
        <v>0</v>
      </c>
      <c r="AL565" s="204">
        <v>434987514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N79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7" width="22" style="1" customWidth="1"/>
    <col min="38" max="38" width="39.109375" style="1" customWidth="1" collapsed="1"/>
    <col min="39" max="39" width="17.21875" style="1" bestFit="1" customWidth="1" collapsed="1"/>
    <col min="40" max="40" width="11.44140625" style="1"/>
    <col min="41" max="16384" width="11.44140625" style="1" collapsed="1"/>
  </cols>
  <sheetData>
    <row r="1" spans="1:39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9" s="7" customFormat="1" ht="28.8" x14ac:dyDescent="0.3">
      <c r="B2" s="69"/>
      <c r="C2" s="258" t="s">
        <v>250</v>
      </c>
      <c r="D2" s="258"/>
      <c r="E2" s="258"/>
      <c r="F2" s="258"/>
      <c r="G2" s="258"/>
      <c r="H2" s="258"/>
      <c r="I2" s="258" t="s">
        <v>250</v>
      </c>
      <c r="J2" s="258"/>
      <c r="K2" s="258"/>
      <c r="L2" s="258"/>
      <c r="M2" s="258"/>
      <c r="N2" s="258"/>
      <c r="O2" s="258" t="s">
        <v>250</v>
      </c>
      <c r="P2" s="258"/>
      <c r="Q2" s="258"/>
      <c r="R2" s="258"/>
      <c r="S2" s="258"/>
      <c r="T2" s="258"/>
      <c r="U2" s="258" t="s">
        <v>250</v>
      </c>
      <c r="V2" s="258"/>
      <c r="W2" s="258"/>
      <c r="X2" s="258"/>
      <c r="Y2" s="258"/>
      <c r="Z2" s="258"/>
      <c r="AA2" s="258" t="s">
        <v>250</v>
      </c>
      <c r="AB2" s="258"/>
      <c r="AC2" s="258"/>
      <c r="AD2" s="258"/>
      <c r="AE2" s="258"/>
      <c r="AF2" s="258"/>
      <c r="AG2" s="258" t="s">
        <v>250</v>
      </c>
      <c r="AH2" s="258"/>
      <c r="AI2" s="258"/>
      <c r="AJ2" s="258"/>
      <c r="AK2" s="258"/>
      <c r="AL2" s="258"/>
    </row>
    <row r="3" spans="1:39" s="7" customFormat="1" ht="18" x14ac:dyDescent="0.3">
      <c r="B3" s="70"/>
      <c r="C3" s="259" t="str">
        <f>PROPER(CARATULA!$A$19)</f>
        <v>Periodo Julio 2024 - Abril 2025</v>
      </c>
      <c r="D3" s="259"/>
      <c r="E3" s="259"/>
      <c r="F3" s="259"/>
      <c r="G3" s="259"/>
      <c r="H3" s="259"/>
      <c r="I3" s="259" t="str">
        <f>$C$3</f>
        <v>Periodo Julio 2024 - Abril 2025</v>
      </c>
      <c r="J3" s="259"/>
      <c r="K3" s="259"/>
      <c r="L3" s="259"/>
      <c r="M3" s="259"/>
      <c r="N3" s="259"/>
      <c r="O3" s="259" t="str">
        <f>$C$3</f>
        <v>Periodo Julio 2024 - Abril 2025</v>
      </c>
      <c r="P3" s="259"/>
      <c r="Q3" s="259"/>
      <c r="R3" s="259"/>
      <c r="S3" s="259"/>
      <c r="T3" s="259"/>
      <c r="U3" s="259" t="str">
        <f>$C$3</f>
        <v>Periodo Julio 2024 - Abril 2025</v>
      </c>
      <c r="V3" s="259"/>
      <c r="W3" s="259"/>
      <c r="X3" s="259"/>
      <c r="Y3" s="259"/>
      <c r="Z3" s="259"/>
      <c r="AA3" s="259" t="str">
        <f>$C$3</f>
        <v>Periodo Julio 2024 - Abril 2025</v>
      </c>
      <c r="AB3" s="259"/>
      <c r="AC3" s="259"/>
      <c r="AD3" s="259"/>
      <c r="AE3" s="259"/>
      <c r="AF3" s="259"/>
      <c r="AG3" s="259" t="str">
        <f>$C$3</f>
        <v>Periodo Julio 2024 - Abril 2025</v>
      </c>
      <c r="AH3" s="259"/>
      <c r="AI3" s="259"/>
      <c r="AJ3" s="259"/>
      <c r="AK3" s="259"/>
      <c r="AL3" s="259"/>
    </row>
    <row r="4" spans="1:39" s="7" customFormat="1" ht="14.4" x14ac:dyDescent="0.3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9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</row>
    <row r="6" spans="1:39" s="6" customFormat="1" ht="43.2" x14ac:dyDescent="0.3">
      <c r="A6" s="9" t="s">
        <v>142</v>
      </c>
      <c r="B6" s="9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19" t="s">
        <v>1385</v>
      </c>
    </row>
    <row r="7" spans="1:39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9" s="6" customFormat="1" ht="14.4" x14ac:dyDescent="0.3">
      <c r="A8" s="58" t="s">
        <v>104</v>
      </c>
      <c r="B8" s="6" t="s">
        <v>1314</v>
      </c>
      <c r="C8" s="114">
        <v>30790773564</v>
      </c>
      <c r="D8" s="114">
        <v>23241926018</v>
      </c>
      <c r="E8" s="114">
        <v>26808056703</v>
      </c>
      <c r="F8" s="114">
        <v>8640892274</v>
      </c>
      <c r="G8" s="114">
        <v>88178480965</v>
      </c>
      <c r="H8" s="114">
        <v>162294477242</v>
      </c>
      <c r="I8" s="114">
        <v>23340251483</v>
      </c>
      <c r="J8" s="114">
        <v>24820986614</v>
      </c>
      <c r="K8" s="114">
        <v>28664702945</v>
      </c>
      <c r="L8" s="114">
        <v>481563704447</v>
      </c>
      <c r="M8" s="114">
        <v>55006350489</v>
      </c>
      <c r="N8" s="114">
        <v>23723392271</v>
      </c>
      <c r="O8" s="114">
        <v>22550577780</v>
      </c>
      <c r="P8" s="114">
        <v>23655989452</v>
      </c>
      <c r="Q8" s="114">
        <v>24489667112</v>
      </c>
      <c r="R8" s="114">
        <v>34666562360</v>
      </c>
      <c r="S8" s="114">
        <v>7081548473</v>
      </c>
      <c r="T8" s="114">
        <v>51093408660</v>
      </c>
      <c r="U8" s="114">
        <v>180217246048</v>
      </c>
      <c r="V8" s="114">
        <v>19980235934</v>
      </c>
      <c r="W8" s="114">
        <v>50187717757</v>
      </c>
      <c r="X8" s="114">
        <v>44827345425</v>
      </c>
      <c r="Y8" s="114">
        <v>31715973576</v>
      </c>
      <c r="Z8" s="114">
        <v>279095098743</v>
      </c>
      <c r="AA8" s="114">
        <v>97029744127</v>
      </c>
      <c r="AB8" s="114">
        <v>441460533889</v>
      </c>
      <c r="AC8" s="114">
        <v>106499839475</v>
      </c>
      <c r="AD8" s="114">
        <v>51722548738</v>
      </c>
      <c r="AE8" s="114">
        <v>94243308725</v>
      </c>
      <c r="AF8" s="114">
        <v>55804101169</v>
      </c>
      <c r="AG8" s="114">
        <v>98997602073</v>
      </c>
      <c r="AH8" s="114">
        <v>379732177260</v>
      </c>
      <c r="AI8" s="114">
        <v>144671363814</v>
      </c>
      <c r="AJ8" s="114">
        <v>82602297831</v>
      </c>
      <c r="AK8" s="114">
        <v>36686600705</v>
      </c>
      <c r="AL8" s="149">
        <v>3336085484141</v>
      </c>
    </row>
    <row r="9" spans="1:39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1059205463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1059205463</v>
      </c>
    </row>
    <row r="10" spans="1:39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0</v>
      </c>
      <c r="F10" s="114">
        <v>824745000</v>
      </c>
      <c r="G10" s="114">
        <v>8359106830</v>
      </c>
      <c r="H10" s="114">
        <v>8270102942</v>
      </c>
      <c r="I10" s="114">
        <v>3737232663</v>
      </c>
      <c r="J10" s="114">
        <v>0</v>
      </c>
      <c r="K10" s="114">
        <v>0</v>
      </c>
      <c r="L10" s="114">
        <v>7799308000</v>
      </c>
      <c r="M10" s="114">
        <v>14784832894</v>
      </c>
      <c r="N10" s="114">
        <v>8446388811</v>
      </c>
      <c r="O10" s="114">
        <v>2253807268</v>
      </c>
      <c r="P10" s="114">
        <v>1408925895</v>
      </c>
      <c r="Q10" s="114">
        <v>1012965794</v>
      </c>
      <c r="R10" s="114">
        <v>2612744859</v>
      </c>
      <c r="S10" s="114">
        <v>0</v>
      </c>
      <c r="T10" s="114">
        <v>2452254880</v>
      </c>
      <c r="U10" s="114">
        <v>0</v>
      </c>
      <c r="V10" s="114">
        <v>4276405323</v>
      </c>
      <c r="W10" s="114">
        <v>12877223576</v>
      </c>
      <c r="X10" s="114">
        <v>1500000000</v>
      </c>
      <c r="Y10" s="114">
        <v>7539206</v>
      </c>
      <c r="Z10" s="114">
        <v>18047640284</v>
      </c>
      <c r="AA10" s="114">
        <v>1357800450</v>
      </c>
      <c r="AB10" s="114">
        <v>5273015570</v>
      </c>
      <c r="AC10" s="114">
        <v>30853341580</v>
      </c>
      <c r="AD10" s="114">
        <v>12782660389</v>
      </c>
      <c r="AE10" s="114">
        <v>4314524129</v>
      </c>
      <c r="AF10" s="114">
        <v>18112130981</v>
      </c>
      <c r="AG10" s="114">
        <v>0</v>
      </c>
      <c r="AH10" s="114">
        <v>0</v>
      </c>
      <c r="AI10" s="114">
        <v>5210073209</v>
      </c>
      <c r="AJ10" s="114">
        <v>106089954</v>
      </c>
      <c r="AK10" s="114">
        <v>0</v>
      </c>
      <c r="AL10" s="149">
        <v>176680860487</v>
      </c>
    </row>
    <row r="11" spans="1:39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9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834562442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834562442</v>
      </c>
    </row>
    <row r="13" spans="1:39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608634968</v>
      </c>
      <c r="G13" s="114">
        <v>70000000</v>
      </c>
      <c r="H13" s="114">
        <v>3513258979</v>
      </c>
      <c r="I13" s="114">
        <v>4093368818</v>
      </c>
      <c r="J13" s="114">
        <v>290000000</v>
      </c>
      <c r="K13" s="114">
        <v>0</v>
      </c>
      <c r="L13" s="114">
        <v>14015531577</v>
      </c>
      <c r="M13" s="114">
        <v>1415715375</v>
      </c>
      <c r="N13" s="114">
        <v>0</v>
      </c>
      <c r="O13" s="114">
        <v>1963399907</v>
      </c>
      <c r="P13" s="114">
        <v>539665751</v>
      </c>
      <c r="Q13" s="114">
        <v>0</v>
      </c>
      <c r="R13" s="114">
        <v>66520623</v>
      </c>
      <c r="S13" s="114">
        <v>0</v>
      </c>
      <c r="T13" s="114">
        <v>1763244576</v>
      </c>
      <c r="U13" s="114">
        <v>0</v>
      </c>
      <c r="V13" s="114">
        <v>0</v>
      </c>
      <c r="W13" s="114">
        <v>10824521033</v>
      </c>
      <c r="X13" s="114">
        <v>2841095029</v>
      </c>
      <c r="Y13" s="114">
        <v>0</v>
      </c>
      <c r="Z13" s="114">
        <v>80604274376</v>
      </c>
      <c r="AA13" s="114">
        <v>571001850</v>
      </c>
      <c r="AB13" s="114">
        <v>1004989736</v>
      </c>
      <c r="AC13" s="114">
        <v>0</v>
      </c>
      <c r="AD13" s="114">
        <v>0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124239693141</v>
      </c>
    </row>
    <row r="14" spans="1:39" s="6" customFormat="1" ht="18.75" customHeight="1" x14ac:dyDescent="0.3">
      <c r="A14" s="87"/>
      <c r="B14" s="17" t="s">
        <v>110</v>
      </c>
      <c r="C14" s="115">
        <v>30845244107</v>
      </c>
      <c r="D14" s="115">
        <v>23241926018</v>
      </c>
      <c r="E14" s="115">
        <v>26808056703</v>
      </c>
      <c r="F14" s="115">
        <v>10074272242</v>
      </c>
      <c r="G14" s="115">
        <v>96607587795</v>
      </c>
      <c r="H14" s="115">
        <v>174912401605</v>
      </c>
      <c r="I14" s="115">
        <v>31170852964</v>
      </c>
      <c r="J14" s="115">
        <v>25110986614</v>
      </c>
      <c r="K14" s="115">
        <v>28664702945</v>
      </c>
      <c r="L14" s="115">
        <v>503378544024</v>
      </c>
      <c r="M14" s="115">
        <v>71206898758</v>
      </c>
      <c r="N14" s="115">
        <v>32169781082</v>
      </c>
      <c r="O14" s="115">
        <v>26767784955</v>
      </c>
      <c r="P14" s="115">
        <v>25604581098</v>
      </c>
      <c r="Q14" s="115">
        <v>25502632906</v>
      </c>
      <c r="R14" s="115">
        <v>37345827842</v>
      </c>
      <c r="S14" s="115">
        <v>7081548473</v>
      </c>
      <c r="T14" s="115">
        <v>55308908116</v>
      </c>
      <c r="U14" s="115">
        <v>180217246048</v>
      </c>
      <c r="V14" s="115">
        <v>24256641257</v>
      </c>
      <c r="W14" s="115">
        <v>73889462366</v>
      </c>
      <c r="X14" s="115">
        <v>49168440454</v>
      </c>
      <c r="Y14" s="115">
        <v>31723512782</v>
      </c>
      <c r="Z14" s="115">
        <v>377747013403</v>
      </c>
      <c r="AA14" s="115">
        <v>98958546427</v>
      </c>
      <c r="AB14" s="115">
        <v>448797744658</v>
      </c>
      <c r="AC14" s="115">
        <v>137353181055</v>
      </c>
      <c r="AD14" s="115">
        <v>64505209127</v>
      </c>
      <c r="AE14" s="115">
        <v>98557832854</v>
      </c>
      <c r="AF14" s="115">
        <v>73916232150</v>
      </c>
      <c r="AG14" s="115">
        <v>98997602073</v>
      </c>
      <c r="AH14" s="115">
        <v>379732177260</v>
      </c>
      <c r="AI14" s="115">
        <v>149881437023</v>
      </c>
      <c r="AJ14" s="115">
        <v>82708387785</v>
      </c>
      <c r="AK14" s="115">
        <v>36686600705</v>
      </c>
      <c r="AL14" s="150">
        <v>3638899805674</v>
      </c>
    </row>
    <row r="15" spans="1:39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9" s="6" customFormat="1" ht="14.4" x14ac:dyDescent="0.3">
      <c r="A16" s="58" t="s">
        <v>1303</v>
      </c>
      <c r="B16" s="6" t="s">
        <v>251</v>
      </c>
      <c r="C16" s="114">
        <v>23500075604</v>
      </c>
      <c r="D16" s="114">
        <v>22146047195</v>
      </c>
      <c r="E16" s="114">
        <v>14472219712</v>
      </c>
      <c r="F16" s="114">
        <v>4863665443</v>
      </c>
      <c r="G16" s="114">
        <v>43569415467</v>
      </c>
      <c r="H16" s="114">
        <v>150762299476</v>
      </c>
      <c r="I16" s="114">
        <v>21239257498</v>
      </c>
      <c r="J16" s="114">
        <v>4958974235</v>
      </c>
      <c r="K16" s="114">
        <v>11122624619</v>
      </c>
      <c r="L16" s="114">
        <v>110955049495</v>
      </c>
      <c r="M16" s="114">
        <v>91346327295</v>
      </c>
      <c r="N16" s="114">
        <v>22581191422</v>
      </c>
      <c r="O16" s="114">
        <v>39188698295</v>
      </c>
      <c r="P16" s="114">
        <v>22849097499</v>
      </c>
      <c r="Q16" s="114">
        <v>9046247892</v>
      </c>
      <c r="R16" s="114">
        <v>28743441928</v>
      </c>
      <c r="S16" s="114">
        <v>1936569275</v>
      </c>
      <c r="T16" s="114">
        <v>77181308754</v>
      </c>
      <c r="U16" s="114">
        <v>141810538739</v>
      </c>
      <c r="V16" s="114">
        <v>16332935773</v>
      </c>
      <c r="W16" s="114">
        <v>21292051512</v>
      </c>
      <c r="X16" s="114">
        <v>28331588960</v>
      </c>
      <c r="Y16" s="114">
        <v>14648958937</v>
      </c>
      <c r="Z16" s="114">
        <v>326154495895</v>
      </c>
      <c r="AA16" s="114">
        <v>68784061873</v>
      </c>
      <c r="AB16" s="114">
        <v>251028204355</v>
      </c>
      <c r="AC16" s="114">
        <v>126712162475</v>
      </c>
      <c r="AD16" s="114">
        <v>30381034080</v>
      </c>
      <c r="AE16" s="114">
        <v>74353991141</v>
      </c>
      <c r="AF16" s="114">
        <v>75413276299</v>
      </c>
      <c r="AG16" s="114">
        <v>26456413457</v>
      </c>
      <c r="AH16" s="114">
        <v>36436140840</v>
      </c>
      <c r="AI16" s="114">
        <v>49174412757</v>
      </c>
      <c r="AJ16" s="114">
        <v>19208319306</v>
      </c>
      <c r="AK16" s="114">
        <v>31751462608</v>
      </c>
      <c r="AL16" s="149">
        <v>2038732560111</v>
      </c>
      <c r="AM16" s="228"/>
    </row>
    <row r="17" spans="1:39" s="6" customFormat="1" ht="14.4" x14ac:dyDescent="0.3">
      <c r="A17" s="58" t="s">
        <v>1304</v>
      </c>
      <c r="B17" s="6" t="s">
        <v>252</v>
      </c>
      <c r="C17" s="114">
        <v>104645458</v>
      </c>
      <c r="D17" s="114">
        <v>591251886</v>
      </c>
      <c r="E17" s="114">
        <v>591251886</v>
      </c>
      <c r="F17" s="114">
        <v>698238176</v>
      </c>
      <c r="G17" s="114">
        <v>591251886</v>
      </c>
      <c r="H17" s="114">
        <v>698238176</v>
      </c>
      <c r="I17" s="114">
        <v>698238176</v>
      </c>
      <c r="J17" s="114">
        <v>698238176</v>
      </c>
      <c r="K17" s="114">
        <v>698238176</v>
      </c>
      <c r="L17" s="114">
        <v>707452449</v>
      </c>
      <c r="M17" s="114">
        <v>106846092</v>
      </c>
      <c r="N17" s="114">
        <v>0</v>
      </c>
      <c r="O17" s="114">
        <v>591251886</v>
      </c>
      <c r="P17" s="114">
        <v>698238195</v>
      </c>
      <c r="Q17" s="114">
        <v>591251886</v>
      </c>
      <c r="R17" s="114">
        <v>698097978</v>
      </c>
      <c r="S17" s="114">
        <v>698238176</v>
      </c>
      <c r="T17" s="114">
        <v>0</v>
      </c>
      <c r="U17" s="114">
        <v>0</v>
      </c>
      <c r="V17" s="114">
        <v>698238176</v>
      </c>
      <c r="W17" s="114">
        <v>591251886</v>
      </c>
      <c r="X17" s="114">
        <v>698238176</v>
      </c>
      <c r="Y17" s="114">
        <v>698238176</v>
      </c>
      <c r="Z17" s="114">
        <v>106986290</v>
      </c>
      <c r="AA17" s="114">
        <v>591251886</v>
      </c>
      <c r="AB17" s="114">
        <v>0</v>
      </c>
      <c r="AC17" s="114">
        <v>0</v>
      </c>
      <c r="AD17" s="114">
        <v>698238176</v>
      </c>
      <c r="AE17" s="114">
        <v>0</v>
      </c>
      <c r="AF17" s="114">
        <v>591251886</v>
      </c>
      <c r="AG17" s="114">
        <v>698238176</v>
      </c>
      <c r="AH17" s="114">
        <v>607720700</v>
      </c>
      <c r="AI17" s="114">
        <v>591251886</v>
      </c>
      <c r="AJ17" s="114">
        <v>0</v>
      </c>
      <c r="AK17" s="114">
        <v>0</v>
      </c>
      <c r="AL17" s="149">
        <v>16031874072</v>
      </c>
      <c r="AM17" s="228"/>
    </row>
    <row r="18" spans="1:39" s="6" customFormat="1" ht="14.4" x14ac:dyDescent="0.3">
      <c r="A18" s="58" t="s">
        <v>1305</v>
      </c>
      <c r="B18" s="6" t="s">
        <v>253</v>
      </c>
      <c r="C18" s="114">
        <v>1319046264</v>
      </c>
      <c r="D18" s="114">
        <v>253803868</v>
      </c>
      <c r="E18" s="114">
        <v>144876623</v>
      </c>
      <c r="F18" s="114">
        <v>4664881</v>
      </c>
      <c r="G18" s="114">
        <v>129713245</v>
      </c>
      <c r="H18" s="114">
        <v>231812197</v>
      </c>
      <c r="I18" s="114">
        <v>535654771</v>
      </c>
      <c r="J18" s="114">
        <v>46145986</v>
      </c>
      <c r="K18" s="114">
        <v>8830843</v>
      </c>
      <c r="L18" s="114">
        <v>1475593928</v>
      </c>
      <c r="M18" s="114">
        <v>595900699</v>
      </c>
      <c r="N18" s="114">
        <v>138067652</v>
      </c>
      <c r="O18" s="114">
        <v>240823462</v>
      </c>
      <c r="P18" s="114">
        <v>216416396</v>
      </c>
      <c r="Q18" s="114">
        <v>173530567</v>
      </c>
      <c r="R18" s="114">
        <v>89161296</v>
      </c>
      <c r="S18" s="114">
        <v>32500506</v>
      </c>
      <c r="T18" s="114">
        <v>31770893</v>
      </c>
      <c r="U18" s="114">
        <v>950991380</v>
      </c>
      <c r="V18" s="114">
        <v>67648414</v>
      </c>
      <c r="W18" s="114">
        <v>11770573</v>
      </c>
      <c r="X18" s="114">
        <v>435113309</v>
      </c>
      <c r="Y18" s="114">
        <v>35412900</v>
      </c>
      <c r="Z18" s="114">
        <v>3977231472</v>
      </c>
      <c r="AA18" s="114">
        <v>250732484</v>
      </c>
      <c r="AB18" s="114">
        <v>0</v>
      </c>
      <c r="AC18" s="114">
        <v>1733202026</v>
      </c>
      <c r="AD18" s="114">
        <v>1661970108</v>
      </c>
      <c r="AE18" s="114">
        <v>105281632</v>
      </c>
      <c r="AF18" s="114">
        <v>561609860</v>
      </c>
      <c r="AG18" s="114">
        <v>531558086</v>
      </c>
      <c r="AH18" s="114">
        <v>923808055</v>
      </c>
      <c r="AI18" s="114">
        <v>0</v>
      </c>
      <c r="AJ18" s="114">
        <v>0</v>
      </c>
      <c r="AK18" s="114">
        <v>0</v>
      </c>
      <c r="AL18" s="149">
        <v>16914644376</v>
      </c>
      <c r="AM18" s="228"/>
    </row>
    <row r="19" spans="1:39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  <c r="AM19" s="228"/>
    </row>
    <row r="20" spans="1:39" s="6" customFormat="1" ht="14.4" x14ac:dyDescent="0.3">
      <c r="A20" s="94"/>
      <c r="B20" s="90" t="s">
        <v>1367</v>
      </c>
      <c r="C20" s="116">
        <v>24923767326</v>
      </c>
      <c r="D20" s="116">
        <v>22991102949</v>
      </c>
      <c r="E20" s="116">
        <v>15208348221</v>
      </c>
      <c r="F20" s="116">
        <v>5566568500</v>
      </c>
      <c r="G20" s="116">
        <v>44290380598</v>
      </c>
      <c r="H20" s="116">
        <v>151692349849</v>
      </c>
      <c r="I20" s="116">
        <v>22473150445</v>
      </c>
      <c r="J20" s="116">
        <v>5703358397</v>
      </c>
      <c r="K20" s="116">
        <v>11829693638</v>
      </c>
      <c r="L20" s="116">
        <v>113138095872</v>
      </c>
      <c r="M20" s="116">
        <v>92049074086</v>
      </c>
      <c r="N20" s="116">
        <v>22719259074</v>
      </c>
      <c r="O20" s="116">
        <v>40020773643</v>
      </c>
      <c r="P20" s="116">
        <v>23763752090</v>
      </c>
      <c r="Q20" s="116">
        <v>9811030345</v>
      </c>
      <c r="R20" s="116">
        <v>29530701202</v>
      </c>
      <c r="S20" s="116">
        <v>2667307957</v>
      </c>
      <c r="T20" s="116">
        <v>77213079647</v>
      </c>
      <c r="U20" s="116">
        <v>142761530119</v>
      </c>
      <c r="V20" s="116">
        <v>17098822363</v>
      </c>
      <c r="W20" s="116">
        <v>21895073971</v>
      </c>
      <c r="X20" s="116">
        <v>29464940445</v>
      </c>
      <c r="Y20" s="116">
        <v>15382610013</v>
      </c>
      <c r="Z20" s="116">
        <v>330238713657</v>
      </c>
      <c r="AA20" s="116">
        <v>69626046243</v>
      </c>
      <c r="AB20" s="116">
        <v>251028204355</v>
      </c>
      <c r="AC20" s="116">
        <v>128445364501</v>
      </c>
      <c r="AD20" s="116">
        <v>32741242364</v>
      </c>
      <c r="AE20" s="116">
        <v>74459272773</v>
      </c>
      <c r="AF20" s="116">
        <v>76566138045</v>
      </c>
      <c r="AG20" s="116">
        <v>27686209719</v>
      </c>
      <c r="AH20" s="116">
        <v>37967669595</v>
      </c>
      <c r="AI20" s="116">
        <v>49765664643</v>
      </c>
      <c r="AJ20" s="116">
        <v>19208319306</v>
      </c>
      <c r="AK20" s="116">
        <v>31751462608</v>
      </c>
      <c r="AL20" s="151">
        <v>2071679078559</v>
      </c>
      <c r="AM20" s="228"/>
    </row>
    <row r="21" spans="1:39" s="6" customFormat="1" ht="14.4" x14ac:dyDescent="0.3">
      <c r="A21" s="107" t="s">
        <v>1307</v>
      </c>
      <c r="B21" s="111" t="s">
        <v>1363</v>
      </c>
      <c r="C21" s="114">
        <v>0</v>
      </c>
      <c r="D21" s="114">
        <v>3493039298</v>
      </c>
      <c r="E21" s="114">
        <v>0</v>
      </c>
      <c r="F21" s="114">
        <v>69141483</v>
      </c>
      <c r="G21" s="114">
        <v>0</v>
      </c>
      <c r="H21" s="114">
        <v>652196580</v>
      </c>
      <c r="I21" s="114">
        <v>0</v>
      </c>
      <c r="J21" s="114">
        <v>0</v>
      </c>
      <c r="K21" s="114">
        <v>0</v>
      </c>
      <c r="L21" s="114">
        <v>8142831051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166718526</v>
      </c>
      <c r="S21" s="114">
        <v>0</v>
      </c>
      <c r="T21" s="114">
        <v>1626958979</v>
      </c>
      <c r="U21" s="114">
        <v>29771401880</v>
      </c>
      <c r="V21" s="114">
        <v>0</v>
      </c>
      <c r="W21" s="114">
        <v>657084394</v>
      </c>
      <c r="X21" s="114">
        <v>1761298083</v>
      </c>
      <c r="Y21" s="114">
        <v>0</v>
      </c>
      <c r="Z21" s="114">
        <v>55736906509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3515715933</v>
      </c>
      <c r="AH21" s="114">
        <v>76407304378</v>
      </c>
      <c r="AI21" s="114">
        <v>0</v>
      </c>
      <c r="AJ21" s="114">
        <v>0</v>
      </c>
      <c r="AK21" s="114">
        <v>0</v>
      </c>
      <c r="AL21" s="149">
        <v>182000597094</v>
      </c>
      <c r="AM21" s="228"/>
    </row>
    <row r="22" spans="1:39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  <c r="AM22" s="228"/>
    </row>
    <row r="23" spans="1:39" s="6" customFormat="1" ht="14.4" x14ac:dyDescent="0.3">
      <c r="A23" s="94"/>
      <c r="B23" s="90" t="s">
        <v>1365</v>
      </c>
      <c r="C23" s="116">
        <v>0</v>
      </c>
      <c r="D23" s="116">
        <v>3493039298</v>
      </c>
      <c r="E23" s="116">
        <v>0</v>
      </c>
      <c r="F23" s="116">
        <v>69141483</v>
      </c>
      <c r="G23" s="116">
        <v>0</v>
      </c>
      <c r="H23" s="116">
        <v>652196580</v>
      </c>
      <c r="I23" s="116">
        <v>0</v>
      </c>
      <c r="J23" s="116">
        <v>0</v>
      </c>
      <c r="K23" s="116">
        <v>0</v>
      </c>
      <c r="L23" s="116">
        <v>8142831051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166718526</v>
      </c>
      <c r="S23" s="116">
        <v>0</v>
      </c>
      <c r="T23" s="116">
        <v>1626958979</v>
      </c>
      <c r="U23" s="116">
        <v>29771401880</v>
      </c>
      <c r="V23" s="116">
        <v>0</v>
      </c>
      <c r="W23" s="116">
        <v>657084394</v>
      </c>
      <c r="X23" s="116">
        <v>1761298083</v>
      </c>
      <c r="Y23" s="116">
        <v>0</v>
      </c>
      <c r="Z23" s="116">
        <v>55736906509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3515715933</v>
      </c>
      <c r="AH23" s="116">
        <v>76407304378</v>
      </c>
      <c r="AI23" s="116">
        <v>0</v>
      </c>
      <c r="AJ23" s="116">
        <v>0</v>
      </c>
      <c r="AK23" s="116">
        <v>0</v>
      </c>
      <c r="AL23" s="151">
        <v>182000597094</v>
      </c>
      <c r="AM23" s="228"/>
    </row>
    <row r="24" spans="1:39" s="110" customFormat="1" ht="14.4" x14ac:dyDescent="0.3">
      <c r="A24" s="108"/>
      <c r="B24" s="109" t="s">
        <v>1368</v>
      </c>
      <c r="C24" s="117">
        <v>24923767326</v>
      </c>
      <c r="D24" s="117">
        <v>26484142247</v>
      </c>
      <c r="E24" s="117">
        <v>15208348221</v>
      </c>
      <c r="F24" s="117">
        <v>5635709983</v>
      </c>
      <c r="G24" s="117">
        <v>44290380598</v>
      </c>
      <c r="H24" s="117">
        <v>152344546429</v>
      </c>
      <c r="I24" s="117">
        <v>22473150445</v>
      </c>
      <c r="J24" s="117">
        <v>5703358397</v>
      </c>
      <c r="K24" s="117">
        <v>11829693638</v>
      </c>
      <c r="L24" s="117">
        <v>121280926923</v>
      </c>
      <c r="M24" s="117">
        <v>92049074086</v>
      </c>
      <c r="N24" s="117">
        <v>22719259074</v>
      </c>
      <c r="O24" s="117">
        <v>40020773643</v>
      </c>
      <c r="P24" s="117">
        <v>23763752090</v>
      </c>
      <c r="Q24" s="117">
        <v>9811030345</v>
      </c>
      <c r="R24" s="117">
        <v>29697419728</v>
      </c>
      <c r="S24" s="117">
        <v>2667307957</v>
      </c>
      <c r="T24" s="117">
        <v>78840038626</v>
      </c>
      <c r="U24" s="117">
        <v>172532931999</v>
      </c>
      <c r="V24" s="117">
        <v>17098822363</v>
      </c>
      <c r="W24" s="117">
        <v>22552158365</v>
      </c>
      <c r="X24" s="117">
        <v>31226238528</v>
      </c>
      <c r="Y24" s="117">
        <v>15382610013</v>
      </c>
      <c r="Z24" s="117">
        <v>385975620166</v>
      </c>
      <c r="AA24" s="117">
        <v>69626046243</v>
      </c>
      <c r="AB24" s="117">
        <v>251028204355</v>
      </c>
      <c r="AC24" s="117">
        <v>128445364501</v>
      </c>
      <c r="AD24" s="117">
        <v>32741242364</v>
      </c>
      <c r="AE24" s="117">
        <v>74459272773</v>
      </c>
      <c r="AF24" s="117">
        <v>76566138045</v>
      </c>
      <c r="AG24" s="117">
        <v>31201925652</v>
      </c>
      <c r="AH24" s="117">
        <v>114374973973</v>
      </c>
      <c r="AI24" s="117">
        <v>49765664643</v>
      </c>
      <c r="AJ24" s="117">
        <v>19208319306</v>
      </c>
      <c r="AK24" s="117">
        <v>31751462608</v>
      </c>
      <c r="AL24" s="152">
        <v>2253679675653</v>
      </c>
      <c r="AM24" s="228"/>
    </row>
    <row r="25" spans="1:39" s="6" customFormat="1" ht="14.4" x14ac:dyDescent="0.3">
      <c r="A25" s="58" t="s">
        <v>1326</v>
      </c>
      <c r="B25" s="6" t="s">
        <v>1327</v>
      </c>
      <c r="C25" s="114">
        <v>198365158</v>
      </c>
      <c r="D25" s="114">
        <v>245514072</v>
      </c>
      <c r="E25" s="114">
        <v>70858056</v>
      </c>
      <c r="F25" s="114">
        <v>36660695</v>
      </c>
      <c r="G25" s="114">
        <v>181180742</v>
      </c>
      <c r="H25" s="114">
        <v>997024090</v>
      </c>
      <c r="I25" s="114">
        <v>111341533</v>
      </c>
      <c r="J25" s="114">
        <v>23777228</v>
      </c>
      <c r="K25" s="114">
        <v>114262968</v>
      </c>
      <c r="L25" s="114">
        <v>363796968</v>
      </c>
      <c r="M25" s="114">
        <v>448287268</v>
      </c>
      <c r="N25" s="114">
        <v>275769005</v>
      </c>
      <c r="O25" s="114">
        <v>317076081</v>
      </c>
      <c r="P25" s="114">
        <v>117415930</v>
      </c>
      <c r="Q25" s="114">
        <v>31097099</v>
      </c>
      <c r="R25" s="114">
        <v>178421402</v>
      </c>
      <c r="S25" s="114">
        <v>12320536</v>
      </c>
      <c r="T25" s="114">
        <v>558365084</v>
      </c>
      <c r="U25" s="114">
        <v>720380255</v>
      </c>
      <c r="V25" s="114">
        <v>127393354</v>
      </c>
      <c r="W25" s="114">
        <v>45943492</v>
      </c>
      <c r="X25" s="114">
        <v>229218411</v>
      </c>
      <c r="Y25" s="114">
        <v>12093786</v>
      </c>
      <c r="Z25" s="114">
        <v>983232085</v>
      </c>
      <c r="AA25" s="114">
        <v>1428419837</v>
      </c>
      <c r="AB25" s="114">
        <v>2192712617</v>
      </c>
      <c r="AC25" s="114">
        <v>976944890</v>
      </c>
      <c r="AD25" s="114">
        <v>314727086</v>
      </c>
      <c r="AE25" s="114">
        <v>589580802</v>
      </c>
      <c r="AF25" s="114">
        <v>202055264</v>
      </c>
      <c r="AG25" s="114">
        <v>117645719</v>
      </c>
      <c r="AH25" s="114">
        <v>6805101955</v>
      </c>
      <c r="AI25" s="114">
        <v>4118580461</v>
      </c>
      <c r="AJ25" s="114">
        <v>20359144</v>
      </c>
      <c r="AK25" s="114">
        <v>0</v>
      </c>
      <c r="AL25" s="149">
        <v>23165923073</v>
      </c>
      <c r="AM25" s="228"/>
    </row>
    <row r="26" spans="1:39" s="6" customFormat="1" ht="14.4" x14ac:dyDescent="0.3">
      <c r="A26" s="58" t="s">
        <v>1328</v>
      </c>
      <c r="B26" s="6" t="s">
        <v>1329</v>
      </c>
      <c r="C26" s="114">
        <v>2900148625</v>
      </c>
      <c r="D26" s="114">
        <v>3140014089</v>
      </c>
      <c r="E26" s="114">
        <v>3390240756</v>
      </c>
      <c r="F26" s="114">
        <v>1476264256</v>
      </c>
      <c r="G26" s="114">
        <v>12237222684</v>
      </c>
      <c r="H26" s="114">
        <v>22020381724</v>
      </c>
      <c r="I26" s="114">
        <v>2617463763</v>
      </c>
      <c r="J26" s="114">
        <v>2814123876</v>
      </c>
      <c r="K26" s="114">
        <v>1992599602</v>
      </c>
      <c r="L26" s="114">
        <v>10292197579</v>
      </c>
      <c r="M26" s="114">
        <v>7865968831</v>
      </c>
      <c r="N26" s="114">
        <v>4456278472</v>
      </c>
      <c r="O26" s="114">
        <v>7440354515</v>
      </c>
      <c r="P26" s="114">
        <v>4239117529</v>
      </c>
      <c r="Q26" s="114">
        <v>2039878622</v>
      </c>
      <c r="R26" s="114">
        <v>4676891295</v>
      </c>
      <c r="S26" s="114">
        <v>631245458</v>
      </c>
      <c r="T26" s="114">
        <v>6747035699</v>
      </c>
      <c r="U26" s="114">
        <v>14647089744</v>
      </c>
      <c r="V26" s="114">
        <v>4830129477</v>
      </c>
      <c r="W26" s="114">
        <v>2775042617</v>
      </c>
      <c r="X26" s="114">
        <v>8408199693</v>
      </c>
      <c r="Y26" s="114">
        <v>1488284977</v>
      </c>
      <c r="Z26" s="114">
        <v>32937612207</v>
      </c>
      <c r="AA26" s="114">
        <v>7563890110</v>
      </c>
      <c r="AB26" s="114">
        <v>48716787961</v>
      </c>
      <c r="AC26" s="114">
        <v>9422653575</v>
      </c>
      <c r="AD26" s="114">
        <v>13982858737</v>
      </c>
      <c r="AE26" s="114">
        <v>18421279518</v>
      </c>
      <c r="AF26" s="114">
        <v>7452357535</v>
      </c>
      <c r="AG26" s="114">
        <v>3656491844</v>
      </c>
      <c r="AH26" s="114">
        <v>6025264916</v>
      </c>
      <c r="AI26" s="114">
        <v>5101258268</v>
      </c>
      <c r="AJ26" s="114">
        <v>989053489</v>
      </c>
      <c r="AK26" s="114">
        <v>0</v>
      </c>
      <c r="AL26" s="149">
        <v>287395682043</v>
      </c>
      <c r="AM26" s="228"/>
    </row>
    <row r="27" spans="1:39" s="6" customFormat="1" ht="14.4" x14ac:dyDescent="0.3">
      <c r="A27" s="58" t="s">
        <v>1330</v>
      </c>
      <c r="B27" s="6" t="s">
        <v>6</v>
      </c>
      <c r="C27" s="114">
        <v>7111943641</v>
      </c>
      <c r="D27" s="114">
        <v>888340070</v>
      </c>
      <c r="E27" s="114">
        <v>242112580</v>
      </c>
      <c r="F27" s="114">
        <v>425442193</v>
      </c>
      <c r="G27" s="114">
        <v>2356474289</v>
      </c>
      <c r="H27" s="114">
        <v>3523654751</v>
      </c>
      <c r="I27" s="114">
        <v>415369039</v>
      </c>
      <c r="J27" s="114">
        <v>612625185</v>
      </c>
      <c r="K27" s="114">
        <v>1529905118</v>
      </c>
      <c r="L27" s="114">
        <v>2331270406</v>
      </c>
      <c r="M27" s="114">
        <v>422155933</v>
      </c>
      <c r="N27" s="114">
        <v>1375351895</v>
      </c>
      <c r="O27" s="114">
        <v>448234278</v>
      </c>
      <c r="P27" s="114">
        <v>564843569</v>
      </c>
      <c r="Q27" s="114">
        <v>1166012965</v>
      </c>
      <c r="R27" s="114">
        <v>1309971318</v>
      </c>
      <c r="S27" s="114">
        <v>1069300041</v>
      </c>
      <c r="T27" s="114">
        <v>2282540332</v>
      </c>
      <c r="U27" s="114">
        <v>1570185851</v>
      </c>
      <c r="V27" s="114">
        <v>1047135194</v>
      </c>
      <c r="W27" s="114">
        <v>2092959948</v>
      </c>
      <c r="X27" s="114">
        <v>4775505882</v>
      </c>
      <c r="Y27" s="114">
        <v>243942193</v>
      </c>
      <c r="Z27" s="114">
        <v>3052230105</v>
      </c>
      <c r="AA27" s="114">
        <v>2565063228</v>
      </c>
      <c r="AB27" s="114">
        <v>3701023733</v>
      </c>
      <c r="AC27" s="114">
        <v>1809139856</v>
      </c>
      <c r="AD27" s="114">
        <v>1666628515</v>
      </c>
      <c r="AE27" s="114">
        <v>1106618668</v>
      </c>
      <c r="AF27" s="114">
        <v>996336962</v>
      </c>
      <c r="AG27" s="114">
        <v>733910297</v>
      </c>
      <c r="AH27" s="114">
        <v>244953512</v>
      </c>
      <c r="AI27" s="114">
        <v>242112580</v>
      </c>
      <c r="AJ27" s="114">
        <v>0</v>
      </c>
      <c r="AK27" s="114">
        <v>0</v>
      </c>
      <c r="AL27" s="149">
        <v>53923294127</v>
      </c>
      <c r="AM27" s="228"/>
    </row>
    <row r="28" spans="1:39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14">
        <v>0</v>
      </c>
      <c r="AL28" s="149">
        <v>0</v>
      </c>
      <c r="AM28" s="228"/>
    </row>
    <row r="29" spans="1:39" s="110" customFormat="1" ht="14.4" x14ac:dyDescent="0.3">
      <c r="A29" s="108"/>
      <c r="B29" s="109" t="s">
        <v>1366</v>
      </c>
      <c r="C29" s="117">
        <v>10210457424</v>
      </c>
      <c r="D29" s="117">
        <v>4273868231</v>
      </c>
      <c r="E29" s="117">
        <v>3703211392</v>
      </c>
      <c r="F29" s="117">
        <v>1938367144</v>
      </c>
      <c r="G29" s="117">
        <v>14774877715</v>
      </c>
      <c r="H29" s="117">
        <v>26541060565</v>
      </c>
      <c r="I29" s="117">
        <v>3144174335</v>
      </c>
      <c r="J29" s="117">
        <v>3450526289</v>
      </c>
      <c r="K29" s="117">
        <v>3636767688</v>
      </c>
      <c r="L29" s="117">
        <v>12987264953</v>
      </c>
      <c r="M29" s="117">
        <v>8736412032</v>
      </c>
      <c r="N29" s="117">
        <v>6107399372</v>
      </c>
      <c r="O29" s="117">
        <v>8205664874</v>
      </c>
      <c r="P29" s="117">
        <v>4921377028</v>
      </c>
      <c r="Q29" s="117">
        <v>3236988686</v>
      </c>
      <c r="R29" s="117">
        <v>6165284015</v>
      </c>
      <c r="S29" s="117">
        <v>1712866035</v>
      </c>
      <c r="T29" s="117">
        <v>9587941115</v>
      </c>
      <c r="U29" s="117">
        <v>16937655850</v>
      </c>
      <c r="V29" s="117">
        <v>6004658025</v>
      </c>
      <c r="W29" s="117">
        <v>4913946057</v>
      </c>
      <c r="X29" s="117">
        <v>13412923986</v>
      </c>
      <c r="Y29" s="117">
        <v>1744320956</v>
      </c>
      <c r="Z29" s="117">
        <v>36973074397</v>
      </c>
      <c r="AA29" s="117">
        <v>11557373175</v>
      </c>
      <c r="AB29" s="117">
        <v>54610524311</v>
      </c>
      <c r="AC29" s="117">
        <v>12208738321</v>
      </c>
      <c r="AD29" s="117">
        <v>15964214338</v>
      </c>
      <c r="AE29" s="117">
        <v>20117478988</v>
      </c>
      <c r="AF29" s="117">
        <v>8650749761</v>
      </c>
      <c r="AG29" s="117">
        <v>4508047860</v>
      </c>
      <c r="AH29" s="117">
        <v>13075320383</v>
      </c>
      <c r="AI29" s="117">
        <v>9461951309</v>
      </c>
      <c r="AJ29" s="117">
        <v>1009412633</v>
      </c>
      <c r="AK29" s="117">
        <v>0</v>
      </c>
      <c r="AL29" s="152">
        <v>364484899243</v>
      </c>
      <c r="AM29" s="228"/>
    </row>
    <row r="30" spans="1:39" s="6" customFormat="1" ht="18.75" customHeight="1" x14ac:dyDescent="0.3">
      <c r="A30" s="87"/>
      <c r="B30" s="17" t="s">
        <v>1369</v>
      </c>
      <c r="C30" s="115">
        <v>35134224750</v>
      </c>
      <c r="D30" s="115">
        <v>30758010478</v>
      </c>
      <c r="E30" s="115">
        <v>18911559613</v>
      </c>
      <c r="F30" s="115">
        <v>7574077127</v>
      </c>
      <c r="G30" s="115">
        <v>59065258313</v>
      </c>
      <c r="H30" s="115">
        <v>178885606994</v>
      </c>
      <c r="I30" s="115">
        <v>25617324780</v>
      </c>
      <c r="J30" s="115">
        <v>9153884686</v>
      </c>
      <c r="K30" s="115">
        <v>15466461326</v>
      </c>
      <c r="L30" s="115">
        <v>134268191876</v>
      </c>
      <c r="M30" s="115">
        <v>100785486118</v>
      </c>
      <c r="N30" s="115">
        <v>28826658446</v>
      </c>
      <c r="O30" s="115">
        <v>48226438517</v>
      </c>
      <c r="P30" s="115">
        <v>28685129118</v>
      </c>
      <c r="Q30" s="115">
        <v>13048019031</v>
      </c>
      <c r="R30" s="115">
        <v>35862703743</v>
      </c>
      <c r="S30" s="115">
        <v>4380173992</v>
      </c>
      <c r="T30" s="115">
        <v>88427979741</v>
      </c>
      <c r="U30" s="115">
        <v>189470587849</v>
      </c>
      <c r="V30" s="115">
        <v>23103480388</v>
      </c>
      <c r="W30" s="115">
        <v>27466104422</v>
      </c>
      <c r="X30" s="115">
        <v>44639162514</v>
      </c>
      <c r="Y30" s="115">
        <v>17126930969</v>
      </c>
      <c r="Z30" s="115">
        <v>422948694563</v>
      </c>
      <c r="AA30" s="115">
        <v>81183419418</v>
      </c>
      <c r="AB30" s="115">
        <v>305638728666</v>
      </c>
      <c r="AC30" s="115">
        <v>140654102822</v>
      </c>
      <c r="AD30" s="115">
        <v>48705456702</v>
      </c>
      <c r="AE30" s="115">
        <v>94576751761</v>
      </c>
      <c r="AF30" s="115">
        <v>85216887806</v>
      </c>
      <c r="AG30" s="115">
        <v>35709973512</v>
      </c>
      <c r="AH30" s="115">
        <v>127450294356</v>
      </c>
      <c r="AI30" s="115">
        <v>59227615952</v>
      </c>
      <c r="AJ30" s="115">
        <v>20217731939</v>
      </c>
      <c r="AK30" s="115">
        <v>31751462608</v>
      </c>
      <c r="AL30" s="150">
        <v>2618164574896</v>
      </c>
      <c r="AM30" s="228"/>
    </row>
    <row r="31" spans="1:39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  <c r="AM31" s="228"/>
    </row>
    <row r="32" spans="1:39" s="6" customFormat="1" ht="14.4" x14ac:dyDescent="0.3">
      <c r="A32" s="58" t="s">
        <v>827</v>
      </c>
      <c r="B32" s="50" t="s">
        <v>1309</v>
      </c>
      <c r="C32" s="114">
        <v>4529929430</v>
      </c>
      <c r="D32" s="114">
        <v>16467049963</v>
      </c>
      <c r="E32" s="114">
        <v>3646066887</v>
      </c>
      <c r="F32" s="114">
        <v>586099605</v>
      </c>
      <c r="G32" s="114">
        <v>6736265308</v>
      </c>
      <c r="H32" s="114">
        <v>26539950902</v>
      </c>
      <c r="I32" s="114">
        <v>4670283758</v>
      </c>
      <c r="J32" s="114">
        <v>701269929</v>
      </c>
      <c r="K32" s="114">
        <v>1649041257</v>
      </c>
      <c r="L32" s="114">
        <v>11284882290</v>
      </c>
      <c r="M32" s="114">
        <v>20640154873</v>
      </c>
      <c r="N32" s="114">
        <v>5605932524</v>
      </c>
      <c r="O32" s="114">
        <v>9007167715</v>
      </c>
      <c r="P32" s="114">
        <v>5640773352</v>
      </c>
      <c r="Q32" s="114">
        <v>1645791730</v>
      </c>
      <c r="R32" s="114">
        <v>6228119359</v>
      </c>
      <c r="S32" s="114">
        <v>480864185</v>
      </c>
      <c r="T32" s="114">
        <v>15588580281</v>
      </c>
      <c r="U32" s="114">
        <v>20720900625</v>
      </c>
      <c r="V32" s="114">
        <v>4111516336</v>
      </c>
      <c r="W32" s="114">
        <v>1583300073</v>
      </c>
      <c r="X32" s="114">
        <v>8299785108</v>
      </c>
      <c r="Y32" s="114">
        <v>5412982388</v>
      </c>
      <c r="Z32" s="114">
        <v>72430183647</v>
      </c>
      <c r="AA32" s="114">
        <v>5041732585</v>
      </c>
      <c r="AB32" s="114">
        <v>48425486044</v>
      </c>
      <c r="AC32" s="114">
        <v>18117529621</v>
      </c>
      <c r="AD32" s="114">
        <v>7013956209</v>
      </c>
      <c r="AE32" s="114">
        <v>17617252433</v>
      </c>
      <c r="AF32" s="114">
        <v>34839211830</v>
      </c>
      <c r="AG32" s="114">
        <v>3381130136</v>
      </c>
      <c r="AH32" s="114">
        <v>34276224</v>
      </c>
      <c r="AI32" s="114">
        <v>34606940</v>
      </c>
      <c r="AJ32" s="114">
        <v>13642102</v>
      </c>
      <c r="AK32" s="114">
        <v>0</v>
      </c>
      <c r="AL32" s="149">
        <v>388725715649</v>
      </c>
      <c r="AM32" s="228"/>
    </row>
    <row r="33" spans="1:39" ht="14.4" x14ac:dyDescent="0.3">
      <c r="A33" s="86"/>
      <c r="B33" s="6" t="s">
        <v>1338</v>
      </c>
      <c r="C33" s="114">
        <v>19887195629</v>
      </c>
      <c r="D33" s="114">
        <v>12840215845</v>
      </c>
      <c r="E33" s="114">
        <v>7093520647</v>
      </c>
      <c r="F33" s="114">
        <v>2790054416</v>
      </c>
      <c r="G33" s="114">
        <v>22697264828</v>
      </c>
      <c r="H33" s="114">
        <v>218153891883</v>
      </c>
      <c r="I33" s="114">
        <v>15358266252</v>
      </c>
      <c r="J33" s="114">
        <v>3007442595</v>
      </c>
      <c r="K33" s="114">
        <v>10957598906</v>
      </c>
      <c r="L33" s="114">
        <v>42944785728</v>
      </c>
      <c r="M33" s="114">
        <v>75801109931</v>
      </c>
      <c r="N33" s="114">
        <v>29741133241</v>
      </c>
      <c r="O33" s="114">
        <v>40177773042</v>
      </c>
      <c r="P33" s="114">
        <v>13465788860</v>
      </c>
      <c r="Q33" s="114">
        <v>3114532791</v>
      </c>
      <c r="R33" s="114">
        <v>22224268115</v>
      </c>
      <c r="S33" s="114">
        <v>1253601039</v>
      </c>
      <c r="T33" s="114">
        <v>51896074393</v>
      </c>
      <c r="U33" s="114">
        <v>87103682978</v>
      </c>
      <c r="V33" s="114">
        <v>12324900851</v>
      </c>
      <c r="W33" s="114">
        <v>9954466889</v>
      </c>
      <c r="X33" s="114">
        <v>27082988298</v>
      </c>
      <c r="Y33" s="114">
        <v>2238128361</v>
      </c>
      <c r="Z33" s="114">
        <v>158229104869</v>
      </c>
      <c r="AA33" s="114">
        <v>27923420173</v>
      </c>
      <c r="AB33" s="114">
        <v>188493920270</v>
      </c>
      <c r="AC33" s="114">
        <v>85657038813</v>
      </c>
      <c r="AD33" s="114">
        <v>23093949285</v>
      </c>
      <c r="AE33" s="114">
        <v>62237091303</v>
      </c>
      <c r="AF33" s="114">
        <v>36526316957</v>
      </c>
      <c r="AG33" s="114">
        <v>13612411371</v>
      </c>
      <c r="AH33" s="114">
        <v>20274349637</v>
      </c>
      <c r="AI33" s="114">
        <v>18062268023</v>
      </c>
      <c r="AJ33" s="114">
        <v>7488201108</v>
      </c>
      <c r="AK33" s="114">
        <v>20000000</v>
      </c>
      <c r="AL33" s="149">
        <v>1373726757327</v>
      </c>
      <c r="AM33" s="228"/>
    </row>
    <row r="34" spans="1:39" ht="14.4" x14ac:dyDescent="0.3">
      <c r="A34" s="58"/>
      <c r="B34" s="6" t="s">
        <v>1358</v>
      </c>
      <c r="C34" s="114">
        <v>15619325632</v>
      </c>
      <c r="D34" s="114">
        <v>51380688824</v>
      </c>
      <c r="E34" s="114">
        <v>5968643806</v>
      </c>
      <c r="F34" s="114">
        <v>4955306531</v>
      </c>
      <c r="G34" s="114">
        <v>25233183344</v>
      </c>
      <c r="H34" s="114">
        <v>71139038092</v>
      </c>
      <c r="I34" s="114">
        <v>13614827309</v>
      </c>
      <c r="J34" s="114">
        <v>4643977635</v>
      </c>
      <c r="K34" s="114">
        <v>13445156977</v>
      </c>
      <c r="L34" s="114">
        <v>33022361578</v>
      </c>
      <c r="M34" s="114">
        <v>29980484478</v>
      </c>
      <c r="N34" s="114">
        <v>13457616924</v>
      </c>
      <c r="O34" s="114">
        <v>15722150953</v>
      </c>
      <c r="P34" s="114">
        <v>13760227882</v>
      </c>
      <c r="Q34" s="114">
        <v>4979262980</v>
      </c>
      <c r="R34" s="114">
        <v>14752102469</v>
      </c>
      <c r="S34" s="114">
        <v>2475767917</v>
      </c>
      <c r="T34" s="114">
        <v>28061550247</v>
      </c>
      <c r="U34" s="114">
        <v>89772483450</v>
      </c>
      <c r="V34" s="114">
        <v>12387097559</v>
      </c>
      <c r="W34" s="114">
        <v>8601565227</v>
      </c>
      <c r="X34" s="114">
        <v>17930790663</v>
      </c>
      <c r="Y34" s="114">
        <v>8451907937</v>
      </c>
      <c r="Z34" s="114">
        <v>118030854938</v>
      </c>
      <c r="AA34" s="114">
        <v>24358196968</v>
      </c>
      <c r="AB34" s="114">
        <v>101134109306</v>
      </c>
      <c r="AC34" s="114">
        <v>79914257482</v>
      </c>
      <c r="AD34" s="114">
        <v>24025715779</v>
      </c>
      <c r="AE34" s="114">
        <v>35248109811</v>
      </c>
      <c r="AF34" s="114">
        <v>81450360716</v>
      </c>
      <c r="AG34" s="114">
        <v>19578908139</v>
      </c>
      <c r="AH34" s="114">
        <v>19584764876</v>
      </c>
      <c r="AI34" s="114">
        <v>23662742383</v>
      </c>
      <c r="AJ34" s="114">
        <v>6680068259</v>
      </c>
      <c r="AK34" s="114">
        <v>1516752547</v>
      </c>
      <c r="AL34" s="149">
        <v>1034540359618</v>
      </c>
      <c r="AM34" s="228"/>
    </row>
    <row r="35" spans="1:39" ht="14.4" x14ac:dyDescent="0.3">
      <c r="A35" s="86"/>
      <c r="B35" s="6" t="s">
        <v>1334</v>
      </c>
      <c r="C35" s="114">
        <v>3171915726</v>
      </c>
      <c r="D35" s="114">
        <v>8243480659</v>
      </c>
      <c r="E35" s="114">
        <v>12880615143</v>
      </c>
      <c r="F35" s="114">
        <v>1064324754</v>
      </c>
      <c r="G35" s="114">
        <v>11087045292</v>
      </c>
      <c r="H35" s="114">
        <v>-81343258867</v>
      </c>
      <c r="I35" s="114">
        <v>1531337854</v>
      </c>
      <c r="J35" s="114">
        <v>540583170</v>
      </c>
      <c r="K35" s="114">
        <v>4861492146</v>
      </c>
      <c r="L35" s="114">
        <v>102886544311</v>
      </c>
      <c r="M35" s="114">
        <v>62410812273</v>
      </c>
      <c r="N35" s="114">
        <v>-941108419</v>
      </c>
      <c r="O35" s="114">
        <v>-2006874299</v>
      </c>
      <c r="P35" s="114">
        <v>3294728480</v>
      </c>
      <c r="Q35" s="114">
        <v>5561574097</v>
      </c>
      <c r="R35" s="114">
        <v>2907484109</v>
      </c>
      <c r="S35" s="114">
        <v>788242950</v>
      </c>
      <c r="T35" s="114">
        <v>36478073286</v>
      </c>
      <c r="U35" s="114">
        <v>56751027296</v>
      </c>
      <c r="V35" s="114">
        <v>1673453305</v>
      </c>
      <c r="W35" s="114">
        <v>14238717049</v>
      </c>
      <c r="X35" s="114">
        <v>1700655011</v>
      </c>
      <c r="Y35" s="114">
        <v>4103821748</v>
      </c>
      <c r="Z35" s="114">
        <v>46692869199</v>
      </c>
      <c r="AA35" s="114">
        <v>33528326722</v>
      </c>
      <c r="AB35" s="114">
        <v>108894792249</v>
      </c>
      <c r="AC35" s="114">
        <v>43078410360</v>
      </c>
      <c r="AD35" s="114">
        <v>15060495990</v>
      </c>
      <c r="AE35" s="114">
        <v>18063690050</v>
      </c>
      <c r="AF35" s="114">
        <v>18465617183</v>
      </c>
      <c r="AG35" s="114">
        <v>11172899850</v>
      </c>
      <c r="AH35" s="114">
        <v>111659224633</v>
      </c>
      <c r="AI35" s="114">
        <v>42112985932</v>
      </c>
      <c r="AJ35" s="114">
        <v>22258073716</v>
      </c>
      <c r="AK35" s="114">
        <v>3976170665</v>
      </c>
      <c r="AL35" s="149">
        <v>726848243623</v>
      </c>
      <c r="AM35" s="228"/>
    </row>
    <row r="36" spans="1:39" ht="14.4" x14ac:dyDescent="0.3">
      <c r="A36" s="88" t="s">
        <v>31</v>
      </c>
      <c r="B36" s="48" t="s">
        <v>83</v>
      </c>
      <c r="C36" s="118">
        <v>43208366417</v>
      </c>
      <c r="D36" s="118">
        <v>88931435291</v>
      </c>
      <c r="E36" s="118">
        <v>29588846483</v>
      </c>
      <c r="F36" s="118">
        <v>9395785306</v>
      </c>
      <c r="G36" s="118">
        <v>65753758772</v>
      </c>
      <c r="H36" s="118">
        <v>234489622010</v>
      </c>
      <c r="I36" s="118">
        <v>35174715173</v>
      </c>
      <c r="J36" s="118">
        <v>8893273329</v>
      </c>
      <c r="K36" s="118">
        <v>30913289286</v>
      </c>
      <c r="L36" s="118">
        <v>190138573907</v>
      </c>
      <c r="M36" s="118">
        <v>188832561555</v>
      </c>
      <c r="N36" s="118">
        <v>47863574270</v>
      </c>
      <c r="O36" s="118">
        <v>62900217411</v>
      </c>
      <c r="P36" s="118">
        <v>36161518574</v>
      </c>
      <c r="Q36" s="118">
        <v>15301161598</v>
      </c>
      <c r="R36" s="118">
        <v>46111974052</v>
      </c>
      <c r="S36" s="118">
        <v>4998476091</v>
      </c>
      <c r="T36" s="118">
        <v>132024278207</v>
      </c>
      <c r="U36" s="118">
        <v>254348094349</v>
      </c>
      <c r="V36" s="118">
        <v>30496968051</v>
      </c>
      <c r="W36" s="118">
        <v>34378049238</v>
      </c>
      <c r="X36" s="118">
        <v>55014219080</v>
      </c>
      <c r="Y36" s="118">
        <v>20206840434</v>
      </c>
      <c r="Z36" s="118">
        <v>395383012653</v>
      </c>
      <c r="AA36" s="118">
        <v>90851676448</v>
      </c>
      <c r="AB36" s="118">
        <v>446948307869</v>
      </c>
      <c r="AC36" s="118">
        <v>226767236276</v>
      </c>
      <c r="AD36" s="118">
        <v>69194117263</v>
      </c>
      <c r="AE36" s="118">
        <v>133166143597</v>
      </c>
      <c r="AF36" s="118">
        <v>171281506686</v>
      </c>
      <c r="AG36" s="118">
        <v>47745349496</v>
      </c>
      <c r="AH36" s="118">
        <v>151552615370</v>
      </c>
      <c r="AI36" s="118">
        <v>83872603278</v>
      </c>
      <c r="AJ36" s="118">
        <v>36439985185</v>
      </c>
      <c r="AK36" s="118">
        <v>5512923212</v>
      </c>
      <c r="AL36" s="153">
        <v>3523841076217</v>
      </c>
      <c r="AM36" s="228"/>
    </row>
    <row r="37" spans="1:39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  <c r="AM37" s="228"/>
    </row>
    <row r="38" spans="1:39" ht="14.4" x14ac:dyDescent="0.3">
      <c r="A38" s="86"/>
      <c r="B38" s="104" t="s">
        <v>1309</v>
      </c>
      <c r="C38" s="113">
        <v>0.10483917365174292</v>
      </c>
      <c r="D38" s="113">
        <v>0.18516568308064282</v>
      </c>
      <c r="E38" s="113">
        <v>0.12322436729984775</v>
      </c>
      <c r="F38" s="113">
        <v>6.2378990782784922E-2</v>
      </c>
      <c r="G38" s="113">
        <v>0.10244684766019052</v>
      </c>
      <c r="H38" s="113">
        <v>0.11318177186053967</v>
      </c>
      <c r="I38" s="113">
        <v>0.13277388985326866</v>
      </c>
      <c r="J38" s="113">
        <v>7.8853972329089986E-2</v>
      </c>
      <c r="K38" s="113">
        <v>5.3344089066148556E-2</v>
      </c>
      <c r="L38" s="113">
        <v>5.9350830597475854E-2</v>
      </c>
      <c r="M38" s="113">
        <v>0.10930400299096869</v>
      </c>
      <c r="N38" s="113">
        <v>0.11712314864695958</v>
      </c>
      <c r="O38" s="113">
        <v>0.1431977199084343</v>
      </c>
      <c r="P38" s="113">
        <v>0.15598828739608561</v>
      </c>
      <c r="Q38" s="113">
        <v>0.10755992082425428</v>
      </c>
      <c r="R38" s="113">
        <v>0.13506512108929913</v>
      </c>
      <c r="S38" s="113">
        <v>9.620215766677756E-2</v>
      </c>
      <c r="T38" s="113">
        <v>0.1180735883786372</v>
      </c>
      <c r="U38" s="113">
        <v>8.1466702858674148E-2</v>
      </c>
      <c r="V38" s="113">
        <v>0.13481721622701384</v>
      </c>
      <c r="W38" s="113">
        <v>4.6055553124576043E-2</v>
      </c>
      <c r="X38" s="113">
        <v>0.15086618054017464</v>
      </c>
      <c r="Y38" s="113">
        <v>0.26787871194806506</v>
      </c>
      <c r="Z38" s="113">
        <v>0.18318992300907702</v>
      </c>
      <c r="AA38" s="113">
        <v>5.549410624123919E-2</v>
      </c>
      <c r="AB38" s="113">
        <v>0.1083469501761565</v>
      </c>
      <c r="AC38" s="113">
        <v>7.9894829246624624E-2</v>
      </c>
      <c r="AD38" s="113">
        <v>0.10136636590565418</v>
      </c>
      <c r="AE38" s="113">
        <v>0.13229528134654855</v>
      </c>
      <c r="AF38" s="113">
        <v>0.20340323076366099</v>
      </c>
      <c r="AG38" s="113">
        <v>7.0815905039783272E-2</v>
      </c>
      <c r="AH38" s="113">
        <v>2.2616715598287862E-4</v>
      </c>
      <c r="AI38" s="113">
        <v>4.1261316147888651E-4</v>
      </c>
      <c r="AJ38" s="113">
        <v>3.7437177679247732E-4</v>
      </c>
      <c r="AK38" s="113">
        <v>0</v>
      </c>
      <c r="AL38" s="154">
        <v>0.11031306669094008</v>
      </c>
      <c r="AM38" s="228"/>
    </row>
    <row r="39" spans="1:39" customFormat="1" ht="14.4" x14ac:dyDescent="0.3">
      <c r="A39" s="86"/>
      <c r="B39" s="6" t="s">
        <v>1338</v>
      </c>
      <c r="C39" s="113">
        <v>0.4602626129641304</v>
      </c>
      <c r="D39" s="113">
        <v>0.1443833196100395</v>
      </c>
      <c r="E39" s="113">
        <v>0.23973630236229443</v>
      </c>
      <c r="F39" s="113">
        <v>0.29694744240466153</v>
      </c>
      <c r="G39" s="113">
        <v>0.34518581525814163</v>
      </c>
      <c r="H39" s="113">
        <v>0.93033495475418804</v>
      </c>
      <c r="I39" s="113">
        <v>0.43662802033970571</v>
      </c>
      <c r="J39" s="113">
        <v>0.33817048950840811</v>
      </c>
      <c r="K39" s="113">
        <v>0.35446240626882997</v>
      </c>
      <c r="L39" s="113">
        <v>0.22586045979815239</v>
      </c>
      <c r="M39" s="113">
        <v>0.40141969852440895</v>
      </c>
      <c r="N39" s="113">
        <v>0.62137301057437311</v>
      </c>
      <c r="O39" s="113">
        <v>0.63875412034702606</v>
      </c>
      <c r="P39" s="113">
        <v>0.37237896501619411</v>
      </c>
      <c r="Q39" s="113">
        <v>0.20354878098974508</v>
      </c>
      <c r="R39" s="113">
        <v>0.48196305996221112</v>
      </c>
      <c r="S39" s="113">
        <v>0.25079664605321805</v>
      </c>
      <c r="T39" s="113">
        <v>0.39307978121745524</v>
      </c>
      <c r="U39" s="113">
        <v>0.34245856333596886</v>
      </c>
      <c r="V39" s="113">
        <v>0.40413528421543743</v>
      </c>
      <c r="W39" s="113">
        <v>0.28955880597194461</v>
      </c>
      <c r="X39" s="113">
        <v>0.49229069776700357</v>
      </c>
      <c r="Y39" s="113">
        <v>0.11076092614826256</v>
      </c>
      <c r="Z39" s="113">
        <v>0.40019196527258649</v>
      </c>
      <c r="AA39" s="113">
        <v>0.30735173267806776</v>
      </c>
      <c r="AB39" s="113">
        <v>0.42173539300040785</v>
      </c>
      <c r="AC39" s="113">
        <v>0.37773110533810189</v>
      </c>
      <c r="AD39" s="113">
        <v>0.33375596363520588</v>
      </c>
      <c r="AE39" s="113">
        <v>0.46736422353227997</v>
      </c>
      <c r="AF39" s="113">
        <v>0.21325312734410656</v>
      </c>
      <c r="AG39" s="113">
        <v>0.28510444503376015</v>
      </c>
      <c r="AH39" s="113">
        <v>0.13377762955460898</v>
      </c>
      <c r="AI39" s="113">
        <v>0.2153536115140208</v>
      </c>
      <c r="AJ39" s="113">
        <v>0.20549407662993263</v>
      </c>
      <c r="AK39" s="113">
        <v>3.6278393931672994E-3</v>
      </c>
      <c r="AL39" s="154">
        <v>0.38983788644684192</v>
      </c>
      <c r="AM39" s="228"/>
    </row>
    <row r="40" spans="1:39" customFormat="1" ht="14.4" x14ac:dyDescent="0.3">
      <c r="A40" s="86"/>
      <c r="B40" s="6" t="s">
        <v>1358</v>
      </c>
      <c r="C40" s="113">
        <v>0.36148845529727541</v>
      </c>
      <c r="D40" s="113">
        <v>0.57775620798059701</v>
      </c>
      <c r="E40" s="113">
        <v>0.20171938130231706</v>
      </c>
      <c r="F40" s="113">
        <v>0.52739673902889406</v>
      </c>
      <c r="G40" s="113">
        <v>0.3837527133847301</v>
      </c>
      <c r="H40" s="113">
        <v>0.30337819423397006</v>
      </c>
      <c r="I40" s="113">
        <v>0.38706290134939597</v>
      </c>
      <c r="J40" s="113">
        <v>0.52218991401697867</v>
      </c>
      <c r="K40" s="113">
        <v>0.43493129613641723</v>
      </c>
      <c r="L40" s="113">
        <v>0.17367523537939122</v>
      </c>
      <c r="M40" s="113">
        <v>0.15876755698867001</v>
      </c>
      <c r="N40" s="113">
        <v>0.28116615044428439</v>
      </c>
      <c r="O40" s="113">
        <v>0.2499538411810085</v>
      </c>
      <c r="P40" s="113">
        <v>0.38052129513978855</v>
      </c>
      <c r="Q40" s="113">
        <v>0.32541731868584634</v>
      </c>
      <c r="R40" s="113">
        <v>0.31991912669720463</v>
      </c>
      <c r="S40" s="113">
        <v>0.49530454321022777</v>
      </c>
      <c r="T40" s="113">
        <v>0.21254840873284289</v>
      </c>
      <c r="U40" s="113">
        <v>0.35295127207369598</v>
      </c>
      <c r="V40" s="113">
        <v>0.40617472328019916</v>
      </c>
      <c r="W40" s="113">
        <v>0.25020515758329315</v>
      </c>
      <c r="X40" s="113">
        <v>0.32593011339351363</v>
      </c>
      <c r="Y40" s="113">
        <v>0.41826964312435666</v>
      </c>
      <c r="Z40" s="113">
        <v>0.29852282764001148</v>
      </c>
      <c r="AA40" s="113">
        <v>0.26810949363099196</v>
      </c>
      <c r="AB40" s="113">
        <v>0.22627697101751257</v>
      </c>
      <c r="AC40" s="113">
        <v>0.35240654159023127</v>
      </c>
      <c r="AD40" s="113">
        <v>0.34722194211511692</v>
      </c>
      <c r="AE40" s="113">
        <v>0.26469272788788695</v>
      </c>
      <c r="AF40" s="113">
        <v>0.47553505507934379</v>
      </c>
      <c r="AG40" s="113">
        <v>0.41006942761284587</v>
      </c>
      <c r="AH40" s="113">
        <v>0.12922749520478963</v>
      </c>
      <c r="AI40" s="113">
        <v>0.28212719598756986</v>
      </c>
      <c r="AJ40" s="113">
        <v>0.1833169861372434</v>
      </c>
      <c r="AK40" s="113">
        <v>0.2751267319846718</v>
      </c>
      <c r="AL40" s="154">
        <v>0.29358314896783738</v>
      </c>
      <c r="AM40" s="228"/>
    </row>
    <row r="41" spans="1:39" customFormat="1" ht="14.4" x14ac:dyDescent="0.3">
      <c r="A41" s="86"/>
      <c r="B41" s="103" t="s">
        <v>1334</v>
      </c>
      <c r="C41" s="113">
        <v>7.3409758086851309E-2</v>
      </c>
      <c r="D41" s="113">
        <v>9.2694789328720675E-2</v>
      </c>
      <c r="E41" s="113">
        <v>0.43531994903554078</v>
      </c>
      <c r="F41" s="113">
        <v>0.11327682778365945</v>
      </c>
      <c r="G41" s="113">
        <v>0.16861462369693775</v>
      </c>
      <c r="H41" s="113">
        <v>-0.34689492084869772</v>
      </c>
      <c r="I41" s="113">
        <v>4.3535188457629645E-2</v>
      </c>
      <c r="J41" s="113">
        <v>6.0785624145523215E-2</v>
      </c>
      <c r="K41" s="113">
        <v>0.15726220852860426</v>
      </c>
      <c r="L41" s="113">
        <v>0.54111347422498057</v>
      </c>
      <c r="M41" s="113">
        <v>0.33050874149595233</v>
      </c>
      <c r="N41" s="113">
        <v>-1.966230966561704E-2</v>
      </c>
      <c r="O41" s="113">
        <v>-3.1905681436468894E-2</v>
      </c>
      <c r="P41" s="113">
        <v>9.1111452447931701E-2</v>
      </c>
      <c r="Q41" s="113">
        <v>0.36347397950015431</v>
      </c>
      <c r="R41" s="113">
        <v>6.3052692251285097E-2</v>
      </c>
      <c r="S41" s="113">
        <v>0.15769665306977659</v>
      </c>
      <c r="T41" s="113">
        <v>0.27629822167106466</v>
      </c>
      <c r="U41" s="113">
        <v>0.22312346173166098</v>
      </c>
      <c r="V41" s="113">
        <v>5.4872776277349551E-2</v>
      </c>
      <c r="W41" s="113">
        <v>0.41418048332018625</v>
      </c>
      <c r="X41" s="113">
        <v>3.0913008299308209E-2</v>
      </c>
      <c r="Y41" s="113">
        <v>0.20309071877931573</v>
      </c>
      <c r="Z41" s="113">
        <v>0.11809528407832499</v>
      </c>
      <c r="AA41" s="113">
        <v>0.3690446674497011</v>
      </c>
      <c r="AB41" s="113">
        <v>0.24364068580592307</v>
      </c>
      <c r="AC41" s="113">
        <v>0.18996752382504217</v>
      </c>
      <c r="AD41" s="113">
        <v>0.217655728344023</v>
      </c>
      <c r="AE41" s="113">
        <v>0.13564776723328453</v>
      </c>
      <c r="AF41" s="113">
        <v>0.10780858681288866</v>
      </c>
      <c r="AG41" s="113">
        <v>0.23401022231361068</v>
      </c>
      <c r="AH41" s="113">
        <v>0.73676870808461847</v>
      </c>
      <c r="AI41" s="113">
        <v>0.50210657933693048</v>
      </c>
      <c r="AJ41" s="113">
        <v>0.61081456545603152</v>
      </c>
      <c r="AK41" s="113">
        <v>0.7212454286221609</v>
      </c>
      <c r="AL41" s="154">
        <v>0.2062658978943806</v>
      </c>
      <c r="AM41" s="228"/>
    </row>
    <row r="42" spans="1:39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  <c r="AM42" s="228"/>
    </row>
    <row r="43" spans="1:39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  <c r="AM43" s="228"/>
    </row>
    <row r="44" spans="1:39" customFormat="1" ht="14.4" x14ac:dyDescent="0.3">
      <c r="A44" s="58" t="s">
        <v>827</v>
      </c>
      <c r="B44" s="50" t="s">
        <v>1309</v>
      </c>
      <c r="C44" s="114">
        <v>4529929430</v>
      </c>
      <c r="D44" s="114">
        <v>16467049963</v>
      </c>
      <c r="E44" s="114">
        <v>3646066887</v>
      </c>
      <c r="F44" s="114">
        <v>586099605</v>
      </c>
      <c r="G44" s="114">
        <v>6736265308</v>
      </c>
      <c r="H44" s="114">
        <v>26539950902</v>
      </c>
      <c r="I44" s="114">
        <v>4670283758</v>
      </c>
      <c r="J44" s="114">
        <v>701269929</v>
      </c>
      <c r="K44" s="114">
        <v>1649041257</v>
      </c>
      <c r="L44" s="114">
        <v>11284882290</v>
      </c>
      <c r="M44" s="114">
        <v>20640154873</v>
      </c>
      <c r="N44" s="114">
        <v>5605932524</v>
      </c>
      <c r="O44" s="114">
        <v>9007167715</v>
      </c>
      <c r="P44" s="114">
        <v>5640773352</v>
      </c>
      <c r="Q44" s="114">
        <v>1645791730</v>
      </c>
      <c r="R44" s="114">
        <v>6228119359</v>
      </c>
      <c r="S44" s="114">
        <v>480864185</v>
      </c>
      <c r="T44" s="114">
        <v>15588580281</v>
      </c>
      <c r="U44" s="114">
        <v>20720900625</v>
      </c>
      <c r="V44" s="114">
        <v>4111516336</v>
      </c>
      <c r="W44" s="114">
        <v>1583300073</v>
      </c>
      <c r="X44" s="114">
        <v>8299785108</v>
      </c>
      <c r="Y44" s="114">
        <v>5412982388</v>
      </c>
      <c r="Z44" s="114">
        <v>72430183647</v>
      </c>
      <c r="AA44" s="114">
        <v>5041732585</v>
      </c>
      <c r="AB44" s="114">
        <v>48425486044</v>
      </c>
      <c r="AC44" s="114">
        <v>18117529621</v>
      </c>
      <c r="AD44" s="114">
        <v>7013956209</v>
      </c>
      <c r="AE44" s="114">
        <v>17617252433</v>
      </c>
      <c r="AF44" s="114">
        <v>34839211830</v>
      </c>
      <c r="AG44" s="114">
        <v>3381130136</v>
      </c>
      <c r="AH44" s="114">
        <v>34276224</v>
      </c>
      <c r="AI44" s="114">
        <v>34606940</v>
      </c>
      <c r="AJ44" s="114">
        <v>13642102</v>
      </c>
      <c r="AK44" s="114">
        <v>0</v>
      </c>
      <c r="AL44" s="149">
        <v>388725715649</v>
      </c>
      <c r="AM44" s="228"/>
    </row>
    <row r="45" spans="1:39" s="6" customFormat="1" ht="14.4" x14ac:dyDescent="0.3">
      <c r="A45" s="86"/>
      <c r="B45" s="6" t="s">
        <v>1370</v>
      </c>
      <c r="C45" s="114">
        <v>15805734653</v>
      </c>
      <c r="D45" s="114">
        <v>10155005847</v>
      </c>
      <c r="E45" s="114">
        <v>6795973068</v>
      </c>
      <c r="F45" s="114">
        <v>2773977625</v>
      </c>
      <c r="G45" s="114">
        <v>18121565516</v>
      </c>
      <c r="H45" s="114">
        <v>87338606391</v>
      </c>
      <c r="I45" s="114">
        <v>9265543705</v>
      </c>
      <c r="J45" s="114">
        <v>3008871974</v>
      </c>
      <c r="K45" s="114">
        <v>6305188674</v>
      </c>
      <c r="L45" s="114">
        <v>-2623570949</v>
      </c>
      <c r="M45" s="114">
        <v>19790609698</v>
      </c>
      <c r="N45" s="114">
        <v>12587999079</v>
      </c>
      <c r="O45" s="114">
        <v>16440644851</v>
      </c>
      <c r="P45" s="114">
        <v>13321922681</v>
      </c>
      <c r="Q45" s="114">
        <v>2471719151</v>
      </c>
      <c r="R45" s="114">
        <v>19134261995</v>
      </c>
      <c r="S45" s="114">
        <v>1062899796</v>
      </c>
      <c r="T45" s="114">
        <v>33718398150</v>
      </c>
      <c r="U45" s="114">
        <v>58694281771</v>
      </c>
      <c r="V45" s="114">
        <v>12224407061</v>
      </c>
      <c r="W45" s="114">
        <v>7501720947</v>
      </c>
      <c r="X45" s="114">
        <v>27124255061</v>
      </c>
      <c r="Y45" s="114">
        <v>2025341012</v>
      </c>
      <c r="Z45" s="114">
        <v>153322135243</v>
      </c>
      <c r="AA45" s="114">
        <v>17970305285</v>
      </c>
      <c r="AB45" s="114">
        <v>135776983185</v>
      </c>
      <c r="AC45" s="114">
        <v>79965440968</v>
      </c>
      <c r="AD45" s="114">
        <v>19480304426</v>
      </c>
      <c r="AE45" s="114">
        <v>40661262676</v>
      </c>
      <c r="AF45" s="114">
        <v>25935695479</v>
      </c>
      <c r="AG45" s="114">
        <v>7885798709</v>
      </c>
      <c r="AH45" s="114">
        <v>13666865920</v>
      </c>
      <c r="AI45" s="114">
        <v>10330904065</v>
      </c>
      <c r="AJ45" s="114">
        <v>2736359830</v>
      </c>
      <c r="AK45" s="114">
        <v>20000000</v>
      </c>
      <c r="AL45" s="149">
        <v>890797413543</v>
      </c>
      <c r="AM45" s="228"/>
    </row>
    <row r="46" spans="1:39" s="6" customFormat="1" ht="14.4" x14ac:dyDescent="0.3">
      <c r="A46" s="58"/>
      <c r="B46" s="6" t="s">
        <v>1358</v>
      </c>
      <c r="C46" s="114">
        <v>12331769729</v>
      </c>
      <c r="D46" s="114">
        <v>53465145887</v>
      </c>
      <c r="E46" s="114">
        <v>9772912796</v>
      </c>
      <c r="F46" s="114">
        <v>4649137286</v>
      </c>
      <c r="G46" s="114">
        <v>24882398998</v>
      </c>
      <c r="H46" s="114">
        <v>72990995429</v>
      </c>
      <c r="I46" s="114">
        <v>11274415992</v>
      </c>
      <c r="J46" s="114">
        <v>4783506427</v>
      </c>
      <c r="K46" s="114">
        <v>13842737740</v>
      </c>
      <c r="L46" s="114">
        <v>20740011764</v>
      </c>
      <c r="M46" s="114">
        <v>9682334714</v>
      </c>
      <c r="N46" s="114">
        <v>12188288385</v>
      </c>
      <c r="O46" s="114">
        <v>16478581571</v>
      </c>
      <c r="P46" s="114">
        <v>15094262823</v>
      </c>
      <c r="Q46" s="114">
        <v>7063707225</v>
      </c>
      <c r="R46" s="114">
        <v>16273986372</v>
      </c>
      <c r="S46" s="114">
        <v>2913387653</v>
      </c>
      <c r="T46" s="114">
        <v>19626827488</v>
      </c>
      <c r="U46" s="114">
        <v>76467858071</v>
      </c>
      <c r="V46" s="114">
        <v>14733122193</v>
      </c>
      <c r="W46" s="114">
        <v>10421757522</v>
      </c>
      <c r="X46" s="114">
        <v>20275069181</v>
      </c>
      <c r="Y46" s="114">
        <v>7096505018</v>
      </c>
      <c r="Z46" s="114">
        <v>90103695321</v>
      </c>
      <c r="AA46" s="114">
        <v>6915758485</v>
      </c>
      <c r="AB46" s="114">
        <v>83227722170</v>
      </c>
      <c r="AC46" s="114">
        <v>86350282489</v>
      </c>
      <c r="AD46" s="114">
        <v>26017024974</v>
      </c>
      <c r="AE46" s="114">
        <v>38978543116</v>
      </c>
      <c r="AF46" s="114">
        <v>82208328936</v>
      </c>
      <c r="AG46" s="114">
        <v>13745278123</v>
      </c>
      <c r="AH46" s="114">
        <v>19588564467</v>
      </c>
      <c r="AI46" s="114">
        <v>17805476178</v>
      </c>
      <c r="AJ46" s="114">
        <v>5653112168</v>
      </c>
      <c r="AK46" s="114">
        <v>1574757053</v>
      </c>
      <c r="AL46" s="149">
        <v>929217263744</v>
      </c>
      <c r="AM46" s="228"/>
    </row>
    <row r="47" spans="1:39" s="6" customFormat="1" ht="14.4" x14ac:dyDescent="0.3">
      <c r="A47" s="86"/>
      <c r="B47" s="6" t="s">
        <v>1334</v>
      </c>
      <c r="C47" s="114">
        <v>-1833858977</v>
      </c>
      <c r="D47" s="114">
        <v>2904285461</v>
      </c>
      <c r="E47" s="114">
        <v>2906574650</v>
      </c>
      <c r="F47" s="114">
        <v>71235470</v>
      </c>
      <c r="G47" s="114">
        <v>8611670431</v>
      </c>
      <c r="H47" s="114">
        <v>-2282083996</v>
      </c>
      <c r="I47" s="114">
        <v>737043273</v>
      </c>
      <c r="J47" s="114">
        <v>485838103</v>
      </c>
      <c r="K47" s="114">
        <v>-216454666</v>
      </c>
      <c r="L47" s="114">
        <v>88494952073</v>
      </c>
      <c r="M47" s="114">
        <v>4326091744</v>
      </c>
      <c r="N47" s="114">
        <v>3337523491</v>
      </c>
      <c r="O47" s="114">
        <v>-9249780597</v>
      </c>
      <c r="P47" s="114">
        <v>994679980</v>
      </c>
      <c r="Q47" s="114">
        <v>3680490271</v>
      </c>
      <c r="R47" s="114">
        <v>-68418873</v>
      </c>
      <c r="S47" s="114">
        <v>540223573</v>
      </c>
      <c r="T47" s="114">
        <v>6397851145</v>
      </c>
      <c r="U47" s="114">
        <v>8561001205</v>
      </c>
      <c r="V47" s="114">
        <v>-1085769600</v>
      </c>
      <c r="W47" s="114">
        <v>11842596794</v>
      </c>
      <c r="X47" s="114">
        <v>-1306703294</v>
      </c>
      <c r="Y47" s="114">
        <v>2337038389</v>
      </c>
      <c r="Z47" s="114">
        <v>17868605632</v>
      </c>
      <c r="AA47" s="114">
        <v>24032435417</v>
      </c>
      <c r="AB47" s="114">
        <v>35343162682</v>
      </c>
      <c r="AC47" s="114">
        <v>2837918027</v>
      </c>
      <c r="AD47" s="114">
        <v>8505928341</v>
      </c>
      <c r="AE47" s="114">
        <v>4047382066</v>
      </c>
      <c r="AF47" s="114">
        <v>10117292217</v>
      </c>
      <c r="AG47" s="114">
        <v>7872890610</v>
      </c>
      <c r="AH47" s="114">
        <v>89806478943</v>
      </c>
      <c r="AI47" s="114">
        <v>32679457967</v>
      </c>
      <c r="AJ47" s="114">
        <v>21480527210</v>
      </c>
      <c r="AK47" s="114">
        <v>3918166159</v>
      </c>
      <c r="AL47" s="149">
        <v>388696271321</v>
      </c>
      <c r="AM47" s="228"/>
    </row>
    <row r="48" spans="1:39" s="6" customFormat="1" ht="14.4" x14ac:dyDescent="0.3">
      <c r="A48" s="88"/>
      <c r="B48" s="48" t="s">
        <v>1336</v>
      </c>
      <c r="C48" s="118">
        <v>30833574835</v>
      </c>
      <c r="D48" s="118">
        <v>82991487158</v>
      </c>
      <c r="E48" s="118">
        <v>23121527401</v>
      </c>
      <c r="F48" s="118">
        <v>8080449986</v>
      </c>
      <c r="G48" s="118">
        <v>58351900253</v>
      </c>
      <c r="H48" s="118">
        <v>184587468726</v>
      </c>
      <c r="I48" s="118">
        <v>25947286728</v>
      </c>
      <c r="J48" s="118">
        <v>8979486433</v>
      </c>
      <c r="K48" s="118">
        <v>21580513005</v>
      </c>
      <c r="L48" s="118">
        <v>117896275178</v>
      </c>
      <c r="M48" s="118">
        <v>54439191029</v>
      </c>
      <c r="N48" s="118">
        <v>33719743479</v>
      </c>
      <c r="O48" s="118">
        <v>32676613540</v>
      </c>
      <c r="P48" s="118">
        <v>35051638836</v>
      </c>
      <c r="Q48" s="118">
        <v>14861708377</v>
      </c>
      <c r="R48" s="118">
        <v>41567948853</v>
      </c>
      <c r="S48" s="118">
        <v>4997375207</v>
      </c>
      <c r="T48" s="118">
        <v>75331657064</v>
      </c>
      <c r="U48" s="118">
        <v>164444041672</v>
      </c>
      <c r="V48" s="118">
        <v>29983275990</v>
      </c>
      <c r="W48" s="118">
        <v>31349375336</v>
      </c>
      <c r="X48" s="118">
        <v>54392406056</v>
      </c>
      <c r="Y48" s="118">
        <v>16871866807</v>
      </c>
      <c r="Z48" s="118">
        <v>333724619843</v>
      </c>
      <c r="AA48" s="118">
        <v>53960231772</v>
      </c>
      <c r="AB48" s="118">
        <v>302773354081</v>
      </c>
      <c r="AC48" s="118">
        <v>187271171105</v>
      </c>
      <c r="AD48" s="118">
        <v>61017213950</v>
      </c>
      <c r="AE48" s="118">
        <v>101304440291</v>
      </c>
      <c r="AF48" s="118">
        <v>153100528462</v>
      </c>
      <c r="AG48" s="118">
        <v>32885097578</v>
      </c>
      <c r="AH48" s="118">
        <v>123096185554</v>
      </c>
      <c r="AI48" s="118">
        <v>60850445150</v>
      </c>
      <c r="AJ48" s="118">
        <v>29883641310</v>
      </c>
      <c r="AK48" s="118">
        <v>5512923212</v>
      </c>
      <c r="AL48" s="153">
        <v>2597436664257</v>
      </c>
      <c r="AM48" s="228"/>
    </row>
    <row r="49" spans="1:39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  <c r="AM49" s="228"/>
    </row>
    <row r="50" spans="1:39" s="6" customFormat="1" ht="14.4" x14ac:dyDescent="0.3">
      <c r="A50" s="86"/>
      <c r="B50" s="50" t="s">
        <v>1309</v>
      </c>
      <c r="C50" s="113">
        <v>0.14691547944865471</v>
      </c>
      <c r="D50" s="113">
        <v>0.19841854299646264</v>
      </c>
      <c r="E50" s="113">
        <v>0.15769143723793561</v>
      </c>
      <c r="F50" s="113">
        <v>7.2533040364764656E-2</v>
      </c>
      <c r="G50" s="113">
        <v>0.1154420897827346</v>
      </c>
      <c r="H50" s="113">
        <v>0.14377980848415917</v>
      </c>
      <c r="I50" s="113">
        <v>0.17999121861786982</v>
      </c>
      <c r="J50" s="113">
        <v>7.8096886078339936E-2</v>
      </c>
      <c r="K50" s="113">
        <v>7.6413440988077203E-2</v>
      </c>
      <c r="L50" s="113">
        <v>9.5718734734935987E-2</v>
      </c>
      <c r="M50" s="113">
        <v>0.37914146927725095</v>
      </c>
      <c r="N50" s="113">
        <v>0.1662507464652353</v>
      </c>
      <c r="O50" s="113">
        <v>0.27564569088452734</v>
      </c>
      <c r="P50" s="113">
        <v>0.16092752120356235</v>
      </c>
      <c r="Q50" s="113">
        <v>0.11074041343369578</v>
      </c>
      <c r="R50" s="113">
        <v>0.14982984561073695</v>
      </c>
      <c r="S50" s="113">
        <v>9.622335027524781E-2</v>
      </c>
      <c r="T50" s="113">
        <v>0.20693266136116334</v>
      </c>
      <c r="U50" s="113">
        <v>0.12600578539859716</v>
      </c>
      <c r="V50" s="113">
        <v>0.13712698830412226</v>
      </c>
      <c r="W50" s="113">
        <v>5.0504995905989239E-2</v>
      </c>
      <c r="X50" s="113">
        <v>0.15259088004775723</v>
      </c>
      <c r="Y50" s="113">
        <v>0.32082889522066388</v>
      </c>
      <c r="Z50" s="113">
        <v>0.21703578142084518</v>
      </c>
      <c r="AA50" s="113">
        <v>9.3434227753190602E-2</v>
      </c>
      <c r="AB50" s="113">
        <v>0.15993972187871222</v>
      </c>
      <c r="AC50" s="113">
        <v>9.6744894123835995E-2</v>
      </c>
      <c r="AD50" s="113">
        <v>0.11495045012621394</v>
      </c>
      <c r="AE50" s="113">
        <v>0.17390404983625518</v>
      </c>
      <c r="AF50" s="113">
        <v>0.22755775032250913</v>
      </c>
      <c r="AG50" s="113">
        <v>0.10281648482204786</v>
      </c>
      <c r="AH50" s="113">
        <v>2.7845074033560252E-4</v>
      </c>
      <c r="AI50" s="113">
        <v>5.6872122980681269E-4</v>
      </c>
      <c r="AJ50" s="113">
        <v>4.5650735325333081E-4</v>
      </c>
      <c r="AK50" s="113">
        <v>0</v>
      </c>
      <c r="AL50" s="154">
        <v>0.1496574376569815</v>
      </c>
      <c r="AM50" s="228"/>
    </row>
    <row r="51" spans="1:39" s="6" customFormat="1" ht="14.4" x14ac:dyDescent="0.3">
      <c r="A51" s="86"/>
      <c r="B51" s="6" t="s">
        <v>1370</v>
      </c>
      <c r="C51" s="113">
        <v>0.5126144061329696</v>
      </c>
      <c r="D51" s="113">
        <v>0.12236201801838785</v>
      </c>
      <c r="E51" s="113">
        <v>0.29392405398382443</v>
      </c>
      <c r="F51" s="113">
        <v>0.34329494394571208</v>
      </c>
      <c r="G51" s="113">
        <v>0.31055656178169333</v>
      </c>
      <c r="H51" s="113">
        <v>0.47315566432434614</v>
      </c>
      <c r="I51" s="113">
        <v>0.35709104393568253</v>
      </c>
      <c r="J51" s="113">
        <v>0.33508285762783335</v>
      </c>
      <c r="K51" s="113">
        <v>0.29217047215416742</v>
      </c>
      <c r="L51" s="113">
        <v>-2.2253213216778291E-2</v>
      </c>
      <c r="M51" s="113">
        <v>0.36353607252277964</v>
      </c>
      <c r="N51" s="113">
        <v>0.37331242115882529</v>
      </c>
      <c r="O51" s="113">
        <v>0.50313184476337258</v>
      </c>
      <c r="P51" s="113">
        <v>0.38006561528637106</v>
      </c>
      <c r="Q51" s="113">
        <v>0.16631460450571323</v>
      </c>
      <c r="R51" s="113">
        <v>0.46031287381212849</v>
      </c>
      <c r="S51" s="113">
        <v>0.21269161349165031</v>
      </c>
      <c r="T51" s="113">
        <v>0.44759931566822753</v>
      </c>
      <c r="U51" s="113">
        <v>0.35692556066015202</v>
      </c>
      <c r="V51" s="113">
        <v>0.40770751885407969</v>
      </c>
      <c r="W51" s="113">
        <v>0.23929411245350754</v>
      </c>
      <c r="X51" s="113">
        <v>0.4986772424274461</v>
      </c>
      <c r="Y51" s="113">
        <v>0.12004249649242742</v>
      </c>
      <c r="Z51" s="113">
        <v>0.45942710284644284</v>
      </c>
      <c r="AA51" s="113">
        <v>0.33302868973822314</v>
      </c>
      <c r="AB51" s="113">
        <v>0.44844429456852408</v>
      </c>
      <c r="AC51" s="113">
        <v>0.42700347574141367</v>
      </c>
      <c r="AD51" s="113">
        <v>0.31925915925894222</v>
      </c>
      <c r="AE51" s="113">
        <v>0.40137690469637183</v>
      </c>
      <c r="AF51" s="113">
        <v>0.16940304347438823</v>
      </c>
      <c r="AG51" s="113">
        <v>0.23979854979282678</v>
      </c>
      <c r="AH51" s="113">
        <v>0.1110259091984991</v>
      </c>
      <c r="AI51" s="113">
        <v>0.16977532439629162</v>
      </c>
      <c r="AJ51" s="113">
        <v>9.1567148782646129E-2</v>
      </c>
      <c r="AK51" s="113">
        <v>3.6278393931672994E-3</v>
      </c>
      <c r="AL51" s="154">
        <v>0.34295250613851397</v>
      </c>
      <c r="AM51" s="228"/>
    </row>
    <row r="52" spans="1:39" s="6" customFormat="1" ht="14.4" x14ac:dyDescent="0.3">
      <c r="A52" s="86"/>
      <c r="B52" s="6" t="s">
        <v>1358</v>
      </c>
      <c r="C52" s="113">
        <v>0.39994615593524641</v>
      </c>
      <c r="D52" s="113">
        <v>0.64422445865095224</v>
      </c>
      <c r="E52" s="113">
        <v>0.42267591697152862</v>
      </c>
      <c r="F52" s="113">
        <v>0.57535623561249527</v>
      </c>
      <c r="G52" s="113">
        <v>0.42641968625041893</v>
      </c>
      <c r="H52" s="113">
        <v>0.39542768494944358</v>
      </c>
      <c r="I52" s="113">
        <v>0.43451232917674026</v>
      </c>
      <c r="J52" s="113">
        <v>0.53271492336359094</v>
      </c>
      <c r="K52" s="113">
        <v>0.6414461851204728</v>
      </c>
      <c r="L52" s="113">
        <v>0.17591744720252353</v>
      </c>
      <c r="M52" s="113">
        <v>0.17785596242314067</v>
      </c>
      <c r="N52" s="113">
        <v>0.36145851443355814</v>
      </c>
      <c r="O52" s="113">
        <v>0.50429281941435844</v>
      </c>
      <c r="P52" s="113">
        <v>0.43062930362894603</v>
      </c>
      <c r="Q52" s="113">
        <v>0.47529577662362171</v>
      </c>
      <c r="R52" s="113">
        <v>0.39150323316531627</v>
      </c>
      <c r="S52" s="113">
        <v>0.58298357284022118</v>
      </c>
      <c r="T52" s="113">
        <v>0.26053890559350779</v>
      </c>
      <c r="U52" s="113">
        <v>0.46500838396761585</v>
      </c>
      <c r="V52" s="113">
        <v>0.49137800011959265</v>
      </c>
      <c r="W52" s="113">
        <v>0.33243908085250407</v>
      </c>
      <c r="X52" s="113">
        <v>0.37275551223319098</v>
      </c>
      <c r="Y52" s="113">
        <v>0.42061172596832724</v>
      </c>
      <c r="Z52" s="113">
        <v>0.26999415075636041</v>
      </c>
      <c r="AA52" s="113">
        <v>0.12816398777198343</v>
      </c>
      <c r="AB52" s="113">
        <v>0.27488456645274784</v>
      </c>
      <c r="AC52" s="113">
        <v>0.46109757299795362</v>
      </c>
      <c r="AD52" s="113">
        <v>0.42638828110571247</v>
      </c>
      <c r="AE52" s="113">
        <v>0.38476638342833724</v>
      </c>
      <c r="AF52" s="113">
        <v>0.53695653282088018</v>
      </c>
      <c r="AG52" s="113">
        <v>0.41797893682381942</v>
      </c>
      <c r="AH52" s="113">
        <v>0.15913218089448322</v>
      </c>
      <c r="AI52" s="113">
        <v>0.29261045065666214</v>
      </c>
      <c r="AJ52" s="113">
        <v>0.18917079446099133</v>
      </c>
      <c r="AK52" s="113">
        <v>0.28564828357707223</v>
      </c>
      <c r="AL52" s="154">
        <v>0.35774395446512408</v>
      </c>
      <c r="AM52" s="228"/>
    </row>
    <row r="53" spans="1:39" s="6" customFormat="1" ht="14.4" x14ac:dyDescent="0.3">
      <c r="A53" s="86"/>
      <c r="B53" s="6" t="s">
        <v>1334</v>
      </c>
      <c r="C53" s="113">
        <v>-5.9476041516870713E-2</v>
      </c>
      <c r="D53" s="113">
        <v>3.4994980334197325E-2</v>
      </c>
      <c r="E53" s="113">
        <v>0.12570859180671132</v>
      </c>
      <c r="F53" s="113">
        <v>8.8157800770280025E-3</v>
      </c>
      <c r="G53" s="113">
        <v>0.14758166218515317</v>
      </c>
      <c r="H53" s="113">
        <v>-1.2363157757948917E-2</v>
      </c>
      <c r="I53" s="113">
        <v>2.8405408269707388E-2</v>
      </c>
      <c r="J53" s="113">
        <v>5.4105332930235742E-2</v>
      </c>
      <c r="K53" s="113">
        <v>-1.0030098262717365E-2</v>
      </c>
      <c r="L53" s="113">
        <v>0.75061703127931878</v>
      </c>
      <c r="M53" s="113">
        <v>7.9466495776828711E-2</v>
      </c>
      <c r="N53" s="113">
        <v>9.897831794238128E-2</v>
      </c>
      <c r="O53" s="113">
        <v>-0.28307035506225836</v>
      </c>
      <c r="P53" s="113">
        <v>2.8377559881120531E-2</v>
      </c>
      <c r="Q53" s="113">
        <v>0.24764920543696925</v>
      </c>
      <c r="R53" s="113">
        <v>-1.645952588181703E-3</v>
      </c>
      <c r="S53" s="113">
        <v>0.10810146339288068</v>
      </c>
      <c r="T53" s="113">
        <v>8.4929117377101321E-2</v>
      </c>
      <c r="U53" s="113">
        <v>5.2060269973634971E-2</v>
      </c>
      <c r="V53" s="113">
        <v>-3.6212507277794632E-2</v>
      </c>
      <c r="W53" s="113">
        <v>0.3777618107879992</v>
      </c>
      <c r="X53" s="113">
        <v>-2.4023634708394338E-2</v>
      </c>
      <c r="Y53" s="113">
        <v>0.13851688231858147</v>
      </c>
      <c r="Z53" s="113">
        <v>5.3542964976351595E-2</v>
      </c>
      <c r="AA53" s="113">
        <v>0.4453730947366028</v>
      </c>
      <c r="AB53" s="113">
        <v>0.11673141710001586</v>
      </c>
      <c r="AC53" s="113">
        <v>1.5154057136796694E-2</v>
      </c>
      <c r="AD53" s="113">
        <v>0.1394021095091314</v>
      </c>
      <c r="AE53" s="113">
        <v>3.9952662039035754E-2</v>
      </c>
      <c r="AF53" s="113">
        <v>6.6082673382222457E-2</v>
      </c>
      <c r="AG53" s="113">
        <v>0.23940602856130591</v>
      </c>
      <c r="AH53" s="113">
        <v>0.72956345916668208</v>
      </c>
      <c r="AI53" s="113">
        <v>0.53704550371723947</v>
      </c>
      <c r="AJ53" s="113">
        <v>0.71880554940310926</v>
      </c>
      <c r="AK53" s="113">
        <v>0.71072387702976048</v>
      </c>
      <c r="AL53" s="154">
        <v>0.14964610173938045</v>
      </c>
      <c r="AM53" s="228"/>
    </row>
    <row r="54" spans="1:39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>
        <v>1</v>
      </c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  <c r="AM54" s="228"/>
    </row>
    <row r="55" spans="1:39" s="6" customFormat="1" ht="14.4" x14ac:dyDescent="0.3">
      <c r="C55" s="33"/>
      <c r="D55" s="33"/>
      <c r="E55" s="33"/>
      <c r="F55" s="33"/>
      <c r="G55" s="33"/>
      <c r="H55" s="33"/>
      <c r="I55" s="33"/>
      <c r="J55" s="33"/>
    </row>
    <row r="56" spans="1:39" s="6" customFormat="1" ht="14.4" x14ac:dyDescent="0.3">
      <c r="C56" s="33"/>
      <c r="D56" s="33"/>
      <c r="E56" s="33"/>
      <c r="F56" s="33"/>
      <c r="G56" s="33"/>
      <c r="H56" s="33"/>
      <c r="I56" s="33"/>
      <c r="J56" s="33"/>
    </row>
    <row r="57" spans="1:39" s="6" customFormat="1" ht="14.4" x14ac:dyDescent="0.3">
      <c r="C57" s="33"/>
      <c r="D57" s="33"/>
      <c r="E57" s="33"/>
      <c r="F57" s="33"/>
      <c r="G57" s="33"/>
      <c r="H57" s="33"/>
      <c r="I57" s="33"/>
      <c r="J57" s="33"/>
    </row>
    <row r="58" spans="1:39" s="6" customFormat="1" ht="14.4" x14ac:dyDescent="0.3">
      <c r="C58" s="33"/>
      <c r="D58" s="33"/>
      <c r="E58" s="33"/>
      <c r="F58" s="33"/>
      <c r="G58" s="33"/>
      <c r="H58" s="33"/>
      <c r="I58" s="33"/>
      <c r="J58" s="33"/>
    </row>
    <row r="59" spans="1:39" s="6" customFormat="1" ht="14.4" x14ac:dyDescent="0.3">
      <c r="C59" s="33"/>
      <c r="D59" s="33"/>
      <c r="E59" s="33"/>
      <c r="F59" s="33"/>
      <c r="G59" s="33"/>
      <c r="H59" s="33"/>
      <c r="I59" s="33"/>
      <c r="J59" s="33"/>
    </row>
    <row r="60" spans="1:39" s="6" customFormat="1" ht="14.4" x14ac:dyDescent="0.3">
      <c r="C60" s="33"/>
      <c r="D60" s="33"/>
      <c r="E60" s="33"/>
      <c r="F60" s="33"/>
      <c r="G60" s="33"/>
      <c r="H60" s="33"/>
      <c r="I60" s="33"/>
      <c r="J60" s="33"/>
    </row>
    <row r="61" spans="1:39" s="6" customFormat="1" ht="14.4" x14ac:dyDescent="0.3">
      <c r="C61" s="33"/>
      <c r="D61" s="33"/>
      <c r="E61" s="33"/>
      <c r="F61" s="33"/>
      <c r="G61" s="33"/>
      <c r="H61" s="33"/>
      <c r="I61" s="33"/>
      <c r="J61" s="33"/>
    </row>
    <row r="62" spans="1:39" s="6" customFormat="1" ht="14.4" x14ac:dyDescent="0.3">
      <c r="C62" s="33"/>
      <c r="D62" s="33"/>
      <c r="E62" s="33"/>
      <c r="F62" s="33"/>
      <c r="G62" s="33"/>
      <c r="H62" s="33"/>
      <c r="I62" s="33"/>
      <c r="J62" s="33"/>
    </row>
    <row r="63" spans="1:39" s="6" customFormat="1" ht="14.4" x14ac:dyDescent="0.3">
      <c r="C63" s="33"/>
      <c r="D63" s="33"/>
      <c r="E63" s="33"/>
      <c r="F63" s="33"/>
      <c r="G63" s="33"/>
      <c r="H63" s="33"/>
      <c r="I63" s="33"/>
      <c r="J63" s="33"/>
    </row>
    <row r="64" spans="1:39" s="6" customFormat="1" ht="14.4" x14ac:dyDescent="0.3">
      <c r="C64" s="33"/>
      <c r="D64" s="33"/>
      <c r="E64" s="33"/>
      <c r="F64" s="33"/>
      <c r="G64" s="33"/>
      <c r="H64" s="33"/>
      <c r="I64" s="33"/>
      <c r="J64" s="33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0f230065f490d2cca472c69e1a88995a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d3385278cc8d3bcb4e2f9028bca92da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2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536220-7024-449E-888B-854E4C73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2025-05-23T20:49:36Z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