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2-2023/Publicacion mensual/"/>
    </mc:Choice>
  </mc:AlternateContent>
  <xr:revisionPtr revIDLastSave="51" documentId="8_{3BC0EF88-2254-4D3A-98DA-9560B7E3A4D4}" xr6:coauthVersionLast="47" xr6:coauthVersionMax="47" xr10:uidLastSave="{496B44A3-0E90-4AD7-B4AC-CB97F6108EDE}"/>
  <bookViews>
    <workbookView xWindow="28680" yWindow="-120" windowWidth="20640" windowHeight="11160" tabRatio="821" activeTab="6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5" l="1"/>
  <c r="O3" i="25" s="1"/>
  <c r="C3" i="24"/>
  <c r="C3" i="8"/>
  <c r="C3" i="26"/>
  <c r="C3" i="27"/>
  <c r="C3" i="19"/>
  <c r="C3" i="29"/>
  <c r="I3" i="29" l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<sst xmlns="http://schemas.openxmlformats.org/spreadsheetml/2006/main" count="3049" uniqueCount="1436">
  <si>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</si>
  <si>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</si>
  <si>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</si>
  <si>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</si>
  <si>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</si>
  <si>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</si>
  <si>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</si>
  <si>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</si>
  <si>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</si>
  <si>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</si>
  <si>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</si>
  <si>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</si>
  <si>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</si>
  <si>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</si>
  <si>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</si>
  <si>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</si>
  <si>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</si>
  <si>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</si>
  <si>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</si>
  <si>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</si>
  <si>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</si>
  <si>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</si>
  <si>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</si>
  <si>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</si>
  <si>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</si>
  <si>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</si>
  <si>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</si>
  <si>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</si>
  <si>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</si>
  <si>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</si>
  <si>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</si>
  <si>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</si>
  <si>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</si>
  <si>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</si>
  <si>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</si>
  <si>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</si>
  <si>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</si>
  <si>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</si>
  <si>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</si>
  <si>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</si>
  <si>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</si>
  <si>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</si>
  <si>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</si>
  <si>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</si>
  <si>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</si>
  <si>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</si>
  <si>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</si>
  <si>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</si>
  <si>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</si>
  <si>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</si>
  <si>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</si>
  <si>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</si>
  <si>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</si>
  <si>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</si>
  <si>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</si>
  <si>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</si>
  <si>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</si>
  <si>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</si>
  <si>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</si>
  <si>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</si>
  <si>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</si>
  <si>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</si>
  <si>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</si>
  <si>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</si>
  <si>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</si>
  <si>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</si>
  <si>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</si>
  <si>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</si>
  <si>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</si>
  <si>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</si>
  <si>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</si>
  <si>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</si>
  <si>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</si>
  <si>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</si>
  <si>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</si>
  <si>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</si>
  <si>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</si>
  <si>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</si>
  <si>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</si>
  <si>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</si>
  <si>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</si>
  <si>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</si>
  <si>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</si>
  <si>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</si>
  <si>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</si>
  <si>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</si>
  <si>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</si>
  <si>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</si>
  <si>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</si>
  <si>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</si>
  <si>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</si>
  <si>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</si>
  <si>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</si>
  <si>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</si>
  <si>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</si>
  <si>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</si>
  <si>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</si>
  <si>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</si>
  <si>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</si>
  <si>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</si>
  <si>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</si>
  <si>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</si>
  <si>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</si>
  <si>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</si>
  <si>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</si>
  <si>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</si>
  <si>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</si>
  <si>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</si>
  <si>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</si>
  <si>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</si>
  <si>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</si>
  <si>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</si>
  <si>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</si>
  <si>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</si>
  <si>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</si>
  <si>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</si>
  <si>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</si>
  <si>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</si>
  <si>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</si>
  <si>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</si>
  <si>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</si>
  <si>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</si>
  <si>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</si>
  <si>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</si>
  <si>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</si>
  <si>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</si>
  <si>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</si>
  <si>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</si>
  <si>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</si>
  <si>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</si>
  <si>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</si>
  <si>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</si>
  <si>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</si>
  <si>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</si>
  <si>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</si>
  <si>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</si>
  <si>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</si>
  <si>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</si>
  <si>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</si>
  <si>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</si>
  <si>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</si>
  <si>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</si>
  <si>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</si>
  <si>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</si>
  <si>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</si>
  <si>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</si>
  <si>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</si>
  <si>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</si>
  <si>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</si>
  <si>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</si>
  <si>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</si>
  <si>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</si>
  <si>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</si>
  <si>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</si>
  <si>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</si>
  <si>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</si>
  <si>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</si>
  <si>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</si>
  <si>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</si>
  <si>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</si>
  <si>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</si>
  <si>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</si>
  <si>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</si>
  <si>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</si>
  <si>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</si>
  <si>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</si>
  <si>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</si>
  <si>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</si>
  <si>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</si>
  <si>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</si>
  <si>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</si>
  <si>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</si>
  <si>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</si>
  <si>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</si>
  <si>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</si>
  <si>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</si>
  <si>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</si>
  <si>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</si>
  <si>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</si>
  <si>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</si>
  <si>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</si>
  <si>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</si>
  <si>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</si>
  <si>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</si>
  <si>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</si>
  <si>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</si>
  <si>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</si>
  <si>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</si>
  <si>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</si>
  <si>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</si>
  <si>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</si>
  <si>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</si>
  <si>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</si>
  <si>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</si>
  <si>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</si>
  <si>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</si>
  <si>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</si>
  <si>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</si>
  <si>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</si>
  <si>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</si>
  <si>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</si>
  <si>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</si>
  <si>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</si>
  <si>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</si>
  <si>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</si>
  <si>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</si>
  <si>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</si>
  <si>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</si>
  <si>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</si>
  <si>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</si>
  <si>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</si>
  <si>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</si>
  <si>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</si>
  <si>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</si>
  <si>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</si>
  <si>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</si>
  <si>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</si>
  <si>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</si>
  <si>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</si>
  <si>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</si>
  <si>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</si>
  <si>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</si>
  <si>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</si>
  <si>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</si>
  <si>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</si>
  <si>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</si>
  <si>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</si>
  <si>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</si>
  <si>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</si>
  <si>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</si>
  <si>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</si>
  <si>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</si>
  <si>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</si>
  <si>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</si>
  <si>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</si>
  <si>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</si>
  <si>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</si>
  <si>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</si>
  <si>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</si>
  <si>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</si>
  <si>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</si>
  <si>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</si>
  <si>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</si>
  <si>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</si>
  <si>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</si>
  <si>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</si>
  <si>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</si>
  <si>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</si>
  <si>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</si>
  <si>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</si>
  <si>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</si>
  <si>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</si>
  <si>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</si>
  <si>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</si>
  <si>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</si>
  <si>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</si>
  <si>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</si>
  <si>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</si>
  <si>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</si>
  <si>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</si>
  <si>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</si>
  <si>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</si>
  <si>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</si>
  <si>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</si>
  <si>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</si>
  <si>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</si>
  <si>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</si>
  <si>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</si>
  <si>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</si>
  <si>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</si>
  <si>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</si>
  <si>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</si>
  <si>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</si>
  <si>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</si>
  <si>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</si>
  <si>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</si>
  <si>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</si>
  <si>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</si>
  <si>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</si>
  <si>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</si>
  <si>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</si>
  <si>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</si>
  <si>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</si>
  <si>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</si>
  <si>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</si>
  <si>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</si>
  <si>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</si>
  <si>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</si>
  <si>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</si>
  <si>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</si>
  <si>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</si>
  <si>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</si>
  <si>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</si>
  <si>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</si>
  <si>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</si>
  <si>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</si>
  <si>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</si>
  <si>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</si>
  <si>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</si>
  <si>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</si>
  <si>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</si>
  <si>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</si>
  <si>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</si>
  <si>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</si>
  <si>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</si>
  <si>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</si>
  <si>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</si>
  <si>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</si>
  <si>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</si>
  <si>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</si>
  <si>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</si>
  <si>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</si>
  <si>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</si>
  <si>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</si>
  <si>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</si>
  <si>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</si>
  <si>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</si>
  <si>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</si>
  <si>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</si>
  <si>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</si>
  <si>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</si>
  <si>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</si>
  <si>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</si>
  <si>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</si>
  <si>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</si>
  <si>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</si>
  <si>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</si>
  <si>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</si>
  <si>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</si>
  <si>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</si>
  <si>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</si>
  <si>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</si>
  <si>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</si>
  <si>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</si>
  <si>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</si>
  <si>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</si>
  <si>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</si>
  <si>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</si>
  <si>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</si>
  <si>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</si>
  <si>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</si>
  <si>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</si>
  <si>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</si>
  <si>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</si>
  <si>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</si>
  <si>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</si>
  <si>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</si>
  <si>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</si>
  <si>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</si>
  <si>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</si>
  <si>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</si>
  <si>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</si>
  <si>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</si>
  <si>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</si>
  <si>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</si>
  <si>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</si>
  <si>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</si>
  <si>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</si>
  <si>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</si>
  <si>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</si>
  <si>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</si>
  <si>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</si>
  <si>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</si>
  <si>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</si>
  <si>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</si>
  <si>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</si>
  <si>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</si>
  <si>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</si>
  <si>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</si>
  <si>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</si>
  <si>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</si>
  <si>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</si>
  <si>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</si>
  <si>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</si>
  <si>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</si>
  <si>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</si>
  <si>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</si>
  <si>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</si>
  <si>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</si>
  <si>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</si>
  <si>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</si>
  <si>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</si>
  <si>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</si>
  <si>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</si>
  <si>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</si>
  <si>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</si>
  <si>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</si>
  <si>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</si>
  <si>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</si>
  <si>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</si>
  <si>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</si>
  <si>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</si>
  <si>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</si>
  <si>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</si>
  <si>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</si>
  <si>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</si>
  <si>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</si>
  <si>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</si>
  <si>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</si>
  <si>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</si>
  <si>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</si>
  <si>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</si>
  <si>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</si>
  <si>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</si>
  <si>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</si>
  <si>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</si>
  <si>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</si>
  <si>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</si>
  <si>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</si>
  <si>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</si>
  <si>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</si>
  <si>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</si>
  <si>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</si>
  <si>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</si>
  <si>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</si>
  <si>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</si>
  <si>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</si>
  <si>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</si>
  <si>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</si>
  <si>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</si>
  <si>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</si>
  <si>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</si>
  <si>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</si>
  <si>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</si>
  <si>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</si>
  <si>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</si>
  <si>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</si>
  <si>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</si>
  <si>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</si>
  <si>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</si>
  <si>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</si>
  <si>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</si>
  <si>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</si>
  <si>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</si>
  <si>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</si>
  <si>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</si>
  <si>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</si>
  <si>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</si>
  <si>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</si>
  <si>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</si>
  <si>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</si>
  <si>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</si>
  <si>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</si>
  <si>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</si>
  <si>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</si>
  <si>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</si>
  <si>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</si>
  <si>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</si>
  <si>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</si>
  <si>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</si>
  <si>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</si>
  <si>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</si>
  <si>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</si>
  <si>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</si>
  <si>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</si>
  <si>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</si>
  <si>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</si>
  <si>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</si>
  <si>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</si>
  <si>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</si>
  <si>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</si>
  <si>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</si>
  <si>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</si>
  <si>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</si>
  <si>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</si>
  <si>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</si>
  <si>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</si>
  <si>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</si>
  <si>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</si>
  <si>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</si>
  <si>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</si>
  <si>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</si>
  <si>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</si>
  <si>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</si>
  <si>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</si>
  <si>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</si>
  <si>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</si>
  <si>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</si>
  <si>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</si>
  <si>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</si>
  <si>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</si>
  <si>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</si>
  <si>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</si>
  <si>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</si>
  <si>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</si>
  <si>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</si>
  <si>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</si>
  <si>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</si>
  <si>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</si>
  <si>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</si>
  <si>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</si>
  <si>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</si>
  <si>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</si>
  <si>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</si>
  <si>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</si>
  <si>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</si>
  <si>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</si>
  <si>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</si>
  <si>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</si>
  <si>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</si>
  <si>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</si>
  <si>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</si>
  <si>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</si>
  <si>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</si>
  <si>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</si>
  <si>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</si>
  <si>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</si>
  <si>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</si>
  <si>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</si>
  <si>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</si>
  <si>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</si>
  <si>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</si>
  <si>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</si>
  <si>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</si>
  <si>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</si>
  <si>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</si>
  <si>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</si>
  <si>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</si>
  <si>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</si>
  <si>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</si>
  <si>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</si>
  <si>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</si>
  <si>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</si>
  <si>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</si>
  <si>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</si>
  <si>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</si>
  <si>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</si>
  <si>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</si>
  <si>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</si>
  <si>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</si>
  <si>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</si>
  <si>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</si>
  <si>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</si>
  <si>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</si>
  <si>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</si>
  <si>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</si>
  <si>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</si>
  <si>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</si>
  <si>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</si>
  <si>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</si>
  <si>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</si>
  <si>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</si>
  <si>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</si>
  <si>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</si>
  <si>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</si>
  <si>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</si>
  <si>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</si>
  <si>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</si>
  <si>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</si>
  <si>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</si>
  <si>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</si>
  <si>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</si>
  <si>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</si>
  <si>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</si>
  <si>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</si>
  <si>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</si>
  <si>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</si>
  <si>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</si>
  <si>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</si>
  <si>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</si>
  <si>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</si>
  <si>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</si>
  <si>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</si>
  <si>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</si>
  <si>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</si>
  <si>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</si>
  <si>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</si>
  <si>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</si>
  <si>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</si>
  <si>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</si>
  <si>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</si>
  <si>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</si>
  <si>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</si>
  <si>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</si>
  <si>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</si>
  <si>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</si>
  <si>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</si>
  <si>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</si>
  <si>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</si>
  <si>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</si>
  <si>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</si>
  <si>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</si>
  <si>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</si>
  <si>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</si>
  <si>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</si>
  <si>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</si>
  <si>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</si>
  <si>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</si>
  <si>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</si>
  <si>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</si>
  <si>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</si>
  <si>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</si>
  <si>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</si>
  <si>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</si>
  <si>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</si>
  <si>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</si>
  <si>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</si>
  <si>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</si>
  <si>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</si>
  <si>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</si>
  <si>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</si>
  <si>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</si>
  <si>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</si>
  <si>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</si>
  <si>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</si>
  <si>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</si>
  <si>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</si>
  <si>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</si>
  <si>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</si>
  <si>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</si>
  <si>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</si>
  <si>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</si>
  <si>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</si>
  <si>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</si>
  <si>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</si>
  <si>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</si>
  <si>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</si>
  <si>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</si>
  <si>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</si>
  <si>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</si>
  <si>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</si>
  <si>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</si>
  <si>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</si>
  <si>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</si>
  <si>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</si>
  <si>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</si>
  <si>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</si>
  <si>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</si>
  <si>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</si>
  <si>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</si>
  <si>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</si>
  <si>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</si>
  <si>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</si>
  <si>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</si>
  <si>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</si>
  <si>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</si>
  <si>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</si>
  <si>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</si>
  <si>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</si>
  <si>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</si>
  <si>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</si>
  <si>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</si>
  <si>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</si>
  <si>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</si>
  <si>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</si>
  <si>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</si>
  <si>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</si>
  <si>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</si>
  <si>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</si>
  <si>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</si>
  <si>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</si>
  <si>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</si>
  <si>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</si>
  <si>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</si>
  <si>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</si>
  <si>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</si>
  <si>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</si>
  <si>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</si>
  <si>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</si>
  <si>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</si>
  <si>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</si>
  <si>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</si>
  <si>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</si>
  <si>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</si>
  <si>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</si>
  <si>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</si>
  <si>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</si>
  <si>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</si>
  <si>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</si>
  <si>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</si>
  <si>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</si>
  <si>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</si>
  <si>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</si>
  <si>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</si>
  <si>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</si>
  <si>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</si>
  <si>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</si>
  <si>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</si>
  <si>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</si>
  <si>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</si>
  <si>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</si>
  <si>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</si>
  <si>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</si>
  <si>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</si>
  <si>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</si>
  <si>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</si>
  <si>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</si>
  <si>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</si>
  <si>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</si>
  <si>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</si>
  <si>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</si>
  <si>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</si>
  <si>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</si>
  <si>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</si>
  <si>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</si>
  <si>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</si>
  <si>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</si>
  <si>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</si>
  <si>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</si>
  <si>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</si>
  <si>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</si>
  <si>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</si>
  <si>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</si>
  <si>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</si>
  <si>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</si>
  <si>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</si>
  <si>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</si>
  <si>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</si>
  <si>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</si>
  <si>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</si>
  <si>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</si>
  <si>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</si>
  <si>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</si>
  <si>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</si>
  <si>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</si>
  <si>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</si>
  <si>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</si>
  <si>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</si>
  <si>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</si>
  <si>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</si>
  <si>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</si>
  <si>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</si>
  <si>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</si>
  <si>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</si>
  <si>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</si>
  <si>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</si>
  <si>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</si>
  <si>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</si>
  <si>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</si>
  <si>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</si>
  <si>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</si>
  <si>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</si>
  <si>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</si>
  <si>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</si>
  <si>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</si>
  <si>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</si>
  <si>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</si>
  <si>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</si>
  <si>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</si>
  <si>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</si>
  <si>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</si>
  <si>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</si>
  <si>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</si>
  <si>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</si>
  <si>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</si>
  <si>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</si>
  <si>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</si>
  <si>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</si>
  <si>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</si>
  <si>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</si>
  <si>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</si>
  <si>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</si>
  <si>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</si>
  <si>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</si>
  <si>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</si>
  <si>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</si>
  <si>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</si>
  <si>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</si>
  <si>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</si>
  <si>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</si>
  <si>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</si>
  <si>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</si>
  <si>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</si>
  <si>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</si>
  <si>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</si>
  <si>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</si>
  <si>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</si>
  <si>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</si>
  <si>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</si>
  <si>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</si>
  <si>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</si>
  <si>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</si>
  <si>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</si>
  <si>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</si>
  <si>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</si>
  <si>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</si>
  <si>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</si>
  <si>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</si>
  <si>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</si>
  <si>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</si>
  <si>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</si>
  <si>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</si>
  <si>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</si>
  <si>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</si>
  <si>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</si>
  <si>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</si>
  <si>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</si>
  <si>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</si>
  <si>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</si>
  <si>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</si>
  <si>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</si>
  <si>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</si>
  <si>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</si>
  <si>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</si>
  <si>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</si>
  <si>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</si>
  <si>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</si>
  <si>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</si>
  <si>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</si>
  <si>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</si>
  <si>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</si>
  <si>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</si>
  <si>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</si>
  <si>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</si>
  <si>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</si>
  <si>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</si>
  <si>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</si>
  <si>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</si>
  <si>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</si>
  <si>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</si>
  <si>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</si>
  <si>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</si>
  <si>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</si>
  <si>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</si>
  <si>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</si>
  <si>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</si>
  <si>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</si>
  <si>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</si>
  <si>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</si>
  <si>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</si>
  <si>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</si>
  <si>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</si>
  <si>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</si>
  <si>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</si>
  <si>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</si>
  <si>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</si>
  <si>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</si>
  <si>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</si>
  <si>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</si>
  <si>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</si>
  <si>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</si>
  <si>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</si>
  <si>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</si>
  <si>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</si>
  <si>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</si>
  <si>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</si>
  <si>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</si>
  <si>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</si>
  <si>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</si>
  <si>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</si>
  <si>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</si>
  <si>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</si>
  <si>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</si>
  <si>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</si>
  <si>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</si>
  <si>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</si>
  <si>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</si>
  <si>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</si>
  <si>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</si>
  <si>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</si>
  <si>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</si>
  <si>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</si>
  <si>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</si>
  <si>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</si>
  <si>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</si>
  <si>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</si>
  <si>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</si>
  <si>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</si>
  <si>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</si>
  <si>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</si>
  <si>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</si>
  <si>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</si>
  <si>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</si>
  <si>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</si>
  <si>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</si>
  <si>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</si>
  <si>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</si>
  <si>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</si>
  <si>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</si>
  <si>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</si>
  <si>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</si>
  <si>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</si>
  <si>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</si>
  <si>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</si>
  <si>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</si>
  <si>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</si>
  <si>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</si>
  <si>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</si>
  <si>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</si>
  <si>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</si>
  <si>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</si>
  <si>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</si>
  <si>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</si>
  <si>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</si>
  <si>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</si>
  <si>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</si>
  <si>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</si>
  <si>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</si>
  <si>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</si>
  <si>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</si>
  <si>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</si>
  <si>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</si>
  <si>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</si>
  <si>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</si>
  <si>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</si>
  <si>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</si>
  <si>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</si>
  <si>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</si>
  <si>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</si>
  <si>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</si>
  <si>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</si>
  <si>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</si>
  <si>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</si>
  <si>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</si>
  <si>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</si>
  <si>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</si>
  <si>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</si>
  <si>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</si>
  <si>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</si>
  <si>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</si>
  <si>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</si>
  <si>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</si>
  <si>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</si>
  <si>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</si>
  <si>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</si>
  <si>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</si>
  <si>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</si>
  <si>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</si>
  <si>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</si>
  <si>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</si>
  <si>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</si>
  <si>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</si>
  <si>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</si>
  <si>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</si>
  <si>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</si>
  <si>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</si>
  <si>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</si>
  <si>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</si>
  <si>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</si>
  <si>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</si>
  <si>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</si>
  <si>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</si>
  <si>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</si>
  <si>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</si>
  <si>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</si>
  <si>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</si>
  <si>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</si>
  <si>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</si>
  <si>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</si>
  <si>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</si>
  <si>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</si>
  <si>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</si>
  <si>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</si>
  <si>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</si>
  <si>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</si>
  <si>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</si>
  <si>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</si>
  <si>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</si>
  <si>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</si>
  <si>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</si>
  <si>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</si>
  <si>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</si>
  <si>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</si>
  <si>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</si>
  <si>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</si>
  <si>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</si>
  <si>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</si>
  <si>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</si>
  <si>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</si>
  <si>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</si>
  <si>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</si>
  <si>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</si>
  <si>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</si>
  <si>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</si>
  <si>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</si>
  <si>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</si>
  <si>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</si>
  <si>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</si>
  <si>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</si>
  <si>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</si>
  <si>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</si>
  <si>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</si>
  <si>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</si>
  <si>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</si>
  <si>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</si>
  <si>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</si>
  <si>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</si>
  <si>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</si>
  <si>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</si>
  <si>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</si>
  <si>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</si>
  <si>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</si>
  <si>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</si>
  <si>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</si>
  <si>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</si>
  <si>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</si>
  <si>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</si>
  <si>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</si>
  <si>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</si>
  <si>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</si>
  <si>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</si>
  <si>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</si>
  <si>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</si>
  <si>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</si>
  <si>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</si>
  <si>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</si>
  <si>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</si>
  <si>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</si>
  <si>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</si>
  <si>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</si>
  <si>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</si>
  <si>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</si>
  <si>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</si>
  <si>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</si>
  <si>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</si>
  <si>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</si>
  <si>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</si>
  <si>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</si>
  <si>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</si>
  <si>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</si>
  <si>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</si>
  <si>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</si>
  <si>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</si>
  <si>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</si>
  <si>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</si>
  <si>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</si>
  <si>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</si>
  <si>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</si>
  <si>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</si>
  <si>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</si>
  <si>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</si>
  <si>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</si>
  <si>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</si>
  <si>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</si>
  <si>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</si>
  <si>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</si>
  <si>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</si>
  <si>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</si>
  <si>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</si>
  <si>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</si>
  <si>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</si>
  <si>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</si>
  <si>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</si>
  <si>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</si>
  <si>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</si>
  <si>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</si>
  <si>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</si>
  <si>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</si>
  <si>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</si>
  <si>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</si>
  <si>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</si>
  <si>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</si>
  <si>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</si>
  <si>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</si>
  <si>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</si>
  <si>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</si>
  <si>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</si>
  <si>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</si>
  <si>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</si>
  <si>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</si>
  <si>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</si>
  <si>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</si>
  <si>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</si>
  <si>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</si>
  <si>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</si>
  <si>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</si>
  <si>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</si>
  <si>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</si>
  <si>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</si>
  <si>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</si>
  <si>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</si>
  <si>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</si>
  <si>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</si>
  <si>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</si>
  <si>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</si>
  <si>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</si>
  <si>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</si>
  <si>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</si>
  <si>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</si>
  <si>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</si>
  <si>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</si>
  <si>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</si>
  <si>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</si>
  <si>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</si>
  <si>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</si>
  <si>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</si>
  <si>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</si>
  <si>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</si>
  <si>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</si>
  <si>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</si>
  <si>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</si>
  <si>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</si>
  <si>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</si>
  <si>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</si>
  <si>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</si>
  <si>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</si>
  <si>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</si>
  <si>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</si>
  <si>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</si>
  <si>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</si>
  <si>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</si>
  <si>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</si>
  <si>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</si>
  <si>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</si>
  <si>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</si>
  <si>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</si>
  <si>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</si>
  <si>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</si>
  <si>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</si>
  <si>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</si>
  <si>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</si>
  <si>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</si>
  <si>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</si>
  <si>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</si>
  <si>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</si>
  <si>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</si>
  <si>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</si>
  <si>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</si>
  <si>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</si>
  <si>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</si>
  <si>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</si>
  <si>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</si>
  <si>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</si>
  <si>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</si>
  <si>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</si>
  <si>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</si>
  <si>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</si>
  <si>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</si>
  <si>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</si>
  <si>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</si>
  <si>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</si>
  <si>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</si>
  <si>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</si>
  <si>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</si>
  <si>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</si>
  <si>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</si>
  <si>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</si>
  <si>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</si>
  <si>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</si>
  <si>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</si>
  <si>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</si>
  <si>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</si>
  <si>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</si>
  <si>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</si>
  <si>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</si>
  <si>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</si>
  <si>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</si>
  <si>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</si>
  <si>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</si>
  <si>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</si>
  <si>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</si>
  <si>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</si>
  <si>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</si>
  <si>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</si>
  <si>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</si>
  <si>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</si>
  <si>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</si>
  <si>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</si>
  <si>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</si>
  <si>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</si>
  <si>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</si>
  <si>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</si>
  <si>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</si>
  <si>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</si>
  <si>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</si>
  <si>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</si>
  <si>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</si>
  <si>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</si>
  <si>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</si>
  <si>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</si>
  <si>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</si>
  <si>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</si>
  <si>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</si>
  <si>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</si>
  <si>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</si>
  <si>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</si>
  <si>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</si>
  <si>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</si>
  <si>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</si>
  <si>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</si>
  <si>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</si>
  <si>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</si>
  <si>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</si>
  <si>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</si>
  <si>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</si>
  <si>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</si>
  <si>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</si>
  <si>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</si>
  <si>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</si>
  <si>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</si>
  <si>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</si>
  <si>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</si>
  <si>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</si>
  <si>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</si>
  <si>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</si>
  <si>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</si>
  <si>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</si>
  <si>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</si>
  <si>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</si>
  <si>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</si>
  <si>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</si>
  <si>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</si>
  <si>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</si>
  <si>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</si>
  <si>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</si>
  <si>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</si>
  <si>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</si>
  <si>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</si>
  <si>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</si>
  <si>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</si>
  <si>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</si>
  <si>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</si>
  <si>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</si>
  <si>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</si>
  <si>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</si>
  <si>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</si>
  <si>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</si>
  <si>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</si>
  <si>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</si>
  <si>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</si>
  <si>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</si>
  <si>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</si>
  <si>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</si>
  <si>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</si>
  <si>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</si>
  <si>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</si>
  <si>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</si>
  <si>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</si>
  <si>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</si>
  <si>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</si>
  <si>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</si>
  <si>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</si>
  <si>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</si>
  <si>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</si>
  <si>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</si>
  <si>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</si>
  <si>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</si>
  <si>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</si>
  <si>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</si>
  <si>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</si>
  <si>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</si>
  <si>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</si>
  <si>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</si>
  <si>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</si>
  <si>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</si>
  <si>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</si>
  <si>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</si>
  <si>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</si>
  <si>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</si>
  <si>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</si>
  <si>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</si>
  <si>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</si>
  <si>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</si>
  <si>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</si>
  <si>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</si>
  <si>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</si>
  <si>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</si>
  <si>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</si>
  <si>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</si>
  <si>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</si>
  <si>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</si>
  <si>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</si>
  <si>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</si>
  <si>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</si>
  <si>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</si>
  <si>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</si>
  <si>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</si>
  <si>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</si>
  <si>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</si>
  <si>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</si>
  <si>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</si>
  <si>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</si>
  <si>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</si>
  <si>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</si>
  <si>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</si>
  <si>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</si>
  <si>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</si>
  <si>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</si>
  <si>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</si>
  <si>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</si>
  <si>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</si>
  <si>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</si>
  <si>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</si>
  <si>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</si>
  <si>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</si>
  <si>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</si>
  <si>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</si>
  <si>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</si>
  <si>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</si>
  <si>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</si>
  <si>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</si>
  <si>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</si>
  <si>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</si>
  <si>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</si>
  <si>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</si>
  <si>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</si>
  <si>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</si>
  <si>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</si>
  <si>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</si>
  <si>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</si>
  <si>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</si>
  <si>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</si>
  <si>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</si>
  <si>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</si>
  <si>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</si>
  <si>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</si>
  <si>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</si>
  <si>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</si>
  <si>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</si>
  <si>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</si>
  <si>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</si>
  <si>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</si>
  <si>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</si>
  <si>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</si>
  <si>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</si>
  <si>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</si>
  <si>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</si>
  <si>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</si>
  <si>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</si>
  <si>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</si>
  <si>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</si>
  <si>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</si>
  <si>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</si>
  <si>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</si>
  <si>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</si>
  <si>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</si>
  <si>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</si>
  <si>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</si>
  <si>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</si>
  <si>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</si>
  <si>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</si>
  <si>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</si>
  <si>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</si>
  <si>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</si>
  <si>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</si>
  <si>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</si>
  <si>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</si>
  <si>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</si>
  <si>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</si>
  <si>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</si>
  <si>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</si>
  <si>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</si>
  <si>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</si>
  <si>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</si>
  <si>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</si>
  <si>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</si>
  <si>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</si>
  <si>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</si>
  <si>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</si>
  <si>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</si>
  <si>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</si>
  <si>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</si>
  <si>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</si>
  <si>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</si>
  <si>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</si>
  <si>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</si>
  <si>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</si>
  <si>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</si>
  <si>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</si>
  <si>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</si>
  <si>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</si>
  <si>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</si>
  <si>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</si>
  <si>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</si>
  <si>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</si>
  <si>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</si>
  <si>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</si>
  <si>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</si>
  <si>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</si>
  <si>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</si>
  <si>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</si>
  <si>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</si>
  <si>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</si>
  <si>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</si>
  <si>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</si>
  <si>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</si>
  <si>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</si>
  <si>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</si>
  <si>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</si>
  <si>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</si>
  <si>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</si>
  <si>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</si>
  <si>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</si>
  <si>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</si>
  <si>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</si>
  <si>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</si>
  <si>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</si>
  <si>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</si>
  <si>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</si>
  <si>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</si>
  <si>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</si>
  <si>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</si>
  <si>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</si>
  <si>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</si>
  <si>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</si>
  <si>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</si>
  <si>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</si>
  <si>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</si>
  <si>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</si>
  <si>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</si>
  <si>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</si>
  <si>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</si>
  <si>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</si>
  <si>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</si>
  <si>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</si>
  <si>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</si>
  <si>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</si>
  <si>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</si>
  <si>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</si>
  <si>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</si>
  <si>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</si>
  <si>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</si>
  <si>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</si>
  <si>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</si>
  <si>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</si>
  <si>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</si>
  <si>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</si>
  <si>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</si>
  <si>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</si>
  <si>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</si>
  <si>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</si>
  <si>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</si>
  <si>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</si>
  <si>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</si>
  <si>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</si>
  <si>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</si>
  <si>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</si>
  <si>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</si>
  <si>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</si>
  <si>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</si>
  <si>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</si>
  <si>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</si>
  <si>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</si>
  <si>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</si>
  <si>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</si>
  <si>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</si>
  <si>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</si>
  <si>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</si>
  <si>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</si>
  <si>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</si>
  <si>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</si>
  <si>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</si>
  <si>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</si>
  <si>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*Nota aclaratoria: Se realiza el cambio de denominación de Alfa S.A de Seguros y Reaseguros a Ueno Seguros S.A., operada mediante modificación de los Estatutos Sociales Escritura Pública N° 186 de f/06.12.2022</t>
  </si>
  <si>
    <t>PERIODO JULIO 2022 - MAYO 2023</t>
  </si>
  <si>
    <t>Datos acumulados al 11°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</si>
</sst>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14" fontId="62" fillId="0" borderId="0" xfId="0" applyNumberFormat="1" applyFont="1" applyAlignment="1">
      <alignment horizontal="center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zoomScale="80" zoomScaleNormal="80" workbookViewId="0">
      <selection activeCell="I19" sqref="I19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29" t="s">
        <v>78</v>
      </c>
      <c r="B9" s="229"/>
      <c r="C9" s="229"/>
      <c r="D9" s="229"/>
      <c r="E9" s="229"/>
      <c r="F9" s="229"/>
      <c r="G9" s="229"/>
    </row>
    <row r="10" spans="1:19" ht="23.4" x14ac:dyDescent="0.45">
      <c r="A10" s="230" t="s">
        <v>79</v>
      </c>
      <c r="B10" s="230"/>
      <c r="C10" s="230"/>
      <c r="D10" s="230"/>
      <c r="E10" s="230"/>
      <c r="F10" s="230"/>
      <c r="G10" s="230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1"/>
      <c r="B13" s="231"/>
      <c r="C13" s="231"/>
      <c r="D13" s="231"/>
      <c r="E13" s="231"/>
      <c r="F13" s="231"/>
      <c r="G13" s="231"/>
    </row>
    <row r="14" spans="1:19" ht="29.4" x14ac:dyDescent="0.55000000000000004">
      <c r="A14" s="232" t="s">
        <v>1375</v>
      </c>
      <c r="B14" s="232"/>
      <c r="C14" s="232"/>
      <c r="D14" s="232"/>
      <c r="E14" s="232"/>
      <c r="F14" s="232"/>
      <c r="G14" s="232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3" t="s">
        <v>1420</v>
      </c>
      <c r="B16" s="233"/>
      <c r="C16" s="233"/>
      <c r="D16" s="233"/>
      <c r="E16" s="233"/>
      <c r="F16" s="233"/>
      <c r="G16" s="233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4" t="s">
        <v>1435</v>
      </c>
      <c r="B17" s="234"/>
      <c r="C17" s="234"/>
      <c r="D17" s="234"/>
      <c r="E17" s="234"/>
      <c r="F17" s="234"/>
      <c r="G17" s="234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3" t="s">
        <v>1434</v>
      </c>
      <c r="B19" s="233"/>
      <c r="C19" s="233"/>
      <c r="D19" s="233"/>
      <c r="E19" s="233"/>
      <c r="F19" s="233"/>
      <c r="G19" s="233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8"/>
      <c r="B21" s="238"/>
      <c r="C21" s="238"/>
      <c r="D21" s="238"/>
      <c r="E21" s="238"/>
      <c r="F21" s="238"/>
      <c r="G21" s="238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7" t="s">
        <v>76</v>
      </c>
      <c r="B23" s="237"/>
      <c r="C23" s="237"/>
      <c r="D23" s="237"/>
      <c r="E23" s="237"/>
      <c r="F23" s="237"/>
      <c r="G23" s="237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7"/>
      <c r="B24" s="237"/>
      <c r="C24" s="237"/>
      <c r="D24" s="237"/>
      <c r="E24" s="237"/>
      <c r="F24" s="237"/>
      <c r="G24" s="237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7"/>
      <c r="B25" s="237"/>
      <c r="C25" s="237"/>
      <c r="D25" s="237"/>
      <c r="E25" s="237"/>
      <c r="F25" s="237"/>
      <c r="G25" s="237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7"/>
      <c r="B26" s="237"/>
      <c r="C26" s="237"/>
      <c r="D26" s="237"/>
      <c r="E26" s="237"/>
      <c r="F26" s="237"/>
      <c r="G26" s="23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5" t="s">
        <v>1433</v>
      </c>
      <c r="B27" s="235"/>
      <c r="C27" s="235"/>
      <c r="D27" s="235"/>
      <c r="E27" s="235"/>
      <c r="F27" s="235"/>
      <c r="G27" s="23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6" t="s">
        <v>77</v>
      </c>
      <c r="B30" s="236"/>
      <c r="C30" s="236"/>
      <c r="D30" s="236"/>
      <c r="E30" s="236"/>
      <c r="F30" s="236"/>
      <c r="G30" s="236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6"/>
      <c r="B31" s="236"/>
      <c r="C31" s="236"/>
      <c r="D31" s="236"/>
      <c r="E31" s="236"/>
      <c r="F31" s="236"/>
      <c r="G31" s="236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6"/>
      <c r="B32" s="236"/>
      <c r="C32" s="236"/>
      <c r="D32" s="236"/>
      <c r="E32" s="236"/>
      <c r="F32" s="236"/>
      <c r="G32" s="236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123" activePane="bottomRight" state="frozen"/>
      <selection pane="topRight" activeCell="C1" sqref="C1"/>
      <selection pane="bottomLeft" activeCell="A7" sqref="A7"/>
      <selection pane="bottomRight" activeCell="M120" sqref="M120"/>
    </sheetView>
  </sheetViews>
  <sheetFormatPr baseColWidth="10" defaultColWidth="11.44140625" defaultRowHeight="14.4" x14ac:dyDescent="0.3"/>
  <cols>
    <col min="1" max="1" width="13" style="119" customWidth="1" collapsed="1"/>
    <col min="2" max="2" width="53.886718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6" t="s">
        <v>1381</v>
      </c>
      <c r="D2" s="246"/>
      <c r="E2" s="246"/>
      <c r="F2" s="246"/>
      <c r="G2" s="246"/>
      <c r="H2" s="246"/>
      <c r="I2" s="246" t="s">
        <v>1381</v>
      </c>
      <c r="J2" s="246"/>
      <c r="K2" s="246"/>
      <c r="L2" s="246"/>
      <c r="M2" s="246"/>
      <c r="N2" s="246"/>
      <c r="O2" s="246" t="s">
        <v>1381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6" s="72" customFormat="1" ht="18" x14ac:dyDescent="0.3">
      <c r="A3" s="119"/>
      <c r="B3" s="121"/>
      <c r="C3" s="247" t="str">
        <f>PROPER(CARATULA!$A$19)</f>
        <v>Periodo Julio 2022 - Mayo 2023</v>
      </c>
      <c r="D3" s="247"/>
      <c r="E3" s="247"/>
      <c r="F3" s="247"/>
      <c r="G3" s="247"/>
      <c r="H3" s="247"/>
      <c r="I3" s="247" t="str">
        <f>+$C$3</f>
        <v>Periodo Julio 2022 - Mayo 2023</v>
      </c>
      <c r="J3" s="247"/>
      <c r="K3" s="247"/>
      <c r="L3" s="247"/>
      <c r="M3" s="247"/>
      <c r="N3" s="247"/>
      <c r="O3" s="247" t="str">
        <f>+$C$3</f>
        <v>Periodo Julio 2022 - Mayo 2023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6" s="72" customFormat="1" ht="18.600000000000001" thickBot="1" x14ac:dyDescent="0.4">
      <c r="A4" s="119"/>
      <c r="B4" s="121"/>
      <c r="C4" s="248"/>
      <c r="D4" s="248"/>
      <c r="E4" s="248"/>
      <c r="F4" s="248"/>
      <c r="G4" s="248"/>
      <c r="H4" s="248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3" t="s">
        <v>1376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O5" s="243" t="s">
        <v>1377</v>
      </c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36" s="184" customFormat="1" x14ac:dyDescent="0.3">
      <c r="A6" s="9" t="s">
        <v>142</v>
      </c>
      <c r="B6" s="27" t="s">
        <v>0</v>
      </c>
      <c r="C6" s="165" t="s">
        <v>1421</v>
      </c>
      <c r="D6" s="165" t="s">
        <v>1422</v>
      </c>
      <c r="E6" s="165" t="s">
        <v>1423</v>
      </c>
      <c r="F6" s="165" t="s">
        <v>1424</v>
      </c>
      <c r="G6" s="165" t="s">
        <v>1425</v>
      </c>
      <c r="H6" s="165" t="s">
        <v>1426</v>
      </c>
      <c r="I6" s="165" t="s">
        <v>1427</v>
      </c>
      <c r="J6" s="165" t="s">
        <v>1428</v>
      </c>
      <c r="K6" s="165" t="s">
        <v>1383</v>
      </c>
      <c r="L6" s="165" t="s">
        <v>1417</v>
      </c>
      <c r="M6" s="165" t="s">
        <v>1429</v>
      </c>
      <c r="N6" s="195" t="s">
        <v>1430</v>
      </c>
      <c r="O6" s="165" t="s">
        <v>1421</v>
      </c>
      <c r="P6" s="165" t="s">
        <v>1422</v>
      </c>
      <c r="Q6" s="165" t="s">
        <v>1423</v>
      </c>
      <c r="R6" s="165" t="s">
        <v>1424</v>
      </c>
      <c r="S6" s="165" t="s">
        <v>1425</v>
      </c>
      <c r="T6" s="165" t="s">
        <v>1426</v>
      </c>
      <c r="U6" s="165" t="s">
        <v>1427</v>
      </c>
      <c r="V6" s="165" t="s">
        <v>1428</v>
      </c>
      <c r="W6" s="165" t="s">
        <v>1383</v>
      </c>
      <c r="X6" s="165" t="s">
        <v>1417</v>
      </c>
      <c r="Y6" s="165" t="s">
        <v>1429</v>
      </c>
      <c r="Z6" s="122" t="s">
        <v>1431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238917876707</v>
      </c>
      <c r="D8" s="124">
        <v>270001870721</v>
      </c>
      <c r="E8" s="124">
        <v>282658942205</v>
      </c>
      <c r="F8" s="124">
        <v>261116997601</v>
      </c>
      <c r="G8" s="124">
        <v>277763581550</v>
      </c>
      <c r="H8" s="124">
        <v>304179870806</v>
      </c>
      <c r="I8" s="124">
        <v>266226195000</v>
      </c>
      <c r="J8" s="124">
        <v>358079782143</v>
      </c>
      <c r="K8" s="124">
        <v>308696357531</v>
      </c>
      <c r="L8" s="124">
        <v>270270660451</v>
      </c>
      <c r="M8" s="124">
        <v>301254168370</v>
      </c>
      <c r="O8" s="125"/>
      <c r="P8" s="125">
        <v>0.13010325741392825</v>
      </c>
      <c r="Q8" s="125">
        <v>4.6877717736551805E-2</v>
      </c>
      <c r="R8" s="125">
        <v>-7.6211792331609907E-2</v>
      </c>
      <c r="S8" s="125">
        <v>6.3751437485646933E-2</v>
      </c>
      <c r="T8" s="125">
        <v>9.5103501721102379E-2</v>
      </c>
      <c r="U8" s="125">
        <v>-0.12477379159058855</v>
      </c>
      <c r="V8" s="125">
        <v>0.34502084643849562</v>
      </c>
      <c r="W8" s="125">
        <v>-0.1379117924962282</v>
      </c>
      <c r="X8" s="125">
        <v>-0.12447732583349713</v>
      </c>
      <c r="Y8" s="125">
        <v>0.11463881379983265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591615781207</v>
      </c>
      <c r="D9" s="124">
        <v>633015280849</v>
      </c>
      <c r="E9" s="124">
        <v>725507780334</v>
      </c>
      <c r="F9" s="124">
        <v>839604775615</v>
      </c>
      <c r="G9" s="124">
        <v>898404227726</v>
      </c>
      <c r="H9" s="124">
        <v>981200899261</v>
      </c>
      <c r="I9" s="124">
        <v>961908887312</v>
      </c>
      <c r="J9" s="124">
        <v>942109234314</v>
      </c>
      <c r="K9" s="124">
        <v>988579529201</v>
      </c>
      <c r="L9" s="124">
        <v>1149693614361</v>
      </c>
      <c r="M9" s="124">
        <v>1131432818069</v>
      </c>
      <c r="O9" s="125"/>
      <c r="P9" s="125">
        <v>6.9977003584214437E-2</v>
      </c>
      <c r="Q9" s="125">
        <v>0.14611416546050693</v>
      </c>
      <c r="R9" s="125">
        <v>0.15726501958183481</v>
      </c>
      <c r="S9" s="125">
        <v>7.0032298313132069E-2</v>
      </c>
      <c r="T9" s="125">
        <v>9.2159708269150986E-2</v>
      </c>
      <c r="U9" s="125">
        <v>-1.9661632967855946E-2</v>
      </c>
      <c r="V9" s="125">
        <v>-2.0583709391987282E-2</v>
      </c>
      <c r="W9" s="125">
        <v>4.9325803414757452E-2</v>
      </c>
      <c r="X9" s="125">
        <v>0.16297534027456284</v>
      </c>
      <c r="Y9" s="125">
        <v>-1.5883184931969385E-2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63047174166</v>
      </c>
      <c r="D10" s="124">
        <v>82047575545</v>
      </c>
      <c r="E10" s="124">
        <v>81117463316</v>
      </c>
      <c r="F10" s="124">
        <v>89701125927</v>
      </c>
      <c r="G10" s="124">
        <v>95299044296</v>
      </c>
      <c r="H10" s="124">
        <v>83655896558</v>
      </c>
      <c r="I10" s="124">
        <v>116982426550</v>
      </c>
      <c r="J10" s="124">
        <v>226025593923</v>
      </c>
      <c r="K10" s="124">
        <v>143516279711</v>
      </c>
      <c r="L10" s="124">
        <v>162097879509</v>
      </c>
      <c r="M10" s="124">
        <v>150367851159</v>
      </c>
      <c r="O10" s="125"/>
      <c r="P10" s="125">
        <v>0.3013680094364406</v>
      </c>
      <c r="Q10" s="125">
        <v>-1.1336254884093067E-2</v>
      </c>
      <c r="R10" s="125">
        <v>0.10581769029883992</v>
      </c>
      <c r="S10" s="125">
        <v>6.240633337819701E-2</v>
      </c>
      <c r="T10" s="125">
        <v>-0.12217486359922181</v>
      </c>
      <c r="U10" s="125">
        <v>0.39837634121695387</v>
      </c>
      <c r="V10" s="125">
        <v>0.9321328902883832</v>
      </c>
      <c r="W10" s="125">
        <v>-0.36504412080035675</v>
      </c>
      <c r="X10" s="125">
        <v>0.12947381185896067</v>
      </c>
      <c r="Y10" s="125">
        <v>-7.2363860560857751E-2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43757358335</v>
      </c>
      <c r="D11" s="124">
        <v>49211743889</v>
      </c>
      <c r="E11" s="124">
        <v>48274974273</v>
      </c>
      <c r="F11" s="124">
        <v>63891970758</v>
      </c>
      <c r="G11" s="124">
        <v>55756862000</v>
      </c>
      <c r="H11" s="124">
        <v>51435860180</v>
      </c>
      <c r="I11" s="124">
        <v>67037443006</v>
      </c>
      <c r="J11" s="124">
        <v>79464950746</v>
      </c>
      <c r="K11" s="124">
        <v>99239486028</v>
      </c>
      <c r="L11" s="124">
        <v>89280588530</v>
      </c>
      <c r="M11" s="124">
        <v>97473860353</v>
      </c>
      <c r="O11" s="125"/>
      <c r="P11" s="125">
        <v>0.12465070473957796</v>
      </c>
      <c r="Q11" s="125">
        <v>-1.9035489132694372E-2</v>
      </c>
      <c r="R11" s="125">
        <v>0.32350087638958147</v>
      </c>
      <c r="S11" s="125">
        <v>-0.12732599513658593</v>
      </c>
      <c r="T11" s="125">
        <v>-7.7497220342134798E-2</v>
      </c>
      <c r="U11" s="125">
        <v>0.30332112210046058</v>
      </c>
      <c r="V11" s="125">
        <v>0.18538158949301975</v>
      </c>
      <c r="W11" s="125">
        <v>0.24884600187077299</v>
      </c>
      <c r="X11" s="125">
        <v>-0.10035216723301188</v>
      </c>
      <c r="Y11" s="125">
        <v>9.1769912787334595E-2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6784256790</v>
      </c>
      <c r="D12" s="124">
        <v>7091182224</v>
      </c>
      <c r="E12" s="124">
        <v>9906716339</v>
      </c>
      <c r="F12" s="124">
        <v>10590908371</v>
      </c>
      <c r="G12" s="124">
        <v>12385945270</v>
      </c>
      <c r="H12" s="124">
        <v>13313697353</v>
      </c>
      <c r="I12" s="124">
        <v>15735835033</v>
      </c>
      <c r="J12" s="124">
        <v>23057146262</v>
      </c>
      <c r="K12" s="124">
        <v>30989461330</v>
      </c>
      <c r="L12" s="124">
        <v>44246042728</v>
      </c>
      <c r="M12" s="124">
        <v>36633697122</v>
      </c>
      <c r="O12" s="125"/>
      <c r="P12" s="125">
        <v>4.5240833815784809E-2</v>
      </c>
      <c r="Q12" s="125">
        <v>0.39704720962759454</v>
      </c>
      <c r="R12" s="125">
        <v>6.9063452367816858E-2</v>
      </c>
      <c r="S12" s="125">
        <v>0.16948847408737544</v>
      </c>
      <c r="T12" s="125">
        <v>7.4903615572007087E-2</v>
      </c>
      <c r="U12" s="125">
        <v>0.18192825146759217</v>
      </c>
      <c r="V12" s="125">
        <v>0.46526359825495756</v>
      </c>
      <c r="W12" s="125">
        <v>0.34402848374488926</v>
      </c>
      <c r="X12" s="125">
        <v>0.42777708385549396</v>
      </c>
      <c r="Y12" s="125">
        <v>-0.17204579520922259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2643916680</v>
      </c>
      <c r="D13" s="124">
        <v>5780975984</v>
      </c>
      <c r="E13" s="124">
        <v>2778816340</v>
      </c>
      <c r="F13" s="124">
        <v>4944395745</v>
      </c>
      <c r="G13" s="124">
        <v>3719476492</v>
      </c>
      <c r="H13" s="124">
        <v>4250354356</v>
      </c>
      <c r="I13" s="124">
        <v>3938241240</v>
      </c>
      <c r="J13" s="124">
        <v>3541320965</v>
      </c>
      <c r="K13" s="124">
        <v>3724301561</v>
      </c>
      <c r="L13" s="124">
        <v>3845271802</v>
      </c>
      <c r="M13" s="124">
        <v>5172341994</v>
      </c>
      <c r="O13" s="125"/>
      <c r="P13" s="125">
        <v>1.1865197295097816</v>
      </c>
      <c r="Q13" s="125">
        <v>-0.51931709322250663</v>
      </c>
      <c r="R13" s="125">
        <v>0.77931721281011335</v>
      </c>
      <c r="S13" s="125">
        <v>-0.24773891819616067</v>
      </c>
      <c r="T13" s="125">
        <v>0.14272918921300715</v>
      </c>
      <c r="U13" s="125">
        <v>-7.343225760915828E-2</v>
      </c>
      <c r="V13" s="125">
        <v>-0.10078617606472473</v>
      </c>
      <c r="W13" s="125">
        <v>5.1670152976376782E-2</v>
      </c>
      <c r="X13" s="125">
        <v>3.2481322744315699E-2</v>
      </c>
      <c r="Y13" s="125">
        <v>0.345117396203245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671494207336</v>
      </c>
      <c r="D14" s="124">
        <v>809425458536</v>
      </c>
      <c r="E14" s="124">
        <v>966493290012</v>
      </c>
      <c r="F14" s="124">
        <v>1110275933892</v>
      </c>
      <c r="G14" s="124">
        <v>1202162612066</v>
      </c>
      <c r="H14" s="124">
        <v>1400205757316</v>
      </c>
      <c r="I14" s="124">
        <v>1603549059668</v>
      </c>
      <c r="J14" s="124">
        <v>1735513456542</v>
      </c>
      <c r="K14" s="124">
        <v>1934152636934</v>
      </c>
      <c r="L14" s="124">
        <v>2091172686577</v>
      </c>
      <c r="M14" s="124">
        <v>2592417151259</v>
      </c>
      <c r="O14" s="125"/>
      <c r="P14" s="125">
        <v>0.20540944313907161</v>
      </c>
      <c r="Q14" s="125">
        <v>0.19404854371653579</v>
      </c>
      <c r="R14" s="125">
        <v>0.14876734827431104</v>
      </c>
      <c r="S14" s="125">
        <v>8.2760217860345042E-2</v>
      </c>
      <c r="T14" s="125">
        <v>0.16473906546606787</v>
      </c>
      <c r="U14" s="125">
        <v>0.14522387248412749</v>
      </c>
      <c r="V14" s="125">
        <v>8.2295203928043126E-2</v>
      </c>
      <c r="W14" s="125">
        <v>0.11445556912464827</v>
      </c>
      <c r="X14" s="125">
        <v>8.1182863567534458E-2</v>
      </c>
      <c r="Y14" s="125">
        <v>0.23969539574585652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140562148343</v>
      </c>
      <c r="D15" s="124">
        <v>159578920548</v>
      </c>
      <c r="E15" s="124">
        <v>186907099609</v>
      </c>
      <c r="F15" s="124">
        <v>200713162979</v>
      </c>
      <c r="G15" s="124">
        <v>241388893669</v>
      </c>
      <c r="H15" s="124">
        <v>262953641586</v>
      </c>
      <c r="I15" s="124">
        <v>282297699006</v>
      </c>
      <c r="J15" s="124">
        <v>274754650595</v>
      </c>
      <c r="K15" s="124">
        <v>271388262324</v>
      </c>
      <c r="L15" s="124">
        <v>286936009744</v>
      </c>
      <c r="M15" s="124">
        <v>286407262614</v>
      </c>
      <c r="O15" s="125"/>
      <c r="P15" s="125">
        <v>0.13529084770812716</v>
      </c>
      <c r="Q15" s="125">
        <v>0.17125181049698801</v>
      </c>
      <c r="R15" s="125">
        <v>7.3865911989868582E-2</v>
      </c>
      <c r="S15" s="125">
        <v>0.20265601959676038</v>
      </c>
      <c r="T15" s="125">
        <v>8.9336123088455954E-2</v>
      </c>
      <c r="U15" s="125">
        <v>7.3564516176032768E-2</v>
      </c>
      <c r="V15" s="125">
        <v>-2.6720190910375363E-2</v>
      </c>
      <c r="W15" s="125">
        <v>-1.2252343185856329E-2</v>
      </c>
      <c r="X15" s="125">
        <v>5.7289682637188477E-2</v>
      </c>
      <c r="Y15" s="125">
        <v>-1.8427353557740611E-3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257416568845</v>
      </c>
      <c r="D16" s="124">
        <v>277531627191</v>
      </c>
      <c r="E16" s="124">
        <v>309989182704</v>
      </c>
      <c r="F16" s="124">
        <v>369292594174</v>
      </c>
      <c r="G16" s="124">
        <v>441580701442</v>
      </c>
      <c r="H16" s="124">
        <v>517272707239</v>
      </c>
      <c r="I16" s="124">
        <v>538952971018</v>
      </c>
      <c r="J16" s="124">
        <v>599151028769</v>
      </c>
      <c r="K16" s="124">
        <v>637148973785</v>
      </c>
      <c r="L16" s="124">
        <v>711625485397</v>
      </c>
      <c r="M16" s="124">
        <v>767620537779</v>
      </c>
      <c r="O16" s="125"/>
      <c r="P16" s="125">
        <v>7.8142049815418169E-2</v>
      </c>
      <c r="Q16" s="125">
        <v>0.11695083490669123</v>
      </c>
      <c r="R16" s="125">
        <v>0.19130800292030559</v>
      </c>
      <c r="S16" s="125">
        <v>0.19574751405369351</v>
      </c>
      <c r="T16" s="125">
        <v>0.1714114895642509</v>
      </c>
      <c r="U16" s="125">
        <v>4.1912638102870048E-2</v>
      </c>
      <c r="V16" s="125">
        <v>0.11169445385428545</v>
      </c>
      <c r="W16" s="125">
        <v>6.3419644115557228E-2</v>
      </c>
      <c r="X16" s="125">
        <v>0.11689026377861111</v>
      </c>
      <c r="Y16" s="125">
        <v>7.8686125681350028E-2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2016239288409</v>
      </c>
      <c r="D17" s="126">
        <v>2293684635487</v>
      </c>
      <c r="E17" s="126">
        <v>2613634265132</v>
      </c>
      <c r="F17" s="126">
        <v>2950131865062</v>
      </c>
      <c r="G17" s="126">
        <v>3228461344511</v>
      </c>
      <c r="H17" s="126">
        <v>3618468684655</v>
      </c>
      <c r="I17" s="126">
        <v>3856628757833</v>
      </c>
      <c r="J17" s="126">
        <v>4241697164259</v>
      </c>
      <c r="K17" s="126">
        <v>4417435288405</v>
      </c>
      <c r="L17" s="126">
        <v>4809168239099</v>
      </c>
      <c r="M17" s="126">
        <v>5368779688719</v>
      </c>
      <c r="O17" s="127"/>
      <c r="P17" s="127">
        <v>0.13760536691898806</v>
      </c>
      <c r="Q17" s="127">
        <v>0.13949155201846986</v>
      </c>
      <c r="R17" s="127">
        <v>0.12874701117105425</v>
      </c>
      <c r="S17" s="127">
        <v>9.434475887170235E-2</v>
      </c>
      <c r="T17" s="127">
        <v>0.12080285266759883</v>
      </c>
      <c r="U17" s="127">
        <v>6.5817917448885543E-2</v>
      </c>
      <c r="V17" s="127">
        <v>9.9845857769925939E-2</v>
      </c>
      <c r="W17" s="127">
        <v>4.143108697782294E-2</v>
      </c>
      <c r="X17" s="127">
        <v>8.8678820428276683E-2</v>
      </c>
      <c r="Y17" s="127">
        <v>0.11636345866844611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143025401</v>
      </c>
      <c r="D18" s="124">
        <v>393528308</v>
      </c>
      <c r="E18" s="124">
        <v>269505525</v>
      </c>
      <c r="F18" s="124">
        <v>748842663</v>
      </c>
      <c r="G18" s="124">
        <v>1415972229</v>
      </c>
      <c r="H18" s="124">
        <v>1407897514</v>
      </c>
      <c r="I18" s="124">
        <v>2123560976</v>
      </c>
      <c r="J18" s="124">
        <v>1956638113</v>
      </c>
      <c r="K18" s="124">
        <v>2910042915</v>
      </c>
      <c r="L18" s="124">
        <v>2150292081</v>
      </c>
      <c r="M18" s="124">
        <v>2354029136</v>
      </c>
      <c r="N18" s="23"/>
      <c r="O18" s="125"/>
      <c r="P18" s="125">
        <v>1.7514574701314767</v>
      </c>
      <c r="Q18" s="125">
        <v>-0.31515593790523455</v>
      </c>
      <c r="R18" s="125">
        <v>1.7785800049924765</v>
      </c>
      <c r="S18" s="125">
        <v>0.89088082044812666</v>
      </c>
      <c r="T18" s="125">
        <v>-5.7025941855530782E-3</v>
      </c>
      <c r="U18" s="125">
        <v>0.50832070863362566</v>
      </c>
      <c r="V18" s="125">
        <v>-7.8605165986060155E-2</v>
      </c>
      <c r="W18" s="125">
        <v>0.48726680507015141</v>
      </c>
      <c r="X18" s="125">
        <v>-0.26107891058369492</v>
      </c>
      <c r="Y18" s="125">
        <v>9.4748549185583952E-2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13829887136</v>
      </c>
      <c r="D19" s="124">
        <v>13592945840</v>
      </c>
      <c r="E19" s="124">
        <v>14422743823</v>
      </c>
      <c r="F19" s="124">
        <v>24219032415</v>
      </c>
      <c r="G19" s="124">
        <v>29409580403</v>
      </c>
      <c r="H19" s="124">
        <v>23580116193</v>
      </c>
      <c r="I19" s="124">
        <v>29215957220</v>
      </c>
      <c r="J19" s="124">
        <v>27125408969</v>
      </c>
      <c r="K19" s="124">
        <v>35268911979</v>
      </c>
      <c r="L19" s="124">
        <v>40096031844</v>
      </c>
      <c r="M19" s="124">
        <v>38993247685</v>
      </c>
      <c r="N19" s="23"/>
      <c r="O19" s="125"/>
      <c r="P19" s="125">
        <v>-1.7132554566062108E-2</v>
      </c>
      <c r="Q19" s="125">
        <v>6.1046221530446365E-2</v>
      </c>
      <c r="R19" s="125">
        <v>0.67922502903905313</v>
      </c>
      <c r="S19" s="125">
        <v>0.21431690164406603</v>
      </c>
      <c r="T19" s="125">
        <v>-0.19821650394595058</v>
      </c>
      <c r="U19" s="125">
        <v>0.23900819575575527</v>
      </c>
      <c r="V19" s="125">
        <v>-7.1555014790646632E-2</v>
      </c>
      <c r="W19" s="125">
        <v>0.30021678269650121</v>
      </c>
      <c r="X19" s="125">
        <v>0.13686614057939162</v>
      </c>
      <c r="Y19" s="125">
        <v>-2.7503573502997924E-2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29424731749</v>
      </c>
      <c r="D20" s="124">
        <v>34993890249</v>
      </c>
      <c r="E20" s="124">
        <v>28810606298</v>
      </c>
      <c r="F20" s="124">
        <v>45280628261</v>
      </c>
      <c r="G20" s="124">
        <v>31832209052</v>
      </c>
      <c r="H20" s="124">
        <v>43085041391</v>
      </c>
      <c r="I20" s="124">
        <v>34786876002</v>
      </c>
      <c r="J20" s="124">
        <v>58032271550</v>
      </c>
      <c r="K20" s="124">
        <v>33045392548</v>
      </c>
      <c r="L20" s="124">
        <v>25941560015</v>
      </c>
      <c r="M20" s="124">
        <v>26325148486</v>
      </c>
      <c r="N20" s="23"/>
      <c r="O20" s="125"/>
      <c r="P20" s="125">
        <v>0.18926794464963193</v>
      </c>
      <c r="Q20" s="125">
        <v>-0.17669610057649121</v>
      </c>
      <c r="R20" s="125">
        <v>0.57166523302716232</v>
      </c>
      <c r="S20" s="125">
        <v>-0.29700160367657846</v>
      </c>
      <c r="T20" s="125">
        <v>0.35350460034419107</v>
      </c>
      <c r="U20" s="125">
        <v>-0.19259968474193911</v>
      </c>
      <c r="V20" s="125">
        <v>0.66822314101052238</v>
      </c>
      <c r="W20" s="125">
        <v>-0.43056868763911071</v>
      </c>
      <c r="X20" s="125">
        <v>-0.21497195176850592</v>
      </c>
      <c r="Y20" s="125">
        <v>1.4786638535932317E-2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17780815914</v>
      </c>
      <c r="D21" s="124">
        <v>15154438758</v>
      </c>
      <c r="E21" s="124">
        <v>18995392926</v>
      </c>
      <c r="F21" s="124">
        <v>16367540498</v>
      </c>
      <c r="G21" s="124">
        <v>12280413167</v>
      </c>
      <c r="H21" s="124">
        <v>8006331828</v>
      </c>
      <c r="I21" s="124">
        <v>5548534059</v>
      </c>
      <c r="J21" s="124">
        <v>6408696052</v>
      </c>
      <c r="K21" s="124">
        <v>8630134028</v>
      </c>
      <c r="L21" s="124">
        <v>15394387402</v>
      </c>
      <c r="M21" s="124">
        <v>11264072748</v>
      </c>
      <c r="N21" s="23"/>
      <c r="O21" s="125"/>
      <c r="P21" s="125">
        <v>-0.14770847236161311</v>
      </c>
      <c r="Q21" s="125">
        <v>0.25345406909063972</v>
      </c>
      <c r="R21" s="125">
        <v>-0.13834156725461144</v>
      </c>
      <c r="S21" s="125">
        <v>-0.24970931530607299</v>
      </c>
      <c r="T21" s="125">
        <v>-0.34804051629837152</v>
      </c>
      <c r="U21" s="125">
        <v>-0.30698175166866193</v>
      </c>
      <c r="V21" s="125">
        <v>0.15502509020464128</v>
      </c>
      <c r="W21" s="125">
        <v>0.34662869918861938</v>
      </c>
      <c r="X21" s="125">
        <v>0.78379470724947597</v>
      </c>
      <c r="Y21" s="125">
        <v>-0.26830003339161124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135439754294</v>
      </c>
      <c r="D22" s="124">
        <v>133867935147</v>
      </c>
      <c r="E22" s="124">
        <v>146514475260</v>
      </c>
      <c r="F22" s="124">
        <v>205737738784</v>
      </c>
      <c r="G22" s="124">
        <v>252244287610</v>
      </c>
      <c r="H22" s="124">
        <v>295529818871</v>
      </c>
      <c r="I22" s="124">
        <v>269924052219</v>
      </c>
      <c r="J22" s="124">
        <v>362286859607</v>
      </c>
      <c r="K22" s="124">
        <v>295338416463</v>
      </c>
      <c r="L22" s="124">
        <v>339285593722</v>
      </c>
      <c r="M22" s="124">
        <v>327832860930</v>
      </c>
      <c r="N22" s="23"/>
      <c r="O22" s="125"/>
      <c r="P22" s="125">
        <v>-1.1605301229268616E-2</v>
      </c>
      <c r="Q22" s="125">
        <v>9.4470271010850038E-2</v>
      </c>
      <c r="R22" s="125">
        <v>0.40421441921628731</v>
      </c>
      <c r="S22" s="125">
        <v>0.22604772999292222</v>
      </c>
      <c r="T22" s="125">
        <v>0.17160163138332241</v>
      </c>
      <c r="U22" s="125">
        <v>-8.6643597420458685E-2</v>
      </c>
      <c r="V22" s="125">
        <v>0.34218072316527914</v>
      </c>
      <c r="W22" s="125">
        <v>-0.18479401438027332</v>
      </c>
      <c r="X22" s="125">
        <v>0.14880277948705567</v>
      </c>
      <c r="Y22" s="125">
        <v>-3.3755434960742847E-2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86096209874</v>
      </c>
      <c r="D23" s="124">
        <v>98132540461</v>
      </c>
      <c r="E23" s="124">
        <v>111498826359</v>
      </c>
      <c r="F23" s="124">
        <v>121267222790</v>
      </c>
      <c r="G23" s="124">
        <v>132063894471</v>
      </c>
      <c r="H23" s="124">
        <v>139447934113</v>
      </c>
      <c r="I23" s="124">
        <v>146975790974</v>
      </c>
      <c r="J23" s="124">
        <v>151866094161</v>
      </c>
      <c r="K23" s="124">
        <v>152991103331</v>
      </c>
      <c r="L23" s="124">
        <v>164684720433</v>
      </c>
      <c r="M23" s="124">
        <v>180372020520</v>
      </c>
      <c r="N23" s="23"/>
      <c r="O23" s="125"/>
      <c r="P23" s="125">
        <v>0.13980093438044383</v>
      </c>
      <c r="Q23" s="125">
        <v>0.13620645950067956</v>
      </c>
      <c r="R23" s="125">
        <v>8.7609858775984373E-2</v>
      </c>
      <c r="S23" s="125">
        <v>8.9032068456756264E-2</v>
      </c>
      <c r="T23" s="125">
        <v>5.5912629803761105E-2</v>
      </c>
      <c r="U23" s="125">
        <v>5.398327991650187E-2</v>
      </c>
      <c r="V23" s="125">
        <v>3.327284823297938E-2</v>
      </c>
      <c r="W23" s="125">
        <v>7.4079021799779987E-3</v>
      </c>
      <c r="X23" s="125">
        <v>7.6433314404567465E-2</v>
      </c>
      <c r="Y23" s="125">
        <v>9.5256560813619551E-2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18429948825</v>
      </c>
      <c r="D24" s="124">
        <v>28510542859</v>
      </c>
      <c r="E24" s="124">
        <v>37336796563</v>
      </c>
      <c r="F24" s="124">
        <v>42625586782</v>
      </c>
      <c r="G24" s="124">
        <v>40805181262</v>
      </c>
      <c r="H24" s="124">
        <v>48407030451</v>
      </c>
      <c r="I24" s="124">
        <v>45533288852</v>
      </c>
      <c r="J24" s="124">
        <v>39884409900</v>
      </c>
      <c r="K24" s="124">
        <v>56923302186</v>
      </c>
      <c r="L24" s="124">
        <v>66271518363</v>
      </c>
      <c r="M24" s="124">
        <v>62174435768</v>
      </c>
      <c r="N24" s="23"/>
      <c r="O24" s="125"/>
      <c r="P24" s="125">
        <v>0.54696809685796843</v>
      </c>
      <c r="Q24" s="125">
        <v>0.30957859159857404</v>
      </c>
      <c r="R24" s="125">
        <v>0.14165088346762666</v>
      </c>
      <c r="S24" s="125">
        <v>-4.2706872970690091E-2</v>
      </c>
      <c r="T24" s="125">
        <v>0.18629617499283735</v>
      </c>
      <c r="U24" s="125">
        <v>-5.9366203054098565E-2</v>
      </c>
      <c r="V24" s="125">
        <v>-0.12406042028637432</v>
      </c>
      <c r="W24" s="125">
        <v>0.42720682915256059</v>
      </c>
      <c r="X24" s="125">
        <v>0.16422476943544484</v>
      </c>
      <c r="Y24" s="125">
        <v>-6.1822675807099658E-2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61705645308</v>
      </c>
      <c r="D25" s="124">
        <v>60546072819</v>
      </c>
      <c r="E25" s="124">
        <v>78959788477</v>
      </c>
      <c r="F25" s="124">
        <v>85953828088</v>
      </c>
      <c r="G25" s="124">
        <v>83870287955</v>
      </c>
      <c r="H25" s="124">
        <v>109450819339</v>
      </c>
      <c r="I25" s="124">
        <v>119511861728</v>
      </c>
      <c r="J25" s="124">
        <v>125089175956</v>
      </c>
      <c r="K25" s="124">
        <v>141180982975</v>
      </c>
      <c r="L25" s="124">
        <v>165873484048</v>
      </c>
      <c r="M25" s="124">
        <v>156322192883</v>
      </c>
      <c r="N25" s="23"/>
      <c r="O25" s="125"/>
      <c r="P25" s="125">
        <v>-1.8792000038441614E-2</v>
      </c>
      <c r="Q25" s="125">
        <v>0.30412733313103635</v>
      </c>
      <c r="R25" s="125">
        <v>8.8577233372874042E-2</v>
      </c>
      <c r="S25" s="125">
        <v>-2.4240225006230798E-2</v>
      </c>
      <c r="T25" s="125">
        <v>0.3050011155049932</v>
      </c>
      <c r="U25" s="125">
        <v>9.1922951785661011E-2</v>
      </c>
      <c r="V25" s="125">
        <v>4.6667453316839413E-2</v>
      </c>
      <c r="W25" s="125">
        <v>0.12864268147917346</v>
      </c>
      <c r="X25" s="125">
        <v>0.17489962566256168</v>
      </c>
      <c r="Y25" s="125">
        <v>-5.7581784212334175E-2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717047770780</v>
      </c>
      <c r="D26" s="124">
        <v>785520157064</v>
      </c>
      <c r="E26" s="124">
        <v>890822721147</v>
      </c>
      <c r="F26" s="124">
        <v>993210430148</v>
      </c>
      <c r="G26" s="124">
        <v>1105660774876</v>
      </c>
      <c r="H26" s="124">
        <v>1207726249695</v>
      </c>
      <c r="I26" s="124">
        <v>1251814291419</v>
      </c>
      <c r="J26" s="124">
        <v>1277710286312</v>
      </c>
      <c r="K26" s="124">
        <v>1372252647498</v>
      </c>
      <c r="L26" s="124">
        <v>1580300640027</v>
      </c>
      <c r="M26" s="124">
        <v>1804191001102</v>
      </c>
      <c r="N26" s="23"/>
      <c r="O26" s="125"/>
      <c r="P26" s="125">
        <v>9.5492084452778014E-2</v>
      </c>
      <c r="Q26" s="125">
        <v>0.13405456643733271</v>
      </c>
      <c r="R26" s="125">
        <v>0.11493612204813131</v>
      </c>
      <c r="S26" s="125">
        <v>0.11321905339963423</v>
      </c>
      <c r="T26" s="125">
        <v>9.2311744377878258E-2</v>
      </c>
      <c r="U26" s="125">
        <v>3.6504995842504995E-2</v>
      </c>
      <c r="V26" s="125">
        <v>2.0686770450308201E-2</v>
      </c>
      <c r="W26" s="125">
        <v>7.3993582268863323E-2</v>
      </c>
      <c r="X26" s="125">
        <v>0.15161056013142304</v>
      </c>
      <c r="Y26" s="125">
        <v>0.14167580231516874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155071340477</v>
      </c>
      <c r="D27" s="124">
        <v>176030439991</v>
      </c>
      <c r="E27" s="124">
        <v>195933373906</v>
      </c>
      <c r="F27" s="124">
        <v>218689539420</v>
      </c>
      <c r="G27" s="124">
        <v>210171066694</v>
      </c>
      <c r="H27" s="124">
        <v>231425440489</v>
      </c>
      <c r="I27" s="124">
        <v>255995735266</v>
      </c>
      <c r="J27" s="124">
        <v>241743413487</v>
      </c>
      <c r="K27" s="124">
        <v>276994507037</v>
      </c>
      <c r="L27" s="124">
        <v>312413854340</v>
      </c>
      <c r="M27" s="124">
        <v>321307782305</v>
      </c>
      <c r="N27" s="23"/>
      <c r="O27" s="125"/>
      <c r="P27" s="125">
        <v>0.13515778898621589</v>
      </c>
      <c r="Q27" s="125">
        <v>0.11306529663856768</v>
      </c>
      <c r="R27" s="125">
        <v>0.11614236543957746</v>
      </c>
      <c r="S27" s="125">
        <v>-3.8952355693794849E-2</v>
      </c>
      <c r="T27" s="125">
        <v>0.10112892383015515</v>
      </c>
      <c r="U27" s="125">
        <v>0.106169376733531</v>
      </c>
      <c r="V27" s="125">
        <v>-5.5674059429899114E-2</v>
      </c>
      <c r="W27" s="125">
        <v>0.14582028540726166</v>
      </c>
      <c r="X27" s="125">
        <v>0.12787021548506305</v>
      </c>
      <c r="Y27" s="125">
        <v>2.8468417265902435E-2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42533714828</v>
      </c>
      <c r="D28" s="124">
        <v>53402053482</v>
      </c>
      <c r="E28" s="124">
        <v>63731446625</v>
      </c>
      <c r="F28" s="124">
        <v>71384346724</v>
      </c>
      <c r="G28" s="124">
        <v>92961226565</v>
      </c>
      <c r="H28" s="124">
        <v>114466999690</v>
      </c>
      <c r="I28" s="124">
        <v>136066637147</v>
      </c>
      <c r="J28" s="124">
        <v>145964472651</v>
      </c>
      <c r="K28" s="124">
        <v>130990968873</v>
      </c>
      <c r="L28" s="124">
        <v>137056538692</v>
      </c>
      <c r="M28" s="124">
        <v>143907187482</v>
      </c>
      <c r="N28" s="23"/>
      <c r="O28" s="125"/>
      <c r="P28" s="125">
        <v>0.25552291159965557</v>
      </c>
      <c r="Q28" s="125">
        <v>0.19342689034386451</v>
      </c>
      <c r="R28" s="125">
        <v>0.12008043915949629</v>
      </c>
      <c r="S28" s="125">
        <v>0.30226346294692186</v>
      </c>
      <c r="T28" s="125">
        <v>0.2313413228251977</v>
      </c>
      <c r="U28" s="125">
        <v>0.18869750684036646</v>
      </c>
      <c r="V28" s="125">
        <v>7.2742559906928905E-2</v>
      </c>
      <c r="W28" s="125">
        <v>-0.10258320744803118</v>
      </c>
      <c r="X28" s="125">
        <v>4.6305251966498373E-2</v>
      </c>
      <c r="Y28" s="125">
        <v>4.9984107692921498E-2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1277502844586</v>
      </c>
      <c r="D29" s="128">
        <v>1400144544978</v>
      </c>
      <c r="E29" s="128">
        <v>1587295676909</v>
      </c>
      <c r="F29" s="128">
        <v>1825484736573</v>
      </c>
      <c r="G29" s="128">
        <v>1992714894284</v>
      </c>
      <c r="H29" s="128">
        <v>2222533679574</v>
      </c>
      <c r="I29" s="128">
        <v>2297496585862</v>
      </c>
      <c r="J29" s="128">
        <v>2438067726758</v>
      </c>
      <c r="K29" s="128">
        <v>2506526409833</v>
      </c>
      <c r="L29" s="128">
        <v>2849468620967</v>
      </c>
      <c r="M29" s="128">
        <v>3075043979045</v>
      </c>
      <c r="N29" s="23"/>
      <c r="O29" s="129"/>
      <c r="P29" s="129">
        <v>9.6001117266979019E-2</v>
      </c>
      <c r="Q29" s="129">
        <v>0.13366557945911262</v>
      </c>
      <c r="R29" s="129">
        <v>0.15005966634258994</v>
      </c>
      <c r="S29" s="129">
        <v>9.1608631045002831E-2</v>
      </c>
      <c r="T29" s="129">
        <v>0.11532948639528073</v>
      </c>
      <c r="U29" s="129">
        <v>3.3728580573126887E-2</v>
      </c>
      <c r="V29" s="129">
        <v>6.118448304168389E-2</v>
      </c>
      <c r="W29" s="129">
        <v>2.8079073572756075E-2</v>
      </c>
      <c r="X29" s="129">
        <v>0.13681970785891262</v>
      </c>
      <c r="Y29" s="129">
        <v>7.9164008481500181E-2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375658799572</v>
      </c>
      <c r="D30" s="124">
        <v>431529761759</v>
      </c>
      <c r="E30" s="124">
        <v>497341333824</v>
      </c>
      <c r="F30" s="124">
        <v>587495198629</v>
      </c>
      <c r="G30" s="124">
        <v>642401746682</v>
      </c>
      <c r="H30" s="124">
        <v>746151998522</v>
      </c>
      <c r="I30" s="124">
        <v>865672741927</v>
      </c>
      <c r="J30" s="124">
        <v>930427433375</v>
      </c>
      <c r="K30" s="124">
        <v>1037213870040</v>
      </c>
      <c r="L30" s="124">
        <v>1152314180970</v>
      </c>
      <c r="M30" s="124">
        <v>1338291993350</v>
      </c>
      <c r="N30" s="23"/>
      <c r="O30" s="125"/>
      <c r="P30" s="125">
        <v>0.14872794741040418</v>
      </c>
      <c r="Q30" s="125">
        <v>0.15250760873766644</v>
      </c>
      <c r="R30" s="125">
        <v>0.18127161101173184</v>
      </c>
      <c r="S30" s="125">
        <v>9.3458717928473156E-2</v>
      </c>
      <c r="T30" s="125">
        <v>0.16150368889230027</v>
      </c>
      <c r="U30" s="125">
        <v>0.16018283626090968</v>
      </c>
      <c r="V30" s="125">
        <v>7.4802738161600324E-2</v>
      </c>
      <c r="W30" s="125">
        <v>0.11477137585856267</v>
      </c>
      <c r="X30" s="125">
        <v>0.11097066309531822</v>
      </c>
      <c r="Y30" s="125">
        <v>0.16139505653175834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49639666897</v>
      </c>
      <c r="D31" s="124">
        <v>67173130990</v>
      </c>
      <c r="E31" s="124">
        <v>57058990267</v>
      </c>
      <c r="F31" s="124">
        <v>64180456065</v>
      </c>
      <c r="G31" s="124">
        <v>98012772440</v>
      </c>
      <c r="H31" s="124">
        <v>74454153885</v>
      </c>
      <c r="I31" s="124">
        <v>63654089837</v>
      </c>
      <c r="J31" s="124">
        <v>92082531594</v>
      </c>
      <c r="K31" s="124">
        <v>135596691180</v>
      </c>
      <c r="L31" s="124">
        <v>141879592836</v>
      </c>
      <c r="M31" s="124">
        <v>198436541135</v>
      </c>
      <c r="N31" s="23"/>
      <c r="O31" s="125"/>
      <c r="P31" s="125">
        <v>0.35321478142432183</v>
      </c>
      <c r="Q31" s="125">
        <v>-0.15056824914869138</v>
      </c>
      <c r="R31" s="125">
        <v>0.12480882968093265</v>
      </c>
      <c r="S31" s="125">
        <v>0.52714359556335455</v>
      </c>
      <c r="T31" s="125">
        <v>-0.24036274016656112</v>
      </c>
      <c r="U31" s="125">
        <v>-0.14505656816248969</v>
      </c>
      <c r="V31" s="125">
        <v>0.44660825140689542</v>
      </c>
      <c r="W31" s="125">
        <v>0.47255607369547326</v>
      </c>
      <c r="X31" s="125">
        <v>4.6335213649569607E-2</v>
      </c>
      <c r="Y31" s="125">
        <v>0.39862637866725992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116134790429</v>
      </c>
      <c r="D32" s="124">
        <v>167520002879</v>
      </c>
      <c r="E32" s="124">
        <v>215560380379</v>
      </c>
      <c r="F32" s="124">
        <v>251128037425</v>
      </c>
      <c r="G32" s="124">
        <v>265070056489</v>
      </c>
      <c r="H32" s="124">
        <v>306378778685</v>
      </c>
      <c r="I32" s="124">
        <v>327059228002</v>
      </c>
      <c r="J32" s="124">
        <v>374557593291</v>
      </c>
      <c r="K32" s="124">
        <v>424933633797</v>
      </c>
      <c r="L32" s="124">
        <v>425641741706</v>
      </c>
      <c r="M32" s="124">
        <v>473508250628</v>
      </c>
      <c r="N32" s="23"/>
      <c r="O32" s="125"/>
      <c r="P32" s="125">
        <v>0.44246183473689382</v>
      </c>
      <c r="Q32" s="125">
        <v>0.28677397728257947</v>
      </c>
      <c r="R32" s="125">
        <v>0.16500090129486988</v>
      </c>
      <c r="S32" s="125">
        <v>5.5517572657190151E-2</v>
      </c>
      <c r="T32" s="125">
        <v>0.15584077184408129</v>
      </c>
      <c r="U32" s="125">
        <v>6.7499614058656343E-2</v>
      </c>
      <c r="V32" s="125">
        <v>0.14522863512877104</v>
      </c>
      <c r="W32" s="125">
        <v>0.13449477839543356</v>
      </c>
      <c r="X32" s="125">
        <v>1.6663964738981019E-3</v>
      </c>
      <c r="Y32" s="125">
        <v>0.11245727153109542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59237747055</v>
      </c>
      <c r="D33" s="124">
        <v>71227763810</v>
      </c>
      <c r="E33" s="124">
        <v>73894958685</v>
      </c>
      <c r="F33" s="124">
        <v>70582789674</v>
      </c>
      <c r="G33" s="124">
        <v>79733261639</v>
      </c>
      <c r="H33" s="124">
        <v>82636454558</v>
      </c>
      <c r="I33" s="124">
        <v>68787394088</v>
      </c>
      <c r="J33" s="124">
        <v>65583197390</v>
      </c>
      <c r="K33" s="124">
        <v>86098061317</v>
      </c>
      <c r="L33" s="124">
        <v>48352163174</v>
      </c>
      <c r="M33" s="124">
        <v>-27421531583</v>
      </c>
      <c r="N33" s="23"/>
      <c r="O33" s="125"/>
      <c r="P33" s="125">
        <v>0.20240500949281071</v>
      </c>
      <c r="Q33" s="125">
        <v>3.7446000440428451E-2</v>
      </c>
      <c r="R33" s="125">
        <v>-4.4822665442160181E-2</v>
      </c>
      <c r="S33" s="125">
        <v>0.1296416875454085</v>
      </c>
      <c r="T33" s="125">
        <v>3.641131516912588E-2</v>
      </c>
      <c r="U33" s="125">
        <v>-0.16759020633296617</v>
      </c>
      <c r="V33" s="125">
        <v>-4.6581161279359629E-2</v>
      </c>
      <c r="W33" s="125">
        <v>0.31280670573295444</v>
      </c>
      <c r="X33" s="125">
        <v>-0.43840590096477705</v>
      </c>
      <c r="Y33" s="125">
        <v>-1.5671210920661589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138065439870</v>
      </c>
      <c r="D34" s="130">
        <v>156089431071</v>
      </c>
      <c r="E34" s="130">
        <v>182482925068</v>
      </c>
      <c r="F34" s="130">
        <v>151260646696</v>
      </c>
      <c r="G34" s="130">
        <v>150528612977</v>
      </c>
      <c r="H34" s="130">
        <v>186313619431</v>
      </c>
      <c r="I34" s="130">
        <v>233958718117</v>
      </c>
      <c r="J34" s="130">
        <v>340978681851</v>
      </c>
      <c r="K34" s="130">
        <v>227066622238</v>
      </c>
      <c r="L34" s="130">
        <v>191511939446</v>
      </c>
      <c r="M34" s="130">
        <v>310920456144</v>
      </c>
      <c r="N34" s="23"/>
      <c r="O34" s="131"/>
      <c r="P34" s="131">
        <v>0.13054672637823828</v>
      </c>
      <c r="Q34" s="131">
        <v>0.16909212760852754</v>
      </c>
      <c r="R34" s="131">
        <v>-0.17109698543228302</v>
      </c>
      <c r="S34" s="131">
        <v>-4.8395516943096073E-3</v>
      </c>
      <c r="T34" s="131">
        <v>0.23772893236894288</v>
      </c>
      <c r="U34" s="131">
        <v>0.25572525954628378</v>
      </c>
      <c r="V34" s="131">
        <v>0.45743097156345591</v>
      </c>
      <c r="W34" s="131">
        <v>-0.33407384589156519</v>
      </c>
      <c r="X34" s="131">
        <v>-0.15658260312135763</v>
      </c>
      <c r="Y34" s="131">
        <v>0.6235042945281708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738736443823</v>
      </c>
      <c r="D35" s="128">
        <v>893540090509</v>
      </c>
      <c r="E35" s="128">
        <v>1026338588223</v>
      </c>
      <c r="F35" s="128">
        <v>1124647128489</v>
      </c>
      <c r="G35" s="128">
        <v>1235746450227</v>
      </c>
      <c r="H35" s="128">
        <v>1395935005081</v>
      </c>
      <c r="I35" s="128">
        <v>1559132171971</v>
      </c>
      <c r="J35" s="128">
        <v>1803629437501</v>
      </c>
      <c r="K35" s="128">
        <v>1910908878572</v>
      </c>
      <c r="L35" s="128">
        <v>1959699618132</v>
      </c>
      <c r="M35" s="128">
        <v>2293735709674</v>
      </c>
      <c r="N35" s="23"/>
      <c r="O35" s="129"/>
      <c r="P35" s="129">
        <v>0.20955192881088003</v>
      </c>
      <c r="Q35" s="129">
        <v>0.14862063731057895</v>
      </c>
      <c r="R35" s="129">
        <v>9.5785680665297024E-2</v>
      </c>
      <c r="S35" s="129">
        <v>9.8785938205582458E-2</v>
      </c>
      <c r="T35" s="129">
        <v>0.12962898240539089</v>
      </c>
      <c r="U35" s="129">
        <v>0.11690885771614434</v>
      </c>
      <c r="V35" s="129">
        <v>0.15681625324998283</v>
      </c>
      <c r="W35" s="129">
        <v>5.9479757227537844E-2</v>
      </c>
      <c r="X35" s="129">
        <v>2.5532739999858389E-2</v>
      </c>
      <c r="Y35" s="129">
        <v>0.17045270022576497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580643985002</v>
      </c>
      <c r="D37" s="132">
        <v>729435621203</v>
      </c>
      <c r="E37" s="132">
        <v>893876368315</v>
      </c>
      <c r="F37" s="132">
        <v>1023780931918</v>
      </c>
      <c r="G37" s="132">
        <v>1115216207112</v>
      </c>
      <c r="H37" s="132">
        <v>1283437111111</v>
      </c>
      <c r="I37" s="132">
        <v>1469666723024</v>
      </c>
      <c r="J37" s="132">
        <v>1568947950993</v>
      </c>
      <c r="K37" s="132">
        <v>1730211224239</v>
      </c>
      <c r="L37" s="132">
        <v>1881292775197</v>
      </c>
      <c r="M37" s="132">
        <v>2331070857165</v>
      </c>
      <c r="N37" s="23"/>
      <c r="O37" s="131"/>
      <c r="P37" s="131">
        <v>0.25625278147071051</v>
      </c>
      <c r="Q37" s="131">
        <v>0.22543558654402007</v>
      </c>
      <c r="R37" s="131">
        <v>0.14532721549387895</v>
      </c>
      <c r="S37" s="131">
        <v>8.931136764063452E-2</v>
      </c>
      <c r="T37" s="131">
        <v>0.15084151658325551</v>
      </c>
      <c r="U37" s="131">
        <v>0.14510224949923045</v>
      </c>
      <c r="V37" s="131">
        <v>6.7553565998091036E-2</v>
      </c>
      <c r="W37" s="131">
        <v>0.10278433592646286</v>
      </c>
      <c r="X37" s="131">
        <v>8.7319714981302532E-2</v>
      </c>
      <c r="Y37" s="131">
        <v>0.23907925863421298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854694608</v>
      </c>
      <c r="D38" s="132">
        <v>0</v>
      </c>
      <c r="E38" s="132">
        <v>0</v>
      </c>
      <c r="F38" s="132">
        <v>10197231</v>
      </c>
      <c r="G38" s="132">
        <v>0</v>
      </c>
      <c r="H38" s="132">
        <v>0</v>
      </c>
      <c r="I38" s="132">
        <v>0</v>
      </c>
      <c r="J38" s="132">
        <v>6116437</v>
      </c>
      <c r="K38" s="132">
        <v>0</v>
      </c>
      <c r="L38" s="132">
        <v>0</v>
      </c>
      <c r="M38" s="132">
        <v>1666273275</v>
      </c>
      <c r="N38" s="23"/>
      <c r="O38" s="131"/>
      <c r="P38" s="131">
        <v>-1</v>
      </c>
      <c r="Q38" s="131"/>
      <c r="R38" s="131" t="e">
        <v>#N/A</v>
      </c>
      <c r="S38" s="131">
        <v>-1</v>
      </c>
      <c r="T38" s="131"/>
      <c r="U38" s="131"/>
      <c r="V38" s="131" t="e">
        <v>#N/A</v>
      </c>
      <c r="W38" s="131">
        <v>-1</v>
      </c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10630413837</v>
      </c>
      <c r="D39" s="132">
        <v>12108384212</v>
      </c>
      <c r="E39" s="132">
        <v>12992579675</v>
      </c>
      <c r="F39" s="132">
        <v>17095690567</v>
      </c>
      <c r="G39" s="132">
        <v>22629781777</v>
      </c>
      <c r="H39" s="132">
        <v>34857142123</v>
      </c>
      <c r="I39" s="132">
        <v>38004448297</v>
      </c>
      <c r="J39" s="132">
        <v>62727383159</v>
      </c>
      <c r="K39" s="132">
        <v>81833362809</v>
      </c>
      <c r="L39" s="132">
        <v>96983048625</v>
      </c>
      <c r="M39" s="132">
        <v>143536447859</v>
      </c>
      <c r="N39" s="23"/>
      <c r="O39" s="131"/>
      <c r="P39" s="131">
        <v>0.13903225195766189</v>
      </c>
      <c r="Q39" s="131">
        <v>7.3023406551942616E-2</v>
      </c>
      <c r="R39" s="131">
        <v>0.31580417396978566</v>
      </c>
      <c r="S39" s="131">
        <v>0.32371264490961926</v>
      </c>
      <c r="T39" s="131">
        <v>0.5403216198234575</v>
      </c>
      <c r="U39" s="131">
        <v>9.0291572467247505E-2</v>
      </c>
      <c r="V39" s="131">
        <v>0.65052739797176806</v>
      </c>
      <c r="W39" s="131">
        <v>0.30458754514867259</v>
      </c>
      <c r="X39" s="131">
        <v>0.18512847689468104</v>
      </c>
      <c r="Y39" s="131">
        <v>0.48001583672633275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31900000</v>
      </c>
      <c r="J40" s="132">
        <v>0</v>
      </c>
      <c r="K40" s="132">
        <v>0</v>
      </c>
      <c r="L40" s="132">
        <v>39875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/>
      <c r="X40" s="131" t="e">
        <v>#N/A</v>
      </c>
      <c r="Y40" s="131">
        <v>-1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456130985</v>
      </c>
      <c r="D41" s="132">
        <v>584769520</v>
      </c>
      <c r="E41" s="132">
        <v>1181031691</v>
      </c>
      <c r="F41" s="132">
        <v>1010125465</v>
      </c>
      <c r="G41" s="132">
        <v>2163881138</v>
      </c>
      <c r="H41" s="132">
        <v>3492000480</v>
      </c>
      <c r="I41" s="132">
        <v>4358721974</v>
      </c>
      <c r="J41" s="132">
        <v>86149721</v>
      </c>
      <c r="K41" s="132">
        <v>2078402651</v>
      </c>
      <c r="L41" s="132">
        <v>2219126483</v>
      </c>
      <c r="M41" s="132">
        <v>1811585226</v>
      </c>
      <c r="N41" s="23"/>
      <c r="O41" s="131"/>
      <c r="P41" s="131">
        <v>0.28202104051317622</v>
      </c>
      <c r="Q41" s="131">
        <v>1.0196533003293333</v>
      </c>
      <c r="R41" s="131">
        <v>-0.14470926335201961</v>
      </c>
      <c r="S41" s="131">
        <v>1.1421904634391136</v>
      </c>
      <c r="T41" s="131">
        <v>0.61376723456609761</v>
      </c>
      <c r="U41" s="131">
        <v>0.24820199738345972</v>
      </c>
      <c r="V41" s="131">
        <v>-0.98023509608690629</v>
      </c>
      <c r="W41" s="131">
        <v>23.125471642560512</v>
      </c>
      <c r="X41" s="131">
        <v>6.7707685001408224E-2</v>
      </c>
      <c r="Y41" s="131">
        <v>-0.18364940444902078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78908982904</v>
      </c>
      <c r="D42" s="132">
        <v>67296683601</v>
      </c>
      <c r="E42" s="132">
        <v>58443310331</v>
      </c>
      <c r="F42" s="132">
        <v>68378988711</v>
      </c>
      <c r="G42" s="132">
        <v>62152742039</v>
      </c>
      <c r="H42" s="132">
        <v>78419503602</v>
      </c>
      <c r="I42" s="132">
        <v>91487266373</v>
      </c>
      <c r="J42" s="132">
        <v>103745856232</v>
      </c>
      <c r="K42" s="132">
        <v>120029647235</v>
      </c>
      <c r="L42" s="132">
        <v>110677696397</v>
      </c>
      <c r="M42" s="132">
        <v>114331987734</v>
      </c>
      <c r="N42" s="23"/>
      <c r="O42" s="131"/>
      <c r="P42" s="131">
        <v>-0.14716067646097308</v>
      </c>
      <c r="Q42" s="131">
        <v>-0.13155734868736446</v>
      </c>
      <c r="R42" s="131">
        <v>0.17000540051082336</v>
      </c>
      <c r="S42" s="131">
        <v>-9.105496862954332E-2</v>
      </c>
      <c r="T42" s="131">
        <v>0.26172234770901714</v>
      </c>
      <c r="U42" s="131">
        <v>0.16663919268505456</v>
      </c>
      <c r="V42" s="131">
        <v>0.13399230674376983</v>
      </c>
      <c r="W42" s="131">
        <v>0.15695847134930996</v>
      </c>
      <c r="X42" s="131">
        <v>-7.7913674274908806E-2</v>
      </c>
      <c r="Y42" s="131">
        <v>3.3017414130956269E-2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671494207336</v>
      </c>
      <c r="D43" s="133">
        <v>809425458536</v>
      </c>
      <c r="E43" s="133">
        <v>966493290012</v>
      </c>
      <c r="F43" s="133">
        <v>1110275933892</v>
      </c>
      <c r="G43" s="133">
        <v>1202162612066</v>
      </c>
      <c r="H43" s="133">
        <v>1400205757316</v>
      </c>
      <c r="I43" s="133">
        <v>1603549059668</v>
      </c>
      <c r="J43" s="133">
        <v>1735513456542</v>
      </c>
      <c r="K43" s="133">
        <v>1934152636934</v>
      </c>
      <c r="L43" s="133">
        <v>2091172686577</v>
      </c>
      <c r="M43" s="133">
        <v>2592417151259</v>
      </c>
      <c r="N43" s="23"/>
      <c r="O43" s="127"/>
      <c r="P43" s="127">
        <v>0.20540944313907161</v>
      </c>
      <c r="Q43" s="127">
        <v>0.19404854371653579</v>
      </c>
      <c r="R43" s="127">
        <v>0.14876734827431104</v>
      </c>
      <c r="S43" s="127">
        <v>8.2760217860345042E-2</v>
      </c>
      <c r="T43" s="127">
        <v>0.16473906546606787</v>
      </c>
      <c r="U43" s="127">
        <v>0.14522387248412749</v>
      </c>
      <c r="V43" s="127">
        <v>8.2295203928043126E-2</v>
      </c>
      <c r="W43" s="127">
        <v>0.11445556912464827</v>
      </c>
      <c r="X43" s="127">
        <v>8.1182863567534458E-2</v>
      </c>
      <c r="Y43" s="127">
        <v>0.23969539574585652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696554584282</v>
      </c>
      <c r="D45" s="132">
        <v>763573390965</v>
      </c>
      <c r="E45" s="132">
        <v>865157618698</v>
      </c>
      <c r="F45" s="132">
        <v>968316795419</v>
      </c>
      <c r="G45" s="132">
        <v>1080171658959</v>
      </c>
      <c r="H45" s="132">
        <v>1175419022455</v>
      </c>
      <c r="I45" s="132">
        <v>1218338077602</v>
      </c>
      <c r="J45" s="132">
        <v>1247413882622</v>
      </c>
      <c r="K45" s="132">
        <v>1338943202090</v>
      </c>
      <c r="L45" s="132">
        <v>1530532514496</v>
      </c>
      <c r="M45" s="132">
        <v>1662779522767</v>
      </c>
      <c r="N45" s="23"/>
      <c r="O45" s="131"/>
      <c r="P45" s="131">
        <v>9.6214723433458049E-2</v>
      </c>
      <c r="Q45" s="131">
        <v>0.13303793575705725</v>
      </c>
      <c r="R45" s="131">
        <v>0.11923743661443686</v>
      </c>
      <c r="S45" s="131">
        <v>0.11551474070177559</v>
      </c>
      <c r="T45" s="131">
        <v>8.8177987920728507E-2</v>
      </c>
      <c r="U45" s="131">
        <v>3.6513834068601758E-2</v>
      </c>
      <c r="V45" s="131">
        <v>2.3865136906193296E-2</v>
      </c>
      <c r="W45" s="131">
        <v>7.3375261204893905E-2</v>
      </c>
      <c r="X45" s="131">
        <v>0.14308994743536685</v>
      </c>
      <c r="Y45" s="131">
        <v>8.6405879665057972E-2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8276184751</v>
      </c>
      <c r="D46" s="132">
        <v>9902332697</v>
      </c>
      <c r="E46" s="132">
        <v>12319679920</v>
      </c>
      <c r="F46" s="132">
        <v>14175782217</v>
      </c>
      <c r="G46" s="132">
        <v>13736152886</v>
      </c>
      <c r="H46" s="132">
        <v>14489976007</v>
      </c>
      <c r="I46" s="132">
        <v>15783805852</v>
      </c>
      <c r="J46" s="132">
        <v>14447993811</v>
      </c>
      <c r="K46" s="132">
        <v>12332970703</v>
      </c>
      <c r="L46" s="132">
        <v>15321355280</v>
      </c>
      <c r="M46" s="132">
        <v>18215932406</v>
      </c>
      <c r="N46" s="23"/>
      <c r="O46" s="131"/>
      <c r="P46" s="131">
        <v>0.19648521570322774</v>
      </c>
      <c r="Q46" s="131">
        <v>0.24411896640600217</v>
      </c>
      <c r="R46" s="131">
        <v>0.15066156824308141</v>
      </c>
      <c r="S46" s="131">
        <v>-3.1012703515773787E-2</v>
      </c>
      <c r="T46" s="131">
        <v>5.4878766074910379E-2</v>
      </c>
      <c r="U46" s="131">
        <v>8.9291372489157972E-2</v>
      </c>
      <c r="V46" s="131">
        <v>-8.4631808926535657E-2</v>
      </c>
      <c r="W46" s="131">
        <v>-0.14638870528790815</v>
      </c>
      <c r="X46" s="131">
        <v>0.242308576657291</v>
      </c>
      <c r="Y46" s="131">
        <v>0.18892435251981188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10559021301</v>
      </c>
      <c r="D47" s="132">
        <v>9932631164</v>
      </c>
      <c r="E47" s="132">
        <v>11051751196</v>
      </c>
      <c r="F47" s="132">
        <v>8325519467</v>
      </c>
      <c r="G47" s="132">
        <v>5485618472</v>
      </c>
      <c r="H47" s="132">
        <v>4266532027</v>
      </c>
      <c r="I47" s="132">
        <v>3574958252</v>
      </c>
      <c r="J47" s="132">
        <v>3216611616</v>
      </c>
      <c r="K47" s="132">
        <v>5823762315</v>
      </c>
      <c r="L47" s="132">
        <v>18187314865</v>
      </c>
      <c r="M47" s="132">
        <v>28593940818</v>
      </c>
      <c r="N47" s="23"/>
      <c r="O47" s="131"/>
      <c r="P47" s="131">
        <v>-5.9322745843942704E-2</v>
      </c>
      <c r="Q47" s="131">
        <v>0.11267105498250629</v>
      </c>
      <c r="R47" s="131">
        <v>-0.24667871006603137</v>
      </c>
      <c r="S47" s="131">
        <v>-0.3411079640443534</v>
      </c>
      <c r="T47" s="131">
        <v>-0.22223318140379777</v>
      </c>
      <c r="U47" s="131">
        <v>-0.16209271854131102</v>
      </c>
      <c r="V47" s="131">
        <v>-0.10023799181417681</v>
      </c>
      <c r="W47" s="131">
        <v>0.8105270421929609</v>
      </c>
      <c r="X47" s="131">
        <v>2.1229493721190784</v>
      </c>
      <c r="Y47" s="131">
        <v>0.5721914438852489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715389790334</v>
      </c>
      <c r="D49" s="134">
        <v>783408354826</v>
      </c>
      <c r="E49" s="134">
        <v>888529049814</v>
      </c>
      <c r="F49" s="134">
        <v>990818097103</v>
      </c>
      <c r="G49" s="134">
        <v>1099393430317</v>
      </c>
      <c r="H49" s="134">
        <v>1194175530489</v>
      </c>
      <c r="I49" s="134">
        <v>1237696841706</v>
      </c>
      <c r="J49" s="134">
        <v>1265078488049</v>
      </c>
      <c r="K49" s="134">
        <v>1357099935108</v>
      </c>
      <c r="L49" s="134">
        <v>1564041184641</v>
      </c>
      <c r="M49" s="134">
        <v>1709589395991</v>
      </c>
      <c r="O49" s="135"/>
      <c r="P49" s="135">
        <v>9.5079026023342506E-2</v>
      </c>
      <c r="Q49" s="135">
        <v>0.13418378083464266</v>
      </c>
      <c r="R49" s="135">
        <v>0.11512178167997167</v>
      </c>
      <c r="S49" s="135">
        <v>0.10958149990543942</v>
      </c>
      <c r="T49" s="135">
        <v>8.6213085832858249E-2</v>
      </c>
      <c r="U49" s="135">
        <v>3.6444651649476079E-2</v>
      </c>
      <c r="V49" s="135">
        <v>2.2123063920287622E-2</v>
      </c>
      <c r="W49" s="135">
        <v>7.2739713723940724E-2</v>
      </c>
      <c r="X49" s="135">
        <v>0.15248784866866227</v>
      </c>
      <c r="Y49" s="135">
        <v>9.3059065694237608E-2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1630684878</v>
      </c>
      <c r="D50" s="132">
        <v>2079868305</v>
      </c>
      <c r="E50" s="132">
        <v>2260040152</v>
      </c>
      <c r="F50" s="132">
        <v>2358701864</v>
      </c>
      <c r="G50" s="132">
        <v>6233713378</v>
      </c>
      <c r="H50" s="132">
        <v>13550719206</v>
      </c>
      <c r="I50" s="132">
        <v>14117449713</v>
      </c>
      <c r="J50" s="132">
        <v>12631798263</v>
      </c>
      <c r="K50" s="132">
        <v>15152712390</v>
      </c>
      <c r="L50" s="132">
        <v>16259455386</v>
      </c>
      <c r="M50" s="132">
        <v>94601605111</v>
      </c>
      <c r="O50" s="131"/>
      <c r="P50" s="131">
        <v>0.27545691571685738</v>
      </c>
      <c r="Q50" s="131">
        <v>8.6626565041097559E-2</v>
      </c>
      <c r="R50" s="131">
        <v>4.3654849190484679E-2</v>
      </c>
      <c r="S50" s="131">
        <v>1.6428576977628571</v>
      </c>
      <c r="T50" s="131">
        <v>1.1737796373222986</v>
      </c>
      <c r="U50" s="131">
        <v>4.1822909794268615E-2</v>
      </c>
      <c r="V50" s="131">
        <v>-0.1052351154211616</v>
      </c>
      <c r="W50" s="131">
        <v>0.19956890337490973</v>
      </c>
      <c r="X50" s="131">
        <v>7.3039266338242648E-2</v>
      </c>
      <c r="Y50" s="131">
        <v>4.8182517719785078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27295568</v>
      </c>
      <c r="D51" s="132">
        <v>31933933</v>
      </c>
      <c r="E51" s="132">
        <v>33631181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0.16993106719742923</v>
      </c>
      <c r="Q51" s="131">
        <v>5.3148730536886957E-2</v>
      </c>
      <c r="R51" s="131">
        <v>0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1657980446</v>
      </c>
      <c r="D52" s="134">
        <v>2111802238</v>
      </c>
      <c r="E52" s="134">
        <v>2293671333</v>
      </c>
      <c r="F52" s="134">
        <v>2392333045</v>
      </c>
      <c r="G52" s="134">
        <v>6267344559</v>
      </c>
      <c r="H52" s="134">
        <v>13550719206</v>
      </c>
      <c r="I52" s="134">
        <v>14117449713</v>
      </c>
      <c r="J52" s="134">
        <v>12631798263</v>
      </c>
      <c r="K52" s="134">
        <v>15152712390</v>
      </c>
      <c r="L52" s="134">
        <v>16259455386</v>
      </c>
      <c r="M52" s="134">
        <v>94601605111</v>
      </c>
      <c r="O52" s="135"/>
      <c r="P52" s="135">
        <v>0.27371962865718857</v>
      </c>
      <c r="Q52" s="135">
        <v>8.6120324965769823E-2</v>
      </c>
      <c r="R52" s="135">
        <v>4.3014755680342187E-2</v>
      </c>
      <c r="S52" s="135">
        <v>1.6197625669631628</v>
      </c>
      <c r="T52" s="135">
        <v>1.1621149241812412</v>
      </c>
      <c r="U52" s="135">
        <v>4.1822909794268615E-2</v>
      </c>
      <c r="V52" s="135">
        <v>-0.1052351154211616</v>
      </c>
      <c r="W52" s="135">
        <v>0.19956890337490973</v>
      </c>
      <c r="X52" s="135">
        <v>7.3039266338242648E-2</v>
      </c>
      <c r="Y52" s="135">
        <v>4.8182517719785078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717047770780</v>
      </c>
      <c r="D53" s="136">
        <v>785520157064</v>
      </c>
      <c r="E53" s="136">
        <v>890822721147</v>
      </c>
      <c r="F53" s="136">
        <v>993210430148</v>
      </c>
      <c r="G53" s="136">
        <v>1105660774876</v>
      </c>
      <c r="H53" s="136">
        <v>1207726249695</v>
      </c>
      <c r="I53" s="136">
        <v>1251814291419</v>
      </c>
      <c r="J53" s="136">
        <v>1277710286312</v>
      </c>
      <c r="K53" s="136">
        <v>1372252647498</v>
      </c>
      <c r="L53" s="136">
        <v>1580300640027</v>
      </c>
      <c r="M53" s="136">
        <v>1804191001102</v>
      </c>
      <c r="O53" s="137"/>
      <c r="P53" s="137">
        <v>9.5492084452778014E-2</v>
      </c>
      <c r="Q53" s="137">
        <v>0.13405456643733271</v>
      </c>
      <c r="R53" s="137">
        <v>0.11493612204813131</v>
      </c>
      <c r="S53" s="137">
        <v>0.11321905339963423</v>
      </c>
      <c r="T53" s="137">
        <v>9.2311744377878258E-2</v>
      </c>
      <c r="U53" s="137">
        <v>3.6504995842504995E-2</v>
      </c>
      <c r="V53" s="137">
        <v>2.0686770450308201E-2</v>
      </c>
      <c r="W53" s="137">
        <v>7.3993582268863323E-2</v>
      </c>
      <c r="X53" s="137">
        <v>0.15161056013142304</v>
      </c>
      <c r="Y53" s="137">
        <v>0.14167580231516874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7025487442</v>
      </c>
      <c r="D54" s="132">
        <v>6835999149</v>
      </c>
      <c r="E54" s="132">
        <v>6256734261</v>
      </c>
      <c r="F54" s="132">
        <v>5846382549</v>
      </c>
      <c r="G54" s="132">
        <v>6521246774</v>
      </c>
      <c r="H54" s="132">
        <v>7067820254</v>
      </c>
      <c r="I54" s="132">
        <v>7459442537</v>
      </c>
      <c r="J54" s="132">
        <v>8834974710</v>
      </c>
      <c r="K54" s="132">
        <v>8882149152</v>
      </c>
      <c r="L54" s="132">
        <v>11907562714</v>
      </c>
      <c r="M54" s="132">
        <v>16611640485</v>
      </c>
      <c r="O54" s="131"/>
      <c r="P54" s="131">
        <v>-2.6971551022523355E-2</v>
      </c>
      <c r="Q54" s="131">
        <v>-8.4737413708534048E-2</v>
      </c>
      <c r="R54" s="131">
        <v>-6.55856066251429E-2</v>
      </c>
      <c r="S54" s="131">
        <v>0.11543278588833239</v>
      </c>
      <c r="T54" s="131">
        <v>8.3814261128588363E-2</v>
      </c>
      <c r="U54" s="131">
        <v>5.5409202402729951E-2</v>
      </c>
      <c r="V54" s="131">
        <v>0.18440147050897515</v>
      </c>
      <c r="W54" s="131">
        <v>5.3395107001952269E-3</v>
      </c>
      <c r="X54" s="131">
        <v>0.34061728870188657</v>
      </c>
      <c r="Y54" s="131">
        <v>0.39504959024648301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125707676304</v>
      </c>
      <c r="D55" s="132">
        <v>141120151276</v>
      </c>
      <c r="E55" s="132">
        <v>155312722463</v>
      </c>
      <c r="F55" s="132">
        <v>176846572315</v>
      </c>
      <c r="G55" s="132">
        <v>168367251424</v>
      </c>
      <c r="H55" s="132">
        <v>180560786723</v>
      </c>
      <c r="I55" s="132">
        <v>200679976288</v>
      </c>
      <c r="J55" s="132">
        <v>187453234448</v>
      </c>
      <c r="K55" s="132">
        <v>219454668244</v>
      </c>
      <c r="L55" s="132">
        <v>256197386379</v>
      </c>
      <c r="M55" s="132">
        <v>259672570122</v>
      </c>
      <c r="O55" s="131"/>
      <c r="P55" s="131">
        <v>0.12260567870754269</v>
      </c>
      <c r="Q55" s="131">
        <v>0.10057083314233739</v>
      </c>
      <c r="R55" s="131">
        <v>0.13864833164024915</v>
      </c>
      <c r="S55" s="131">
        <v>-4.7947329597638921E-2</v>
      </c>
      <c r="T55" s="131">
        <v>7.2422250739800687E-2</v>
      </c>
      <c r="U55" s="131">
        <v>0.11142612928390161</v>
      </c>
      <c r="V55" s="131">
        <v>-6.5909624291653479E-2</v>
      </c>
      <c r="W55" s="131">
        <v>0.17071689315063421</v>
      </c>
      <c r="X55" s="131">
        <v>0.16742737089624238</v>
      </c>
      <c r="Y55" s="131">
        <v>1.356447773381686E-2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22338176731</v>
      </c>
      <c r="D56" s="132">
        <v>28074289566</v>
      </c>
      <c r="E56" s="132">
        <v>34363917182</v>
      </c>
      <c r="F56" s="132">
        <v>35996584556</v>
      </c>
      <c r="G56" s="132">
        <v>35282568496</v>
      </c>
      <c r="H56" s="132">
        <v>43796833512</v>
      </c>
      <c r="I56" s="132">
        <v>47856316441</v>
      </c>
      <c r="J56" s="132">
        <v>45455204329</v>
      </c>
      <c r="K56" s="132">
        <v>47986207256</v>
      </c>
      <c r="L56" s="132">
        <v>43602703724</v>
      </c>
      <c r="M56" s="132">
        <v>43821104301</v>
      </c>
      <c r="O56" s="131"/>
      <c r="P56" s="131">
        <v>0.25678518457773958</v>
      </c>
      <c r="Q56" s="131">
        <v>0.22403514793183565</v>
      </c>
      <c r="R56" s="131">
        <v>4.7511096169653211E-2</v>
      </c>
      <c r="S56" s="131">
        <v>-1.983566132195691E-2</v>
      </c>
      <c r="T56" s="131">
        <v>0.24131647379825161</v>
      </c>
      <c r="U56" s="131">
        <v>9.2688959531463277E-2</v>
      </c>
      <c r="V56" s="131">
        <v>-5.0173358306008109E-2</v>
      </c>
      <c r="W56" s="131">
        <v>5.5681257280923546E-2</v>
      </c>
      <c r="X56" s="131">
        <v>-9.1349239347352396E-2</v>
      </c>
      <c r="Y56" s="131">
        <v>5.0088769353031637E-3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671482385</v>
      </c>
      <c r="L57" s="132">
        <v>706201523</v>
      </c>
      <c r="M57" s="132">
        <v>1202467397</v>
      </c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5.170521040548226E-2</v>
      </c>
      <c r="Y57" s="131">
        <v>0.70272557880054309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155071340477</v>
      </c>
      <c r="D58" s="136">
        <v>176030439991</v>
      </c>
      <c r="E58" s="136">
        <v>195933373906</v>
      </c>
      <c r="F58" s="136">
        <v>218689539420</v>
      </c>
      <c r="G58" s="136">
        <v>210171066694</v>
      </c>
      <c r="H58" s="136">
        <v>231425440489</v>
      </c>
      <c r="I58" s="136">
        <v>255995735266</v>
      </c>
      <c r="J58" s="136">
        <v>241743413487</v>
      </c>
      <c r="K58" s="136">
        <v>276994507037</v>
      </c>
      <c r="L58" s="136">
        <v>312413854340</v>
      </c>
      <c r="M58" s="136">
        <v>321307782305</v>
      </c>
      <c r="O58" s="137"/>
      <c r="P58" s="137">
        <v>0.13515778898621589</v>
      </c>
      <c r="Q58" s="137">
        <v>0.11306529663856768</v>
      </c>
      <c r="R58" s="137">
        <v>0.11614236543957746</v>
      </c>
      <c r="S58" s="137">
        <v>-3.8952355693794849E-2</v>
      </c>
      <c r="T58" s="137">
        <v>0.10112892383015515</v>
      </c>
      <c r="U58" s="137">
        <v>0.106169376733531</v>
      </c>
      <c r="V58" s="137">
        <v>-5.5674059429899114E-2</v>
      </c>
      <c r="W58" s="137">
        <v>0.14582028540726166</v>
      </c>
      <c r="X58" s="137">
        <v>0.12787021548506305</v>
      </c>
      <c r="Y58" s="137">
        <v>2.8468417265902435E-2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872119111257</v>
      </c>
      <c r="D59" s="133">
        <v>961550597055</v>
      </c>
      <c r="E59" s="133">
        <v>1086756095053</v>
      </c>
      <c r="F59" s="133">
        <v>1211899969568</v>
      </c>
      <c r="G59" s="133">
        <v>1315831841570</v>
      </c>
      <c r="H59" s="133">
        <v>1439151690184</v>
      </c>
      <c r="I59" s="133">
        <v>1507810026685</v>
      </c>
      <c r="J59" s="133">
        <v>1519453699799</v>
      </c>
      <c r="K59" s="133">
        <v>1649247154535</v>
      </c>
      <c r="L59" s="133">
        <v>1892714494367</v>
      </c>
      <c r="M59" s="133">
        <v>2125498783407</v>
      </c>
      <c r="O59" s="127"/>
      <c r="P59" s="127">
        <v>0.1025450361580782</v>
      </c>
      <c r="Q59" s="127">
        <v>0.13021207451950478</v>
      </c>
      <c r="R59" s="127">
        <v>0.1151535980195233</v>
      </c>
      <c r="S59" s="127">
        <v>8.5759447653957821E-2</v>
      </c>
      <c r="T59" s="127">
        <v>9.3720067198601598E-2</v>
      </c>
      <c r="U59" s="127">
        <v>4.7707505031816311E-2</v>
      </c>
      <c r="V59" s="127">
        <v>7.7222414680444551E-3</v>
      </c>
      <c r="W59" s="127">
        <v>8.5421131787806193E-2</v>
      </c>
      <c r="X59" s="127">
        <v>0.14762331962345865</v>
      </c>
      <c r="Y59" s="127">
        <v>0.12298964779569266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1400662362778</v>
      </c>
      <c r="D61" s="124">
        <v>1602537841587</v>
      </c>
      <c r="E61" s="124">
        <v>1792446333614</v>
      </c>
      <c r="F61" s="124">
        <v>1944852342484</v>
      </c>
      <c r="G61" s="124">
        <v>2045215099386</v>
      </c>
      <c r="H61" s="124">
        <v>2234295346650</v>
      </c>
      <c r="I61" s="124">
        <v>2378788488766</v>
      </c>
      <c r="J61" s="124">
        <v>2525687907321</v>
      </c>
      <c r="K61" s="124">
        <v>2554212910920</v>
      </c>
      <c r="L61" s="124">
        <v>2830870928137</v>
      </c>
      <c r="M61" s="124">
        <v>3172703124259</v>
      </c>
      <c r="O61" s="125"/>
      <c r="P61" s="125">
        <v>0.1441285810012134</v>
      </c>
      <c r="Q61" s="125">
        <v>0.11850484094586666</v>
      </c>
      <c r="R61" s="125">
        <v>8.5026818383294733E-2</v>
      </c>
      <c r="S61" s="125">
        <v>5.1604306769024388E-2</v>
      </c>
      <c r="T61" s="125">
        <v>9.2450054432301254E-2</v>
      </c>
      <c r="U61" s="125">
        <v>6.4670564852872481E-2</v>
      </c>
      <c r="V61" s="125">
        <v>6.1753879863108097E-2</v>
      </c>
      <c r="W61" s="125">
        <v>1.1293954219884883E-2</v>
      </c>
      <c r="X61" s="125">
        <v>0.10831439150362399</v>
      </c>
      <c r="Y61" s="125">
        <v>0.12075160076159319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19981878705</v>
      </c>
      <c r="D62" s="124">
        <v>21314242156</v>
      </c>
      <c r="E62" s="124">
        <v>20556302669</v>
      </c>
      <c r="F62" s="124">
        <v>19378361699</v>
      </c>
      <c r="G62" s="124">
        <v>15296338107</v>
      </c>
      <c r="H62" s="124">
        <v>10562544693</v>
      </c>
      <c r="I62" s="124">
        <v>10183989503</v>
      </c>
      <c r="J62" s="124">
        <v>8187440178</v>
      </c>
      <c r="K62" s="124">
        <v>9811074477</v>
      </c>
      <c r="L62" s="124">
        <v>13425607194</v>
      </c>
      <c r="M62" s="124">
        <v>24444523662</v>
      </c>
      <c r="O62" s="125"/>
      <c r="P62" s="125">
        <v>6.6678587667865719E-2</v>
      </c>
      <c r="Q62" s="125">
        <v>-3.5560236270780976E-2</v>
      </c>
      <c r="R62" s="125">
        <v>-5.7303153634549187E-2</v>
      </c>
      <c r="S62" s="125">
        <v>-0.21064853961367891</v>
      </c>
      <c r="T62" s="125">
        <v>-0.30947233127866691</v>
      </c>
      <c r="U62" s="125">
        <v>-3.5839392968521677E-2</v>
      </c>
      <c r="V62" s="125">
        <v>-0.19604785770958</v>
      </c>
      <c r="W62" s="125">
        <v>0.19830792820480991</v>
      </c>
      <c r="X62" s="125">
        <v>0.36841354384512237</v>
      </c>
      <c r="Y62" s="125">
        <v>0.82073877991339073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187271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4066873</v>
      </c>
      <c r="K63" s="124">
        <v>0</v>
      </c>
      <c r="L63" s="124">
        <v>0</v>
      </c>
      <c r="M63" s="124">
        <v>0</v>
      </c>
      <c r="O63" s="125"/>
      <c r="P63" s="125" t="e">
        <v>#N/A</v>
      </c>
      <c r="Q63" s="125">
        <v>-1</v>
      </c>
      <c r="R63" s="125"/>
      <c r="S63" s="125"/>
      <c r="T63" s="125"/>
      <c r="U63" s="125"/>
      <c r="V63" s="125" t="e">
        <v>#N/A</v>
      </c>
      <c r="W63" s="125">
        <v>-1</v>
      </c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860510228</v>
      </c>
      <c r="D64" s="124">
        <v>575982831</v>
      </c>
      <c r="E64" s="124">
        <v>1034579079</v>
      </c>
      <c r="F64" s="124">
        <v>2909773758</v>
      </c>
      <c r="G64" s="124">
        <v>3904782572</v>
      </c>
      <c r="H64" s="124">
        <v>23724676552</v>
      </c>
      <c r="I64" s="124">
        <v>30403928433</v>
      </c>
      <c r="J64" s="124">
        <v>49383121836</v>
      </c>
      <c r="K64" s="124">
        <v>88655749605</v>
      </c>
      <c r="L64" s="124">
        <v>100713759662</v>
      </c>
      <c r="M64" s="124">
        <v>83206053328</v>
      </c>
      <c r="O64" s="125"/>
      <c r="P64" s="125">
        <v>-0.33064963987853957</v>
      </c>
      <c r="Q64" s="125">
        <v>0.79619777416594562</v>
      </c>
      <c r="R64" s="125">
        <v>1.8125194265599487</v>
      </c>
      <c r="S64" s="125">
        <v>0.34195401318207908</v>
      </c>
      <c r="T64" s="125">
        <v>5.0757996417322673</v>
      </c>
      <c r="U64" s="125">
        <v>0.28153184159793887</v>
      </c>
      <c r="V64" s="125">
        <v>0.62423490585513441</v>
      </c>
      <c r="W64" s="125">
        <v>0.79526417749415135</v>
      </c>
      <c r="X64" s="125">
        <v>0.13600934074466342</v>
      </c>
      <c r="Y64" s="125">
        <v>-0.17383629002389211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1421504751711</v>
      </c>
      <c r="D65" s="138">
        <v>1624428253845</v>
      </c>
      <c r="E65" s="138">
        <v>1814037215362</v>
      </c>
      <c r="F65" s="138">
        <v>1967140477941</v>
      </c>
      <c r="G65" s="138">
        <v>2064416220065</v>
      </c>
      <c r="H65" s="138">
        <v>2268582567895</v>
      </c>
      <c r="I65" s="138">
        <v>2419376406702</v>
      </c>
      <c r="J65" s="138">
        <v>2583262536208</v>
      </c>
      <c r="K65" s="138">
        <v>2652679735002</v>
      </c>
      <c r="L65" s="138">
        <v>2945010294993</v>
      </c>
      <c r="M65" s="138">
        <v>3280353701249</v>
      </c>
      <c r="O65" s="135"/>
      <c r="P65" s="135">
        <v>0.14275260205057383</v>
      </c>
      <c r="Q65" s="135">
        <v>0.11672350629718364</v>
      </c>
      <c r="R65" s="135">
        <v>8.4399185023581458E-2</v>
      </c>
      <c r="S65" s="135">
        <v>4.9450328136106503E-2</v>
      </c>
      <c r="T65" s="135">
        <v>9.889786073448481E-2</v>
      </c>
      <c r="U65" s="135">
        <v>6.647050935726817E-2</v>
      </c>
      <c r="V65" s="135">
        <v>6.7738996318230216E-2</v>
      </c>
      <c r="W65" s="135">
        <v>2.6871910160512824E-2</v>
      </c>
      <c r="X65" s="135">
        <v>0.11020198033471984</v>
      </c>
      <c r="Y65" s="135">
        <v>0.11386833072405178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19270149862</v>
      </c>
      <c r="D66" s="124">
        <v>20128037231</v>
      </c>
      <c r="E66" s="124">
        <v>19940849015</v>
      </c>
      <c r="F66" s="124">
        <v>18198693448</v>
      </c>
      <c r="G66" s="124">
        <v>15113085267</v>
      </c>
      <c r="H66" s="124">
        <v>10368764957</v>
      </c>
      <c r="I66" s="124">
        <v>9709593254</v>
      </c>
      <c r="J66" s="124">
        <v>7721842467</v>
      </c>
      <c r="K66" s="124">
        <v>10080837124</v>
      </c>
      <c r="L66" s="124">
        <v>14163698588</v>
      </c>
      <c r="M66" s="124">
        <v>30515171160</v>
      </c>
      <c r="O66" s="125"/>
      <c r="P66" s="125">
        <v>4.4518977545251026E-2</v>
      </c>
      <c r="Q66" s="125">
        <v>-9.2998742923480204E-3</v>
      </c>
      <c r="R66" s="125">
        <v>-8.7366168094924479E-2</v>
      </c>
      <c r="S66" s="125">
        <v>-0.16955108287397969</v>
      </c>
      <c r="T66" s="125">
        <v>-0.31392136193126663</v>
      </c>
      <c r="U66" s="125">
        <v>-6.3572827210726768E-2</v>
      </c>
      <c r="V66" s="125">
        <v>-0.20472029414631954</v>
      </c>
      <c r="W66" s="125">
        <v>0.30549634586322871</v>
      </c>
      <c r="X66" s="125">
        <v>0.40501214470370805</v>
      </c>
      <c r="Y66" s="125">
        <v>1.1544634666155322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299283680094</v>
      </c>
      <c r="D67" s="124">
        <v>335381842649</v>
      </c>
      <c r="E67" s="124">
        <v>369847083822</v>
      </c>
      <c r="F67" s="124">
        <v>419024655925</v>
      </c>
      <c r="G67" s="124">
        <v>467119976504</v>
      </c>
      <c r="H67" s="124">
        <v>517753948778</v>
      </c>
      <c r="I67" s="124">
        <v>593720533792</v>
      </c>
      <c r="J67" s="124">
        <v>659783569115</v>
      </c>
      <c r="K67" s="124">
        <v>681365306153</v>
      </c>
      <c r="L67" s="124">
        <v>748396813456</v>
      </c>
      <c r="M67" s="124">
        <v>788080760316</v>
      </c>
      <c r="O67" s="125"/>
      <c r="P67" s="125">
        <v>0.12061520542537485</v>
      </c>
      <c r="Q67" s="125">
        <v>0.10276418335822135</v>
      </c>
      <c r="R67" s="125">
        <v>0.1329673106917566</v>
      </c>
      <c r="S67" s="125">
        <v>0.11477921382174805</v>
      </c>
      <c r="T67" s="125">
        <v>0.10839607557131825</v>
      </c>
      <c r="U67" s="125">
        <v>0.14672333295244955</v>
      </c>
      <c r="V67" s="125">
        <v>0.11126958150001265</v>
      </c>
      <c r="W67" s="125">
        <v>3.2710328126159149E-2</v>
      </c>
      <c r="X67" s="125">
        <v>9.8378221928352882E-2</v>
      </c>
      <c r="Y67" s="125">
        <v>5.3025275023212082E-2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1066196812</v>
      </c>
      <c r="D68" s="124">
        <v>1989618970</v>
      </c>
      <c r="E68" s="124">
        <v>3296702474</v>
      </c>
      <c r="F68" s="124">
        <v>3552596021</v>
      </c>
      <c r="G68" s="124">
        <v>15450249838</v>
      </c>
      <c r="H68" s="124">
        <v>28495100651</v>
      </c>
      <c r="I68" s="124">
        <v>28981006554</v>
      </c>
      <c r="J68" s="124">
        <v>45560371579</v>
      </c>
      <c r="K68" s="124">
        <v>86676472431</v>
      </c>
      <c r="L68" s="124">
        <v>100734334662</v>
      </c>
      <c r="M68" s="124">
        <v>161785390989</v>
      </c>
      <c r="O68" s="125"/>
      <c r="P68" s="125">
        <v>0.86608977592778613</v>
      </c>
      <c r="Q68" s="125">
        <v>0.65695166949478767</v>
      </c>
      <c r="R68" s="125">
        <v>7.7621061960594817E-2</v>
      </c>
      <c r="S68" s="125">
        <v>3.3490027424089153</v>
      </c>
      <c r="T68" s="125">
        <v>0.84431326028891096</v>
      </c>
      <c r="U68" s="125">
        <v>1.7052261332614282E-2</v>
      </c>
      <c r="V68" s="125">
        <v>0.57207692196983717</v>
      </c>
      <c r="W68" s="125">
        <v>0.90245315011766758</v>
      </c>
      <c r="X68" s="125">
        <v>0.16218775218604975</v>
      </c>
      <c r="Y68" s="125">
        <v>0.60606005421933151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319620026768</v>
      </c>
      <c r="D69" s="138">
        <v>357499498850</v>
      </c>
      <c r="E69" s="138">
        <v>393084635311</v>
      </c>
      <c r="F69" s="138">
        <v>440775945394</v>
      </c>
      <c r="G69" s="138">
        <v>497683311609</v>
      </c>
      <c r="H69" s="138">
        <v>556617814386</v>
      </c>
      <c r="I69" s="138">
        <v>632411133600</v>
      </c>
      <c r="J69" s="138">
        <v>713065783161</v>
      </c>
      <c r="K69" s="138">
        <v>778122615708</v>
      </c>
      <c r="L69" s="138">
        <v>863294846706</v>
      </c>
      <c r="M69" s="138">
        <v>980381322465</v>
      </c>
      <c r="O69" s="135"/>
      <c r="P69" s="135">
        <v>0.11851407580756912</v>
      </c>
      <c r="Q69" s="135">
        <v>9.9538982783108354E-2</v>
      </c>
      <c r="R69" s="135">
        <v>0.12132580568881224</v>
      </c>
      <c r="S69" s="135">
        <v>0.12910724101364401</v>
      </c>
      <c r="T69" s="135">
        <v>0.11841767927975311</v>
      </c>
      <c r="U69" s="135">
        <v>0.136167613136146</v>
      </c>
      <c r="V69" s="135">
        <v>0.12753515122650261</v>
      </c>
      <c r="W69" s="135">
        <v>9.1235386809061181E-2</v>
      </c>
      <c r="X69" s="135">
        <v>0.10945862423045405</v>
      </c>
      <c r="Y69" s="135">
        <v>0.13562744664323767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1101884724943</v>
      </c>
      <c r="D70" s="139">
        <v>1266928754995</v>
      </c>
      <c r="E70" s="139">
        <v>1420952580051</v>
      </c>
      <c r="F70" s="139">
        <v>1526364532547</v>
      </c>
      <c r="G70" s="139">
        <v>1566732908456</v>
      </c>
      <c r="H70" s="139">
        <v>1711964753509</v>
      </c>
      <c r="I70" s="139">
        <v>1786965273102</v>
      </c>
      <c r="J70" s="139">
        <v>1870196753047</v>
      </c>
      <c r="K70" s="139">
        <v>1874557119294</v>
      </c>
      <c r="L70" s="139">
        <v>2081715448287</v>
      </c>
      <c r="M70" s="139">
        <v>2299972378784</v>
      </c>
      <c r="O70" s="137"/>
      <c r="P70" s="137">
        <v>0.14978339050896428</v>
      </c>
      <c r="Q70" s="137">
        <v>0.12157260181264729</v>
      </c>
      <c r="R70" s="137">
        <v>7.4184004431883777E-2</v>
      </c>
      <c r="S70" s="137">
        <v>2.6447401684339678E-2</v>
      </c>
      <c r="T70" s="137">
        <v>9.2697258268561233E-2</v>
      </c>
      <c r="U70" s="137">
        <v>4.3809616663702977E-2</v>
      </c>
      <c r="V70" s="137">
        <v>4.6576999115667261E-2</v>
      </c>
      <c r="W70" s="137">
        <v>2.3315013459925815E-3</v>
      </c>
      <c r="X70" s="137">
        <v>0.11051054505664815</v>
      </c>
      <c r="Y70" s="137">
        <v>0.1048447474781431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101985524356</v>
      </c>
      <c r="D71" s="124">
        <v>109439935680</v>
      </c>
      <c r="E71" s="124">
        <v>115268227278</v>
      </c>
      <c r="F71" s="124">
        <v>124242285370</v>
      </c>
      <c r="G71" s="124">
        <v>116636227722</v>
      </c>
      <c r="H71" s="124">
        <v>135135454776</v>
      </c>
      <c r="I71" s="124">
        <v>139836475671</v>
      </c>
      <c r="J71" s="124">
        <v>130331724730</v>
      </c>
      <c r="K71" s="124">
        <v>164662736978</v>
      </c>
      <c r="L71" s="124">
        <v>215731421251</v>
      </c>
      <c r="M71" s="124">
        <v>228242718002</v>
      </c>
      <c r="O71" s="125"/>
      <c r="P71" s="125">
        <v>7.3092837155780632E-2</v>
      </c>
      <c r="Q71" s="125">
        <v>5.3255619731372938E-2</v>
      </c>
      <c r="R71" s="125">
        <v>7.7853700919305879E-2</v>
      </c>
      <c r="S71" s="125">
        <v>-6.1219556814725018E-2</v>
      </c>
      <c r="T71" s="125">
        <v>0.1586061845046336</v>
      </c>
      <c r="U71" s="125">
        <v>3.4787472338716707E-2</v>
      </c>
      <c r="V71" s="125">
        <v>-6.7970469760424201E-2</v>
      </c>
      <c r="W71" s="125">
        <v>0.26341255223255411</v>
      </c>
      <c r="X71" s="125">
        <v>0.31014111152435841</v>
      </c>
      <c r="Y71" s="125">
        <v>5.7994782023168101E-2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638004033769</v>
      </c>
      <c r="D72" s="124">
        <v>783225695322</v>
      </c>
      <c r="E72" s="124">
        <v>773093228109</v>
      </c>
      <c r="F72" s="124">
        <v>886941841230</v>
      </c>
      <c r="G72" s="124">
        <v>945081612829</v>
      </c>
      <c r="H72" s="124">
        <v>1071723213222</v>
      </c>
      <c r="I72" s="124">
        <v>1025599376558</v>
      </c>
      <c r="J72" s="124">
        <v>1055612386835</v>
      </c>
      <c r="K72" s="124">
        <v>1178294533708</v>
      </c>
      <c r="L72" s="124">
        <v>1641698012998</v>
      </c>
      <c r="M72" s="124">
        <v>1422060116579</v>
      </c>
      <c r="O72" s="125"/>
      <c r="P72" s="125">
        <v>0.22761872004962891</v>
      </c>
      <c r="Q72" s="125">
        <v>-1.2936842181657915E-2</v>
      </c>
      <c r="R72" s="125">
        <v>0.14726375679098336</v>
      </c>
      <c r="S72" s="125">
        <v>6.5550827457156124E-2</v>
      </c>
      <c r="T72" s="125">
        <v>0.1340007028746566</v>
      </c>
      <c r="U72" s="125">
        <v>-4.3037079065717521E-2</v>
      </c>
      <c r="V72" s="125">
        <v>2.9263873363229109E-2</v>
      </c>
      <c r="W72" s="125">
        <v>0.11621893452845211</v>
      </c>
      <c r="X72" s="125">
        <v>0.39328322930575421</v>
      </c>
      <c r="Y72" s="125">
        <v>-0.13378702701717138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230043184</v>
      </c>
      <c r="E73" s="124">
        <v>389250709</v>
      </c>
      <c r="F73" s="124">
        <v>0</v>
      </c>
      <c r="G73" s="124">
        <v>46537931</v>
      </c>
      <c r="H73" s="124">
        <v>1073025116</v>
      </c>
      <c r="I73" s="124">
        <v>4225371218</v>
      </c>
      <c r="J73" s="124">
        <v>2677742777</v>
      </c>
      <c r="K73" s="124">
        <v>1797379647</v>
      </c>
      <c r="L73" s="124">
        <v>1121401276</v>
      </c>
      <c r="M73" s="124">
        <v>7298643880</v>
      </c>
      <c r="O73" s="125"/>
      <c r="P73" s="125" t="e">
        <v>#N/A</v>
      </c>
      <c r="Q73" s="125">
        <v>0.69207668852296877</v>
      </c>
      <c r="R73" s="125">
        <v>-1</v>
      </c>
      <c r="S73" s="125" t="e">
        <v>#N/A</v>
      </c>
      <c r="T73" s="125">
        <v>22.057000879562093</v>
      </c>
      <c r="U73" s="125">
        <v>2.9378120371974594</v>
      </c>
      <c r="V73" s="125">
        <v>-0.3662704082441639</v>
      </c>
      <c r="W73" s="125">
        <v>-0.32877061141261366</v>
      </c>
      <c r="X73" s="125">
        <v>-0.37609103459487436</v>
      </c>
      <c r="Y73" s="125">
        <v>5.5085032772871569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8813343079</v>
      </c>
      <c r="D74" s="124">
        <v>9742905135</v>
      </c>
      <c r="E74" s="124">
        <v>10214045755</v>
      </c>
      <c r="F74" s="124">
        <v>12608753745</v>
      </c>
      <c r="G74" s="124">
        <v>14054423034</v>
      </c>
      <c r="H74" s="124">
        <v>14835468750</v>
      </c>
      <c r="I74" s="124">
        <v>20415327891</v>
      </c>
      <c r="J74" s="124">
        <v>22558054973</v>
      </c>
      <c r="K74" s="124">
        <v>25375588994</v>
      </c>
      <c r="L74" s="124">
        <v>29175297808</v>
      </c>
      <c r="M74" s="124">
        <v>31495069040</v>
      </c>
      <c r="O74" s="125"/>
      <c r="P74" s="125">
        <v>0.10547212875610334</v>
      </c>
      <c r="Q74" s="125">
        <v>4.8357303439966248E-2</v>
      </c>
      <c r="R74" s="125">
        <v>0.23445244396205478</v>
      </c>
      <c r="S74" s="125">
        <v>0.11465600155552891</v>
      </c>
      <c r="T74" s="125">
        <v>5.5572947684193075E-2</v>
      </c>
      <c r="U74" s="125">
        <v>0.37611613323643711</v>
      </c>
      <c r="V74" s="125">
        <v>0.10495678019183874</v>
      </c>
      <c r="W74" s="125">
        <v>0.12490146089156795</v>
      </c>
      <c r="X74" s="125">
        <v>0.14973874359718042</v>
      </c>
      <c r="Y74" s="125">
        <v>7.9511484244863651E-2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1762306</v>
      </c>
      <c r="G75" s="124">
        <v>0</v>
      </c>
      <c r="H75" s="124">
        <v>0</v>
      </c>
      <c r="I75" s="124">
        <v>0</v>
      </c>
      <c r="J75" s="124">
        <v>34079100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 t="e">
        <v>#N/A</v>
      </c>
      <c r="S75" s="125">
        <v>-1</v>
      </c>
      <c r="T75" s="125"/>
      <c r="U75" s="125"/>
      <c r="V75" s="125" t="e">
        <v>#N/A</v>
      </c>
      <c r="W75" s="125">
        <v>-1</v>
      </c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118113933</v>
      </c>
      <c r="E76" s="124">
        <v>258416452</v>
      </c>
      <c r="F76" s="124">
        <v>67693500</v>
      </c>
      <c r="G76" s="124">
        <v>20498591</v>
      </c>
      <c r="H76" s="124">
        <v>0</v>
      </c>
      <c r="I76" s="124">
        <v>30715181</v>
      </c>
      <c r="J76" s="124">
        <v>0</v>
      </c>
      <c r="K76" s="124">
        <v>44089610</v>
      </c>
      <c r="L76" s="124">
        <v>147224962</v>
      </c>
      <c r="M76" s="124">
        <v>31198324</v>
      </c>
      <c r="O76" s="125"/>
      <c r="P76" s="125" t="e">
        <v>#N/A</v>
      </c>
      <c r="Q76" s="125">
        <v>1.1878574816402057</v>
      </c>
      <c r="R76" s="125">
        <v>-0.73804492912084407</v>
      </c>
      <c r="S76" s="125">
        <v>-0.69718523935089782</v>
      </c>
      <c r="T76" s="125">
        <v>-1</v>
      </c>
      <c r="U76" s="125" t="e">
        <v>#N/A</v>
      </c>
      <c r="V76" s="125">
        <v>-1</v>
      </c>
      <c r="W76" s="125" t="e">
        <v>#N/A</v>
      </c>
      <c r="X76" s="125">
        <v>2.3392212360236346</v>
      </c>
      <c r="Y76" s="125">
        <v>-0.78809079943929616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6994812306</v>
      </c>
      <c r="D77" s="124">
        <v>7100904602</v>
      </c>
      <c r="E77" s="124">
        <v>4008188591</v>
      </c>
      <c r="F77" s="124">
        <v>4966631758</v>
      </c>
      <c r="G77" s="124">
        <v>9688337956</v>
      </c>
      <c r="H77" s="124">
        <v>2732858233</v>
      </c>
      <c r="I77" s="124">
        <v>4527792843</v>
      </c>
      <c r="J77" s="124">
        <v>39058996503</v>
      </c>
      <c r="K77" s="124">
        <v>2041526664</v>
      </c>
      <c r="L77" s="124">
        <v>5247388361</v>
      </c>
      <c r="M77" s="124">
        <v>4850742962</v>
      </c>
      <c r="O77" s="125"/>
      <c r="P77" s="125">
        <v>1.51672827459568E-2</v>
      </c>
      <c r="Q77" s="125">
        <v>-0.43553831298183099</v>
      </c>
      <c r="R77" s="125">
        <v>0.2391212751695595</v>
      </c>
      <c r="S77" s="125">
        <v>0.95068578224961287</v>
      </c>
      <c r="T77" s="125">
        <v>-0.71792290427817518</v>
      </c>
      <c r="U77" s="125">
        <v>0.65679755661149208</v>
      </c>
      <c r="V77" s="125">
        <v>7.626498132171724</v>
      </c>
      <c r="W77" s="125">
        <v>-0.94773222953018788</v>
      </c>
      <c r="X77" s="125">
        <v>1.5703256555653784</v>
      </c>
      <c r="Y77" s="125">
        <v>-7.5589106754128443E-2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3390649</v>
      </c>
      <c r="G78" s="124">
        <v>672707</v>
      </c>
      <c r="H78" s="124">
        <v>0</v>
      </c>
      <c r="I78" s="124">
        <v>0</v>
      </c>
      <c r="J78" s="124">
        <v>0</v>
      </c>
      <c r="K78" s="124">
        <v>0</v>
      </c>
      <c r="L78" s="124">
        <v>1212646</v>
      </c>
      <c r="M78" s="124">
        <v>0</v>
      </c>
      <c r="O78" s="125"/>
      <c r="P78" s="125"/>
      <c r="Q78" s="125"/>
      <c r="R78" s="125" t="e">
        <v>#N/A</v>
      </c>
      <c r="S78" s="125">
        <v>-0.80159933983140097</v>
      </c>
      <c r="T78" s="125">
        <v>-1</v>
      </c>
      <c r="U78" s="125"/>
      <c r="V78" s="125"/>
      <c r="W78" s="125"/>
      <c r="X78" s="125" t="e">
        <v>#N/A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755797713510</v>
      </c>
      <c r="D79" s="138">
        <v>909857597856</v>
      </c>
      <c r="E79" s="138">
        <v>903231356894</v>
      </c>
      <c r="F79" s="138">
        <v>1028832358558</v>
      </c>
      <c r="G79" s="138">
        <v>1085528310770</v>
      </c>
      <c r="H79" s="138">
        <v>1225500020097</v>
      </c>
      <c r="I79" s="138">
        <v>1194635059362</v>
      </c>
      <c r="J79" s="138">
        <v>1250272984918</v>
      </c>
      <c r="K79" s="138">
        <v>1372215855601</v>
      </c>
      <c r="L79" s="138">
        <v>1893121959302</v>
      </c>
      <c r="M79" s="138">
        <v>1693978488787</v>
      </c>
      <c r="O79" s="135"/>
      <c r="P79" s="135">
        <v>0.20383745755267046</v>
      </c>
      <c r="Q79" s="135">
        <v>-7.2827231180068175E-3</v>
      </c>
      <c r="R79" s="135">
        <v>0.1390573973161342</v>
      </c>
      <c r="S79" s="135">
        <v>5.5107084978804899E-2</v>
      </c>
      <c r="T79" s="135">
        <v>0.12894339828660351</v>
      </c>
      <c r="U79" s="135">
        <v>-2.518560606188891E-2</v>
      </c>
      <c r="V79" s="135">
        <v>4.6573156479865707E-2</v>
      </c>
      <c r="W79" s="135">
        <v>9.7532996516754844E-2</v>
      </c>
      <c r="X79" s="135">
        <v>0.37960944815992859</v>
      </c>
      <c r="Y79" s="135">
        <v>-0.10519315437470533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75443162804</v>
      </c>
      <c r="D80" s="124">
        <v>82415733360</v>
      </c>
      <c r="E80" s="124">
        <v>82176293873</v>
      </c>
      <c r="F80" s="124">
        <v>95400849062</v>
      </c>
      <c r="G80" s="124">
        <v>99810110975</v>
      </c>
      <c r="H80" s="124">
        <v>101680857760</v>
      </c>
      <c r="I80" s="124">
        <v>107733954473</v>
      </c>
      <c r="J80" s="124">
        <v>131259095636</v>
      </c>
      <c r="K80" s="124">
        <v>125371453719</v>
      </c>
      <c r="L80" s="124">
        <v>172174430337</v>
      </c>
      <c r="M80" s="124">
        <v>208247184233</v>
      </c>
      <c r="O80" s="125"/>
      <c r="P80" s="125">
        <v>9.2421503776486835E-2</v>
      </c>
      <c r="Q80" s="125">
        <v>-2.9052642892116731E-3</v>
      </c>
      <c r="R80" s="125">
        <v>0.16092907778778631</v>
      </c>
      <c r="S80" s="125">
        <v>4.6218266989788148E-2</v>
      </c>
      <c r="T80" s="125">
        <v>1.8743058861727668E-2</v>
      </c>
      <c r="U80" s="125">
        <v>5.9530346678302815E-2</v>
      </c>
      <c r="V80" s="125">
        <v>0.2183632938944593</v>
      </c>
      <c r="W80" s="125">
        <v>-4.485511566624889E-2</v>
      </c>
      <c r="X80" s="125">
        <v>0.37331446058607054</v>
      </c>
      <c r="Y80" s="125">
        <v>0.20951284012030236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21326863692</v>
      </c>
      <c r="D81" s="124">
        <v>31829815954</v>
      </c>
      <c r="E81" s="124">
        <v>23100328607</v>
      </c>
      <c r="F81" s="124">
        <v>34507708787</v>
      </c>
      <c r="G81" s="124">
        <v>25213640278</v>
      </c>
      <c r="H81" s="124">
        <v>39204535068</v>
      </c>
      <c r="I81" s="124">
        <v>22325483206</v>
      </c>
      <c r="J81" s="124">
        <v>16827275522</v>
      </c>
      <c r="K81" s="124">
        <v>20048693878</v>
      </c>
      <c r="L81" s="124">
        <v>21280829000</v>
      </c>
      <c r="M81" s="124">
        <v>27086852652</v>
      </c>
      <c r="O81" s="125"/>
      <c r="P81" s="125">
        <v>0.49247523750713529</v>
      </c>
      <c r="Q81" s="125">
        <v>-0.27425503683765351</v>
      </c>
      <c r="R81" s="125">
        <v>0.4938189570404321</v>
      </c>
      <c r="S81" s="125">
        <v>-0.26933310949063449</v>
      </c>
      <c r="T81" s="125">
        <v>0.55489388425231345</v>
      </c>
      <c r="U81" s="125">
        <v>-0.43053824851444866</v>
      </c>
      <c r="V81" s="125">
        <v>-0.24627496897905221</v>
      </c>
      <c r="W81" s="125">
        <v>0.1914402810953153</v>
      </c>
      <c r="X81" s="125">
        <v>6.1457126808248441E-2</v>
      </c>
      <c r="Y81" s="125">
        <v>0.27282882880173509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7837062870</v>
      </c>
      <c r="D82" s="124">
        <v>7344436317</v>
      </c>
      <c r="E82" s="124">
        <v>26550552401</v>
      </c>
      <c r="F82" s="124">
        <v>7321743304</v>
      </c>
      <c r="G82" s="124">
        <v>11280186670</v>
      </c>
      <c r="H82" s="124">
        <v>2760533171</v>
      </c>
      <c r="I82" s="124">
        <v>4100026447</v>
      </c>
      <c r="J82" s="124">
        <v>40091702564</v>
      </c>
      <c r="K82" s="124">
        <v>4185284943</v>
      </c>
      <c r="L82" s="124">
        <v>5166808417</v>
      </c>
      <c r="M82" s="124">
        <v>5016569975</v>
      </c>
      <c r="O82" s="125"/>
      <c r="P82" s="125">
        <v>-6.2858568467755616E-2</v>
      </c>
      <c r="Q82" s="125">
        <v>2.6150565210217751</v>
      </c>
      <c r="R82" s="125">
        <v>-0.72423386175105597</v>
      </c>
      <c r="S82" s="125">
        <v>0.54064219430329263</v>
      </c>
      <c r="T82" s="125">
        <v>-0.75527593188313791</v>
      </c>
      <c r="U82" s="125">
        <v>0.48522991502933843</v>
      </c>
      <c r="V82" s="125">
        <v>8.7784009645438275</v>
      </c>
      <c r="W82" s="125">
        <v>-0.89560720360231993</v>
      </c>
      <c r="X82" s="125">
        <v>0.23451771799710408</v>
      </c>
      <c r="Y82" s="125">
        <v>-2.9077610368846041E-2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178478964419</v>
      </c>
      <c r="D83" s="124">
        <v>224414734713</v>
      </c>
      <c r="E83" s="124">
        <v>113882500665</v>
      </c>
      <c r="F83" s="124">
        <v>168945425414</v>
      </c>
      <c r="G83" s="124">
        <v>225666519716</v>
      </c>
      <c r="H83" s="124">
        <v>319127717075</v>
      </c>
      <c r="I83" s="124">
        <v>287876861199</v>
      </c>
      <c r="J83" s="124">
        <v>368347284328</v>
      </c>
      <c r="K83" s="124">
        <v>424874833365</v>
      </c>
      <c r="L83" s="124">
        <v>692070062505</v>
      </c>
      <c r="M83" s="124">
        <v>485041279386</v>
      </c>
      <c r="O83" s="125"/>
      <c r="P83" s="125">
        <v>0.25737358149479439</v>
      </c>
      <c r="Q83" s="125">
        <v>-0.49253554669374855</v>
      </c>
      <c r="R83" s="125">
        <v>0.48350645996942632</v>
      </c>
      <c r="S83" s="125">
        <v>0.33573619506420616</v>
      </c>
      <c r="T83" s="125">
        <v>0.41415624026382103</v>
      </c>
      <c r="U83" s="125">
        <v>-9.7925859158938477E-2</v>
      </c>
      <c r="V83" s="125">
        <v>0.27953070904637034</v>
      </c>
      <c r="W83" s="125">
        <v>0.15346264637223239</v>
      </c>
      <c r="X83" s="125">
        <v>0.62887986803976892</v>
      </c>
      <c r="Y83" s="125">
        <v>-0.29914425480224305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181961334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909091</v>
      </c>
      <c r="K84" s="124">
        <v>0</v>
      </c>
      <c r="L84" s="124">
        <v>0</v>
      </c>
      <c r="M84" s="124">
        <v>0</v>
      </c>
      <c r="O84" s="125"/>
      <c r="P84" s="125">
        <v>-1</v>
      </c>
      <c r="Q84" s="125"/>
      <c r="R84" s="125"/>
      <c r="S84" s="125"/>
      <c r="T84" s="125"/>
      <c r="U84" s="125"/>
      <c r="V84" s="125" t="e">
        <v>#N/A</v>
      </c>
      <c r="W84" s="125">
        <v>-1</v>
      </c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283268015119</v>
      </c>
      <c r="D86" s="138">
        <v>346004720344</v>
      </c>
      <c r="E86" s="138">
        <v>245709675546</v>
      </c>
      <c r="F86" s="138">
        <v>306175726567</v>
      </c>
      <c r="G86" s="138">
        <v>361970457639</v>
      </c>
      <c r="H86" s="138">
        <v>462773643074</v>
      </c>
      <c r="I86" s="138">
        <v>422036325325</v>
      </c>
      <c r="J86" s="138">
        <v>556526267141</v>
      </c>
      <c r="K86" s="138">
        <v>574480265905</v>
      </c>
      <c r="L86" s="138">
        <v>890692130259</v>
      </c>
      <c r="M86" s="138">
        <v>725391886246</v>
      </c>
      <c r="O86" s="135"/>
      <c r="P86" s="135">
        <v>0.221474723147421</v>
      </c>
      <c r="Q86" s="135">
        <v>-0.2898661171393444</v>
      </c>
      <c r="R86" s="135">
        <v>0.24608738295159238</v>
      </c>
      <c r="S86" s="135">
        <v>0.18223107265098792</v>
      </c>
      <c r="T86" s="135">
        <v>0.2784845649904748</v>
      </c>
      <c r="U86" s="135">
        <v>-8.8028603959378615E-2</v>
      </c>
      <c r="V86" s="135">
        <v>0.31866911387884089</v>
      </c>
      <c r="W86" s="135">
        <v>3.2260829046279804E-2</v>
      </c>
      <c r="X86" s="135">
        <v>0.55043120385668898</v>
      </c>
      <c r="Y86" s="135">
        <v>-0.185586285538341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472529698391</v>
      </c>
      <c r="D87" s="139">
        <v>563852877512</v>
      </c>
      <c r="E87" s="139">
        <v>657521681348</v>
      </c>
      <c r="F87" s="139">
        <v>722656631991</v>
      </c>
      <c r="G87" s="139">
        <v>723557853131</v>
      </c>
      <c r="H87" s="139">
        <v>762726377023</v>
      </c>
      <c r="I87" s="139">
        <v>772598734037</v>
      </c>
      <c r="J87" s="139">
        <v>693746717777</v>
      </c>
      <c r="K87" s="139">
        <v>797735589696</v>
      </c>
      <c r="L87" s="139">
        <v>1002429829043</v>
      </c>
      <c r="M87" s="139">
        <v>968586602541</v>
      </c>
      <c r="O87" s="137"/>
      <c r="P87" s="137">
        <v>0.19326442217698148</v>
      </c>
      <c r="Q87" s="137">
        <v>0.16612277346054083</v>
      </c>
      <c r="R87" s="137">
        <v>9.9061297126302073E-2</v>
      </c>
      <c r="S87" s="137">
        <v>1.2470945399296607E-3</v>
      </c>
      <c r="T87" s="137">
        <v>5.4133230290444478E-2</v>
      </c>
      <c r="U87" s="137">
        <v>1.2943510689289228E-2</v>
      </c>
      <c r="V87" s="137">
        <v>-0.102060762962917</v>
      </c>
      <c r="W87" s="137">
        <v>0.14989457860386812</v>
      </c>
      <c r="X87" s="137">
        <v>0.25659409206627548</v>
      </c>
      <c r="Y87" s="137">
        <v>-3.3761192575753163E-2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629355026552</v>
      </c>
      <c r="D88" s="140">
        <v>703075877483</v>
      </c>
      <c r="E88" s="140">
        <v>763430898703</v>
      </c>
      <c r="F88" s="140">
        <v>803707900556</v>
      </c>
      <c r="G88" s="140">
        <v>843175055325</v>
      </c>
      <c r="H88" s="140">
        <v>949238376486</v>
      </c>
      <c r="I88" s="140">
        <v>1014366539065</v>
      </c>
      <c r="J88" s="140">
        <v>1176450035270</v>
      </c>
      <c r="K88" s="140">
        <v>1076821529598</v>
      </c>
      <c r="L88" s="140">
        <v>1079285619244</v>
      </c>
      <c r="M88" s="140">
        <v>1331385776243</v>
      </c>
      <c r="O88" s="141"/>
      <c r="P88" s="141">
        <v>0.11713714488766191</v>
      </c>
      <c r="Q88" s="141">
        <v>8.5844249750211876E-2</v>
      </c>
      <c r="R88" s="141">
        <v>5.2757888004568487E-2</v>
      </c>
      <c r="S88" s="141">
        <v>4.9106341671765197E-2</v>
      </c>
      <c r="T88" s="141">
        <v>0.12579039250647428</v>
      </c>
      <c r="U88" s="141">
        <v>6.8610966636324822E-2</v>
      </c>
      <c r="V88" s="141">
        <v>0.1597878971386435</v>
      </c>
      <c r="W88" s="141">
        <v>-8.4685709282277255E-2</v>
      </c>
      <c r="X88" s="141">
        <v>2.2882990154551308E-3</v>
      </c>
      <c r="Y88" s="141">
        <v>0.23358057635900575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40446985489</v>
      </c>
      <c r="D89" s="124">
        <v>42722394039</v>
      </c>
      <c r="E89" s="124">
        <v>49658070174</v>
      </c>
      <c r="F89" s="124">
        <v>53042131388</v>
      </c>
      <c r="G89" s="124">
        <v>55080203056</v>
      </c>
      <c r="H89" s="124">
        <v>61091749797</v>
      </c>
      <c r="I89" s="124">
        <v>69171414684</v>
      </c>
      <c r="J89" s="124">
        <v>68989522703</v>
      </c>
      <c r="K89" s="124">
        <v>71144785125</v>
      </c>
      <c r="L89" s="124">
        <v>73396338756</v>
      </c>
      <c r="M89" s="124">
        <v>83889865215</v>
      </c>
      <c r="O89" s="125"/>
      <c r="P89" s="125">
        <v>5.6256567022005211E-2</v>
      </c>
      <c r="Q89" s="125">
        <v>0.16234287171895434</v>
      </c>
      <c r="R89" s="125">
        <v>6.8147255866818357E-2</v>
      </c>
      <c r="S89" s="125">
        <v>3.8423638241299685E-2</v>
      </c>
      <c r="T89" s="125">
        <v>0.10914169533630913</v>
      </c>
      <c r="U89" s="125">
        <v>0.13225459925190686</v>
      </c>
      <c r="V89" s="125">
        <v>-2.6295830702747214E-3</v>
      </c>
      <c r="W89" s="125">
        <v>3.1240430974981637E-2</v>
      </c>
      <c r="X89" s="125">
        <v>3.1647486559191362E-2</v>
      </c>
      <c r="Y89" s="125">
        <v>0.14297070721585792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8291679</v>
      </c>
      <c r="D90" s="124">
        <v>1732323</v>
      </c>
      <c r="E90" s="124">
        <v>29583304</v>
      </c>
      <c r="F90" s="124">
        <v>18088151</v>
      </c>
      <c r="G90" s="124">
        <v>713959768</v>
      </c>
      <c r="H90" s="124">
        <v>216422105</v>
      </c>
      <c r="I90" s="124">
        <v>0</v>
      </c>
      <c r="J90" s="124">
        <v>347338379</v>
      </c>
      <c r="K90" s="124">
        <v>0</v>
      </c>
      <c r="L90" s="124">
        <v>1158378108</v>
      </c>
      <c r="M90" s="124">
        <v>10204287641</v>
      </c>
      <c r="O90" s="125"/>
      <c r="P90" s="125">
        <v>-0.79107693387551548</v>
      </c>
      <c r="Q90" s="125">
        <v>16.077244832516801</v>
      </c>
      <c r="R90" s="125">
        <v>-0.3885689373979323</v>
      </c>
      <c r="S90" s="125">
        <v>38.471130465463276</v>
      </c>
      <c r="T90" s="125">
        <v>-0.69687072759539581</v>
      </c>
      <c r="U90" s="125">
        <v>-1</v>
      </c>
      <c r="V90" s="125" t="e">
        <v>#N/A</v>
      </c>
      <c r="W90" s="125">
        <v>-1</v>
      </c>
      <c r="X90" s="125" t="e">
        <v>#N/A</v>
      </c>
      <c r="Y90" s="125">
        <v>7.8091164452496713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59242142911</v>
      </c>
      <c r="D91" s="124">
        <v>75728322597</v>
      </c>
      <c r="E91" s="124">
        <v>99760950982</v>
      </c>
      <c r="F91" s="124">
        <v>106552549587</v>
      </c>
      <c r="G91" s="124">
        <v>123327124733</v>
      </c>
      <c r="H91" s="124">
        <v>135821685824</v>
      </c>
      <c r="I91" s="124">
        <v>158176366587</v>
      </c>
      <c r="J91" s="124">
        <v>166710067093</v>
      </c>
      <c r="K91" s="124">
        <v>187596948856</v>
      </c>
      <c r="L91" s="124">
        <v>176200546247</v>
      </c>
      <c r="M91" s="124">
        <v>155346475040</v>
      </c>
      <c r="O91" s="125"/>
      <c r="P91" s="125">
        <v>0.27828466149118425</v>
      </c>
      <c r="Q91" s="125">
        <v>0.31735323800704474</v>
      </c>
      <c r="R91" s="125">
        <v>6.8078727579746312E-2</v>
      </c>
      <c r="S91" s="125">
        <v>0.15743006817780159</v>
      </c>
      <c r="T91" s="125">
        <v>0.10131235215327039</v>
      </c>
      <c r="U91" s="125">
        <v>0.16458845012399248</v>
      </c>
      <c r="V91" s="125">
        <v>5.3950540716879436E-2</v>
      </c>
      <c r="W91" s="125">
        <v>0.12528866508912229</v>
      </c>
      <c r="X91" s="125">
        <v>-6.0749402794114227E-2</v>
      </c>
      <c r="Y91" s="125">
        <v>-0.11835418022919475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926765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 t="e">
        <v>#N/A</v>
      </c>
      <c r="V92" s="125">
        <v>-1</v>
      </c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40380145443</v>
      </c>
      <c r="D94" s="124">
        <v>94614546188</v>
      </c>
      <c r="E94" s="124">
        <v>82868526426</v>
      </c>
      <c r="F94" s="124">
        <v>106118851050</v>
      </c>
      <c r="G94" s="124">
        <v>102040626581</v>
      </c>
      <c r="H94" s="124">
        <v>75069231948</v>
      </c>
      <c r="I94" s="124">
        <v>68645744065</v>
      </c>
      <c r="J94" s="124">
        <v>75232845910</v>
      </c>
      <c r="K94" s="124">
        <v>60913538147</v>
      </c>
      <c r="L94" s="124">
        <v>49746147718</v>
      </c>
      <c r="M94" s="124">
        <v>58098659551</v>
      </c>
      <c r="O94" s="125"/>
      <c r="P94" s="125">
        <v>1.3430957256346798</v>
      </c>
      <c r="Q94" s="125">
        <v>-0.12414602442483369</v>
      </c>
      <c r="R94" s="125">
        <v>0.28056881939082245</v>
      </c>
      <c r="S94" s="125">
        <v>-3.8430725819661005E-2</v>
      </c>
      <c r="T94" s="125">
        <v>-0.26432015890837424</v>
      </c>
      <c r="U94" s="125">
        <v>-8.5567518360245232E-2</v>
      </c>
      <c r="V94" s="125">
        <v>9.5957905835542201E-2</v>
      </c>
      <c r="W94" s="125">
        <v>-0.19033319276702609</v>
      </c>
      <c r="X94" s="125">
        <v>-0.18333183014341115</v>
      </c>
      <c r="Y94" s="125">
        <v>0.16790268626122695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140077565522</v>
      </c>
      <c r="D95" s="142">
        <v>213066995147</v>
      </c>
      <c r="E95" s="142">
        <v>232317130886</v>
      </c>
      <c r="F95" s="142">
        <v>265731620176</v>
      </c>
      <c r="G95" s="142">
        <v>281161914138</v>
      </c>
      <c r="H95" s="142">
        <v>272199089674</v>
      </c>
      <c r="I95" s="142">
        <v>295994452101</v>
      </c>
      <c r="J95" s="142">
        <v>311279774085</v>
      </c>
      <c r="K95" s="142">
        <v>319655272128</v>
      </c>
      <c r="L95" s="142">
        <v>300501410829</v>
      </c>
      <c r="M95" s="142">
        <v>307539287447</v>
      </c>
      <c r="O95" s="135"/>
      <c r="P95" s="135">
        <v>0.52106437853202547</v>
      </c>
      <c r="Q95" s="135">
        <v>9.0347806922038254E-2</v>
      </c>
      <c r="R95" s="135">
        <v>0.14383136173628452</v>
      </c>
      <c r="S95" s="135">
        <v>5.8067210638237832E-2</v>
      </c>
      <c r="T95" s="135">
        <v>-3.1877804259082043E-2</v>
      </c>
      <c r="U95" s="135">
        <v>8.7418964021880319E-2</v>
      </c>
      <c r="V95" s="135">
        <v>5.1640569191426344E-2</v>
      </c>
      <c r="W95" s="135">
        <v>2.6906656777233806E-2</v>
      </c>
      <c r="X95" s="135">
        <v>-5.9920367249035045E-2</v>
      </c>
      <c r="Y95" s="135">
        <v>2.34204445116728E-2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299708538475</v>
      </c>
      <c r="D96" s="124">
        <v>357419100406</v>
      </c>
      <c r="E96" s="124">
        <v>396401085145</v>
      </c>
      <c r="F96" s="124">
        <v>431878384804</v>
      </c>
      <c r="G96" s="124">
        <v>442819436055</v>
      </c>
      <c r="H96" s="124">
        <v>487088426064</v>
      </c>
      <c r="I96" s="124">
        <v>534854128119</v>
      </c>
      <c r="J96" s="124">
        <v>554138078822</v>
      </c>
      <c r="K96" s="124">
        <v>540097954249</v>
      </c>
      <c r="L96" s="124">
        <v>566907327051</v>
      </c>
      <c r="M96" s="124">
        <v>616518789200</v>
      </c>
      <c r="O96" s="125"/>
      <c r="P96" s="125">
        <v>0.19255561494726625</v>
      </c>
      <c r="Q96" s="125">
        <v>0.10906519739633258</v>
      </c>
      <c r="R96" s="125">
        <v>8.949849278546429E-2</v>
      </c>
      <c r="S96" s="125">
        <v>2.5333639366937444E-2</v>
      </c>
      <c r="T96" s="125">
        <v>9.997074745269674E-2</v>
      </c>
      <c r="U96" s="125">
        <v>9.8063718000813038E-2</v>
      </c>
      <c r="V96" s="125">
        <v>3.605459823376278E-2</v>
      </c>
      <c r="W96" s="125">
        <v>-2.5336870194603511E-2</v>
      </c>
      <c r="X96" s="125">
        <v>4.9637982501300471E-2</v>
      </c>
      <c r="Y96" s="125">
        <v>8.7512472994615065E-2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528105513</v>
      </c>
      <c r="D97" s="124">
        <v>556415488</v>
      </c>
      <c r="E97" s="124">
        <v>992692984</v>
      </c>
      <c r="F97" s="124">
        <v>943503319</v>
      </c>
      <c r="G97" s="124">
        <v>274382892</v>
      </c>
      <c r="H97" s="124">
        <v>1163183861</v>
      </c>
      <c r="I97" s="124">
        <v>157689481</v>
      </c>
      <c r="J97" s="124">
        <v>492945356</v>
      </c>
      <c r="K97" s="124">
        <v>304876787</v>
      </c>
      <c r="L97" s="124">
        <v>700562118</v>
      </c>
      <c r="M97" s="124">
        <v>173908979</v>
      </c>
      <c r="O97" s="125"/>
      <c r="P97" s="125">
        <v>5.3606664393976988E-2</v>
      </c>
      <c r="Q97" s="125">
        <v>0.78408582329038268</v>
      </c>
      <c r="R97" s="125">
        <v>-4.9551740359635721E-2</v>
      </c>
      <c r="S97" s="125">
        <v>-0.70918714701415908</v>
      </c>
      <c r="T97" s="125">
        <v>3.2392725454617626</v>
      </c>
      <c r="U97" s="125">
        <v>-0.86443288435550258</v>
      </c>
      <c r="V97" s="125">
        <v>2.1260509760952284</v>
      </c>
      <c r="W97" s="125">
        <v>-0.38152011518290885</v>
      </c>
      <c r="X97" s="125">
        <v>1.2978532570274037</v>
      </c>
      <c r="Y97" s="125">
        <v>-0.75175794618115499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36294809330</v>
      </c>
      <c r="D98" s="124">
        <v>40421755406</v>
      </c>
      <c r="E98" s="124">
        <v>50562582756</v>
      </c>
      <c r="F98" s="124">
        <v>54839677795</v>
      </c>
      <c r="G98" s="124">
        <v>59449683819</v>
      </c>
      <c r="H98" s="124">
        <v>67853427851</v>
      </c>
      <c r="I98" s="124">
        <v>68868775989</v>
      </c>
      <c r="J98" s="124">
        <v>63285390088</v>
      </c>
      <c r="K98" s="124">
        <v>61161362363</v>
      </c>
      <c r="L98" s="124">
        <v>59704509065</v>
      </c>
      <c r="M98" s="124">
        <v>74777029881</v>
      </c>
      <c r="O98" s="125"/>
      <c r="P98" s="125">
        <v>0.11370623381643763</v>
      </c>
      <c r="Q98" s="125">
        <v>0.25087548148625793</v>
      </c>
      <c r="R98" s="125">
        <v>8.4590121901802151E-2</v>
      </c>
      <c r="S98" s="125">
        <v>8.4063331685371834E-2</v>
      </c>
      <c r="T98" s="125">
        <v>0.14135893569402258</v>
      </c>
      <c r="U98" s="125">
        <v>1.4963844424037198E-2</v>
      </c>
      <c r="V98" s="125">
        <v>-8.1072820313980887E-2</v>
      </c>
      <c r="W98" s="125">
        <v>-3.3562686775675754E-2</v>
      </c>
      <c r="X98" s="125">
        <v>-2.3819830718508239E-2</v>
      </c>
      <c r="Y98" s="125">
        <v>0.25245196806811721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4859268</v>
      </c>
      <c r="D99" s="124">
        <v>6641554</v>
      </c>
      <c r="E99" s="124">
        <v>0</v>
      </c>
      <c r="F99" s="124">
        <v>69474209</v>
      </c>
      <c r="G99" s="124">
        <v>0</v>
      </c>
      <c r="H99" s="124">
        <v>258465</v>
      </c>
      <c r="I99" s="124">
        <v>0</v>
      </c>
      <c r="J99" s="124">
        <v>0</v>
      </c>
      <c r="K99" s="124">
        <v>0</v>
      </c>
      <c r="L99" s="124">
        <v>267312846</v>
      </c>
      <c r="M99" s="124">
        <v>5318690603</v>
      </c>
      <c r="O99" s="125"/>
      <c r="P99" s="125">
        <v>0.36678075792485609</v>
      </c>
      <c r="Q99" s="125">
        <v>-1</v>
      </c>
      <c r="R99" s="125" t="e">
        <v>#N/A</v>
      </c>
      <c r="S99" s="125">
        <v>-1</v>
      </c>
      <c r="T99" s="125" t="e">
        <v>#N/A</v>
      </c>
      <c r="U99" s="125">
        <v>-1</v>
      </c>
      <c r="V99" s="125"/>
      <c r="W99" s="125"/>
      <c r="X99" s="125" t="e">
        <v>#N/A</v>
      </c>
      <c r="Y99" s="125">
        <v>18.896876198011075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118920873</v>
      </c>
      <c r="D100" s="124">
        <v>0</v>
      </c>
      <c r="E100" s="124">
        <v>4441423</v>
      </c>
      <c r="F100" s="124">
        <v>20989597</v>
      </c>
      <c r="G100" s="124">
        <v>174952165</v>
      </c>
      <c r="H100" s="124">
        <v>0</v>
      </c>
      <c r="I100" s="124">
        <v>0</v>
      </c>
      <c r="J100" s="124">
        <v>456212668</v>
      </c>
      <c r="K100" s="124">
        <v>5120928</v>
      </c>
      <c r="L100" s="124">
        <v>0</v>
      </c>
      <c r="M100" s="124">
        <v>0</v>
      </c>
      <c r="O100" s="125"/>
      <c r="P100" s="125">
        <v>-1</v>
      </c>
      <c r="Q100" s="125" t="e">
        <v>#N/A</v>
      </c>
      <c r="R100" s="125">
        <v>3.72587209099426</v>
      </c>
      <c r="S100" s="125">
        <v>7.3351845678599741</v>
      </c>
      <c r="T100" s="125">
        <v>-1</v>
      </c>
      <c r="U100" s="125"/>
      <c r="V100" s="125" t="e">
        <v>#N/A</v>
      </c>
      <c r="W100" s="125">
        <v>-0.98877512976031612</v>
      </c>
      <c r="X100" s="125">
        <v>-1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280123367906</v>
      </c>
      <c r="D101" s="124">
        <v>313086345038</v>
      </c>
      <c r="E101" s="124">
        <v>361967231065</v>
      </c>
      <c r="F101" s="124">
        <v>410265487767</v>
      </c>
      <c r="G101" s="124">
        <v>442437815332</v>
      </c>
      <c r="H101" s="124">
        <v>486239121503</v>
      </c>
      <c r="I101" s="124">
        <v>509606450998</v>
      </c>
      <c r="J101" s="124">
        <v>562590784288</v>
      </c>
      <c r="K101" s="124">
        <v>569548821392</v>
      </c>
      <c r="L101" s="124">
        <v>617996302014</v>
      </c>
      <c r="M101" s="124">
        <v>709723768364</v>
      </c>
      <c r="O101" s="125"/>
      <c r="P101" s="125">
        <v>0.11767307161272345</v>
      </c>
      <c r="Q101" s="125">
        <v>0.15612589562495049</v>
      </c>
      <c r="R101" s="125">
        <v>0.13343267720642604</v>
      </c>
      <c r="S101" s="125">
        <v>7.8418313322205391E-2</v>
      </c>
      <c r="T101" s="125">
        <v>9.8999915136394945E-2</v>
      </c>
      <c r="U101" s="125">
        <v>4.8057279765498784E-2</v>
      </c>
      <c r="V101" s="125">
        <v>0.10397108040182146</v>
      </c>
      <c r="W101" s="125">
        <v>1.2367847640458507E-2</v>
      </c>
      <c r="X101" s="125">
        <v>8.5062910855635554E-2</v>
      </c>
      <c r="Y101" s="125">
        <v>0.14842720911285001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59124435777</v>
      </c>
      <c r="D102" s="124">
        <v>113638464028</v>
      </c>
      <c r="E102" s="124">
        <v>109649812382</v>
      </c>
      <c r="F102" s="124">
        <v>127472612108</v>
      </c>
      <c r="G102" s="124">
        <v>125600387180</v>
      </c>
      <c r="H102" s="124">
        <v>100676946698</v>
      </c>
      <c r="I102" s="124">
        <v>98366593434</v>
      </c>
      <c r="J102" s="124">
        <v>91511456624</v>
      </c>
      <c r="K102" s="124">
        <v>110410112125</v>
      </c>
      <c r="L102" s="124">
        <v>70547308687</v>
      </c>
      <c r="M102" s="124">
        <v>81134417412</v>
      </c>
      <c r="O102" s="125"/>
      <c r="P102" s="125">
        <v>0.92202196155597838</v>
      </c>
      <c r="Q102" s="125">
        <v>-3.5099485725336943E-2</v>
      </c>
      <c r="R102" s="125">
        <v>0.1625429112811303</v>
      </c>
      <c r="S102" s="125">
        <v>-1.4687272011134289E-2</v>
      </c>
      <c r="T102" s="125">
        <v>-0.19843442398216338</v>
      </c>
      <c r="U102" s="125">
        <v>-2.294818565495782E-2</v>
      </c>
      <c r="V102" s="125">
        <v>-6.9689683973853556E-2</v>
      </c>
      <c r="W102" s="125">
        <v>0.20651682530473026</v>
      </c>
      <c r="X102" s="125">
        <v>-0.36104304823882094</v>
      </c>
      <c r="Y102" s="125">
        <v>0.15007105050558689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675903037142</v>
      </c>
      <c r="D103" s="142">
        <v>825128721920</v>
      </c>
      <c r="E103" s="142">
        <v>919577845755</v>
      </c>
      <c r="F103" s="142">
        <v>1025490129599</v>
      </c>
      <c r="G103" s="142">
        <v>1070756657443</v>
      </c>
      <c r="H103" s="142">
        <v>1143021364442</v>
      </c>
      <c r="I103" s="142">
        <v>1211853638021</v>
      </c>
      <c r="J103" s="142">
        <v>1272474867846</v>
      </c>
      <c r="K103" s="142">
        <v>1281528247844</v>
      </c>
      <c r="L103" s="142">
        <v>1316123321781</v>
      </c>
      <c r="M103" s="142">
        <v>1487646604439</v>
      </c>
      <c r="O103" s="135"/>
      <c r="P103" s="135">
        <v>0.22077972220540465</v>
      </c>
      <c r="Q103" s="135">
        <v>0.11446592674077016</v>
      </c>
      <c r="R103" s="135">
        <v>0.11517489719105067</v>
      </c>
      <c r="S103" s="135">
        <v>4.4141358885336768E-2</v>
      </c>
      <c r="T103" s="135">
        <v>6.7489383789189228E-2</v>
      </c>
      <c r="U103" s="135">
        <v>6.021958619522616E-2</v>
      </c>
      <c r="V103" s="135">
        <v>5.0023557237486749E-2</v>
      </c>
      <c r="W103" s="135">
        <v>7.1147809884255508E-3</v>
      </c>
      <c r="X103" s="135">
        <v>2.6995170801113133E-2</v>
      </c>
      <c r="Y103" s="135">
        <v>0.13032462826195634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-535825471620</v>
      </c>
      <c r="D104" s="143">
        <v>-612061726773</v>
      </c>
      <c r="E104" s="143">
        <v>-687260714869</v>
      </c>
      <c r="F104" s="143">
        <v>-759758509423</v>
      </c>
      <c r="G104" s="143">
        <v>-789594743305</v>
      </c>
      <c r="H104" s="143">
        <v>-870822274768</v>
      </c>
      <c r="I104" s="143">
        <v>-915859185920</v>
      </c>
      <c r="J104" s="143">
        <v>-961195093761</v>
      </c>
      <c r="K104" s="143">
        <v>-961872975716</v>
      </c>
      <c r="L104" s="143">
        <v>-1015621910952</v>
      </c>
      <c r="M104" s="143">
        <v>-1180107316992</v>
      </c>
      <c r="O104" s="137"/>
      <c r="P104" s="137">
        <v>0.1422781468796348</v>
      </c>
      <c r="Q104" s="137">
        <v>0.12286177162632761</v>
      </c>
      <c r="R104" s="137">
        <v>0.1054880527658546</v>
      </c>
      <c r="S104" s="137">
        <v>3.9270680764943666E-2</v>
      </c>
      <c r="T104" s="137">
        <v>0.10287243190475981</v>
      </c>
      <c r="U104" s="137">
        <v>5.1717683914319412E-2</v>
      </c>
      <c r="V104" s="137">
        <v>4.9500958813290863E-2</v>
      </c>
      <c r="W104" s="137">
        <v>7.0524907940128223E-4</v>
      </c>
      <c r="X104" s="137">
        <v>5.5879452477589631E-2</v>
      </c>
      <c r="Y104" s="137">
        <v>0.16195535392281801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93529554932</v>
      </c>
      <c r="D105" s="144">
        <v>91014150710</v>
      </c>
      <c r="E105" s="144">
        <v>76170183834</v>
      </c>
      <c r="F105" s="144">
        <v>43949391133</v>
      </c>
      <c r="G105" s="144">
        <v>53580312020</v>
      </c>
      <c r="H105" s="144">
        <v>78416101718</v>
      </c>
      <c r="I105" s="144">
        <v>98507353145</v>
      </c>
      <c r="J105" s="144">
        <v>215254941509</v>
      </c>
      <c r="K105" s="144">
        <v>114948553882</v>
      </c>
      <c r="L105" s="144">
        <v>63663708292</v>
      </c>
      <c r="M105" s="144">
        <v>151278459251</v>
      </c>
      <c r="O105" s="141"/>
      <c r="P105" s="141">
        <v>-2.6894217809854903E-2</v>
      </c>
      <c r="Q105" s="141">
        <v>-0.16309515344814451</v>
      </c>
      <c r="R105" s="141">
        <v>-0.42301056764179212</v>
      </c>
      <c r="S105" s="141">
        <v>0.21913661688406161</v>
      </c>
      <c r="T105" s="141">
        <v>0.4635245440289617</v>
      </c>
      <c r="U105" s="141">
        <v>0.25621334122489481</v>
      </c>
      <c r="V105" s="141">
        <v>1.1851662301001116</v>
      </c>
      <c r="W105" s="141">
        <v>-0.465988780205569</v>
      </c>
      <c r="X105" s="141">
        <v>-0.44615476974722335</v>
      </c>
      <c r="Y105" s="141">
        <v>1.376211868732907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124103505804</v>
      </c>
      <c r="D106" s="124">
        <v>120212332788</v>
      </c>
      <c r="E106" s="124">
        <v>194538152630</v>
      </c>
      <c r="F106" s="124">
        <v>309791616170</v>
      </c>
      <c r="G106" s="124">
        <v>191719241757</v>
      </c>
      <c r="H106" s="124">
        <v>174001293732</v>
      </c>
      <c r="I106" s="124">
        <v>225767801649</v>
      </c>
      <c r="J106" s="124">
        <v>256375706418</v>
      </c>
      <c r="K106" s="124">
        <v>306006511028</v>
      </c>
      <c r="L106" s="124">
        <v>227070110840</v>
      </c>
      <c r="M106" s="124">
        <v>315230255261</v>
      </c>
      <c r="O106" s="125"/>
      <c r="P106" s="125">
        <v>-3.1354255391829455E-2</v>
      </c>
      <c r="Q106" s="125">
        <v>0.61828780889791912</v>
      </c>
      <c r="R106" s="125">
        <v>0.59244658172119702</v>
      </c>
      <c r="S106" s="125">
        <v>-0.3811348282201642</v>
      </c>
      <c r="T106" s="125">
        <v>-9.2416117770052097E-2</v>
      </c>
      <c r="U106" s="125">
        <v>0.29750645415735666</v>
      </c>
      <c r="V106" s="125">
        <v>0.13557249769648716</v>
      </c>
      <c r="W106" s="125">
        <v>0.19358622274873794</v>
      </c>
      <c r="X106" s="125">
        <v>-0.25795660335076076</v>
      </c>
      <c r="Y106" s="125">
        <v>0.38825076578713658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79181559217</v>
      </c>
      <c r="D107" s="124">
        <v>54383396322</v>
      </c>
      <c r="E107" s="124">
        <v>84053243354</v>
      </c>
      <c r="F107" s="124">
        <v>208195723242</v>
      </c>
      <c r="G107" s="124">
        <v>107776567306</v>
      </c>
      <c r="H107" s="124">
        <v>67731927844</v>
      </c>
      <c r="I107" s="124">
        <v>84355930160</v>
      </c>
      <c r="J107" s="124">
        <v>117285538648</v>
      </c>
      <c r="K107" s="124">
        <v>193907532349</v>
      </c>
      <c r="L107" s="124">
        <v>102117105171</v>
      </c>
      <c r="M107" s="124">
        <v>150783746407</v>
      </c>
      <c r="O107" s="125"/>
      <c r="P107" s="125">
        <v>-0.31318103786059215</v>
      </c>
      <c r="Q107" s="125">
        <v>0.54556811524471671</v>
      </c>
      <c r="R107" s="125">
        <v>1.4769505010670381</v>
      </c>
      <c r="S107" s="125">
        <v>-0.4823305415321909</v>
      </c>
      <c r="T107" s="125">
        <v>-0.37155237416594433</v>
      </c>
      <c r="U107" s="125">
        <v>0.24543819798379807</v>
      </c>
      <c r="V107" s="125">
        <v>0.39036506888776623</v>
      </c>
      <c r="W107" s="125">
        <v>0.6532944690731195</v>
      </c>
      <c r="X107" s="125">
        <v>-0.47337215870909599</v>
      </c>
      <c r="Y107" s="125">
        <v>0.47657678069218057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44921946587</v>
      </c>
      <c r="D108" s="143">
        <v>65828936466</v>
      </c>
      <c r="E108" s="143">
        <v>110484909276</v>
      </c>
      <c r="F108" s="143">
        <v>101595892928</v>
      </c>
      <c r="G108" s="143">
        <v>83942674451</v>
      </c>
      <c r="H108" s="143">
        <v>106269365888</v>
      </c>
      <c r="I108" s="143">
        <v>141411871489</v>
      </c>
      <c r="J108" s="143">
        <v>139090167770</v>
      </c>
      <c r="K108" s="143">
        <v>112098978679</v>
      </c>
      <c r="L108" s="143">
        <v>124953005669</v>
      </c>
      <c r="M108" s="143">
        <v>164446508854</v>
      </c>
      <c r="O108" s="137"/>
      <c r="P108" s="137">
        <v>0.46540703303027153</v>
      </c>
      <c r="Q108" s="137">
        <v>0.67836388079981158</v>
      </c>
      <c r="R108" s="137">
        <v>-8.0454574350914632E-2</v>
      </c>
      <c r="S108" s="137">
        <v>-0.1737591743940935</v>
      </c>
      <c r="T108" s="137">
        <v>0.26597545983637683</v>
      </c>
      <c r="U108" s="137">
        <v>0.33069271946195289</v>
      </c>
      <c r="V108" s="137">
        <v>-1.6418025548729065E-2</v>
      </c>
      <c r="W108" s="137">
        <v>-0.19405533492225513</v>
      </c>
      <c r="X108" s="137">
        <v>0.1146667627258946</v>
      </c>
      <c r="Y108" s="137">
        <v>0.31606685228219411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8826611219</v>
      </c>
      <c r="D109" s="124">
        <v>8935021743</v>
      </c>
      <c r="E109" s="124">
        <v>8078536900</v>
      </c>
      <c r="F109" s="124">
        <v>14418249915</v>
      </c>
      <c r="G109" s="124">
        <v>20575868362</v>
      </c>
      <c r="H109" s="124">
        <v>14043636628</v>
      </c>
      <c r="I109" s="124">
        <v>15634834889</v>
      </c>
      <c r="J109" s="124">
        <v>16001660564</v>
      </c>
      <c r="K109" s="124">
        <v>24015503125</v>
      </c>
      <c r="L109" s="124">
        <v>22761542165</v>
      </c>
      <c r="M109" s="124">
        <v>30417702673</v>
      </c>
      <c r="O109" s="125"/>
      <c r="P109" s="125">
        <v>1.2282236218429832E-2</v>
      </c>
      <c r="Q109" s="125">
        <v>-9.5857051906001134E-2</v>
      </c>
      <c r="R109" s="125">
        <v>0.78476004918662934</v>
      </c>
      <c r="S109" s="125">
        <v>0.42707114131750012</v>
      </c>
      <c r="T109" s="125">
        <v>-0.31747052513535123</v>
      </c>
      <c r="U109" s="125">
        <v>0.11330386160999728</v>
      </c>
      <c r="V109" s="125">
        <v>2.3462075397936211E-2</v>
      </c>
      <c r="W109" s="125">
        <v>0.50081318304109468</v>
      </c>
      <c r="X109" s="125">
        <v>-5.2214644576595748E-2</v>
      </c>
      <c r="Y109" s="125">
        <v>0.33636387431484049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213156610</v>
      </c>
      <c r="D110" s="124">
        <v>264520635</v>
      </c>
      <c r="E110" s="124">
        <v>261737095</v>
      </c>
      <c r="F110" s="124">
        <v>183817733</v>
      </c>
      <c r="G110" s="124">
        <v>169413214</v>
      </c>
      <c r="H110" s="124">
        <v>833391193</v>
      </c>
      <c r="I110" s="124">
        <v>367077278</v>
      </c>
      <c r="J110" s="124">
        <v>1712363149</v>
      </c>
      <c r="K110" s="124">
        <v>691514725</v>
      </c>
      <c r="L110" s="124">
        <v>236186574</v>
      </c>
      <c r="M110" s="124">
        <v>804760871</v>
      </c>
      <c r="O110" s="125"/>
      <c r="P110" s="125">
        <v>0.24096848321991993</v>
      </c>
      <c r="Q110" s="125">
        <v>-1.052295976833717E-2</v>
      </c>
      <c r="R110" s="125">
        <v>-0.29770087423030356</v>
      </c>
      <c r="S110" s="125">
        <v>-7.836305434144375E-2</v>
      </c>
      <c r="T110" s="125">
        <v>3.9192809304709844</v>
      </c>
      <c r="U110" s="125">
        <v>-0.55953784839192555</v>
      </c>
      <c r="V110" s="125">
        <v>3.6648573791592733</v>
      </c>
      <c r="W110" s="125">
        <v>-0.59616350923935935</v>
      </c>
      <c r="X110" s="125">
        <v>-0.65845040537640032</v>
      </c>
      <c r="Y110" s="125">
        <v>2.4073099811338134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8613454609</v>
      </c>
      <c r="D111" s="143">
        <v>8670501108</v>
      </c>
      <c r="E111" s="143">
        <v>7816799805</v>
      </c>
      <c r="F111" s="143">
        <v>14234432182</v>
      </c>
      <c r="G111" s="143">
        <v>20406455148</v>
      </c>
      <c r="H111" s="143">
        <v>13210245435</v>
      </c>
      <c r="I111" s="143">
        <v>15267757611</v>
      </c>
      <c r="J111" s="143">
        <v>14289297415</v>
      </c>
      <c r="K111" s="143">
        <v>23323988400</v>
      </c>
      <c r="L111" s="143">
        <v>22525355591</v>
      </c>
      <c r="M111" s="143">
        <v>29612941802</v>
      </c>
      <c r="O111" s="137"/>
      <c r="P111" s="137">
        <v>6.6229522984184719E-3</v>
      </c>
      <c r="Q111" s="137">
        <v>-9.8460434104819639E-2</v>
      </c>
      <c r="R111" s="137">
        <v>0.82100508355030088</v>
      </c>
      <c r="S111" s="137">
        <v>0.43359811526621805</v>
      </c>
      <c r="T111" s="137">
        <v>-0.35264379142818869</v>
      </c>
      <c r="U111" s="137">
        <v>0.15575124520765571</v>
      </c>
      <c r="V111" s="137">
        <v>-6.4086699627392996E-2</v>
      </c>
      <c r="W111" s="137">
        <v>0.63226978364352293</v>
      </c>
      <c r="X111" s="137">
        <v>-3.4240833741796872E-2</v>
      </c>
      <c r="Y111" s="137">
        <v>0.3146492485930763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147064956128</v>
      </c>
      <c r="D112" s="144">
        <v>165513588284</v>
      </c>
      <c r="E112" s="144">
        <v>194471892915</v>
      </c>
      <c r="F112" s="144">
        <v>159779716243</v>
      </c>
      <c r="G112" s="144">
        <v>157929441619</v>
      </c>
      <c r="H112" s="144">
        <v>197895713041</v>
      </c>
      <c r="I112" s="144">
        <v>255186982245</v>
      </c>
      <c r="J112" s="144">
        <v>368634406694</v>
      </c>
      <c r="K112" s="144">
        <v>250371520961</v>
      </c>
      <c r="L112" s="144">
        <v>211142069552</v>
      </c>
      <c r="M112" s="144">
        <v>345337909907</v>
      </c>
      <c r="O112" s="141"/>
      <c r="P112" s="141">
        <v>0.1254454673752663</v>
      </c>
      <c r="Q112" s="141">
        <v>0.1749602853229868</v>
      </c>
      <c r="R112" s="141">
        <v>-0.17839172618720434</v>
      </c>
      <c r="S112" s="141">
        <v>-1.1580159656723987E-2</v>
      </c>
      <c r="T112" s="141">
        <v>0.25306409629698701</v>
      </c>
      <c r="U112" s="141">
        <v>0.28950232586458502</v>
      </c>
      <c r="V112" s="141">
        <v>0.44456587656215696</v>
      </c>
      <c r="W112" s="141">
        <v>-0.32081347694483908</v>
      </c>
      <c r="X112" s="141">
        <v>-0.15668495865035192</v>
      </c>
      <c r="Y112" s="141">
        <v>0.6355713034343935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8999516258</v>
      </c>
      <c r="D113" s="124">
        <v>9424157213</v>
      </c>
      <c r="E113" s="124">
        <v>11988967847</v>
      </c>
      <c r="F113" s="124">
        <v>8519069547</v>
      </c>
      <c r="G113" s="124">
        <v>8377553030</v>
      </c>
      <c r="H113" s="124">
        <v>11582093610</v>
      </c>
      <c r="I113" s="124">
        <v>21228264128</v>
      </c>
      <c r="J113" s="124">
        <v>27655724843</v>
      </c>
      <c r="K113" s="124">
        <v>23304898723</v>
      </c>
      <c r="L113" s="124">
        <v>19630130106</v>
      </c>
      <c r="M113" s="124">
        <v>34417453763</v>
      </c>
      <c r="O113" s="125"/>
      <c r="P113" s="125">
        <v>4.7184864477856969E-2</v>
      </c>
      <c r="Q113" s="125">
        <v>0.27215278523388964</v>
      </c>
      <c r="R113" s="125">
        <v>-0.28942427273823013</v>
      </c>
      <c r="S113" s="125">
        <v>-1.6611733971562126E-2</v>
      </c>
      <c r="T113" s="125">
        <v>0.38251510536842281</v>
      </c>
      <c r="U113" s="125">
        <v>0.83285205963725595</v>
      </c>
      <c r="V113" s="125">
        <v>0.30277844086753203</v>
      </c>
      <c r="W113" s="125">
        <v>-0.15732099392438259</v>
      </c>
      <c r="X113" s="125">
        <v>-0.15768223928702629</v>
      </c>
      <c r="Y113" s="125">
        <v>0.75329728214487046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138065439870</v>
      </c>
      <c r="D114" s="145">
        <v>156089431071</v>
      </c>
      <c r="E114" s="145">
        <v>182482925068</v>
      </c>
      <c r="F114" s="145">
        <v>151260646696</v>
      </c>
      <c r="G114" s="145">
        <v>150528612977</v>
      </c>
      <c r="H114" s="145">
        <v>186313619431</v>
      </c>
      <c r="I114" s="145">
        <v>233958718117</v>
      </c>
      <c r="J114" s="145">
        <v>340978681851</v>
      </c>
      <c r="K114" s="145">
        <v>227066622238</v>
      </c>
      <c r="L114" s="145">
        <v>191511939446</v>
      </c>
      <c r="M114" s="145">
        <v>310920456144</v>
      </c>
      <c r="O114" s="146"/>
      <c r="P114" s="146">
        <v>0.13054672637823828</v>
      </c>
      <c r="Q114" s="146">
        <v>0.16909212760852754</v>
      </c>
      <c r="R114" s="146">
        <v>-0.17109698543228302</v>
      </c>
      <c r="S114" s="146">
        <v>-4.8395516943096073E-3</v>
      </c>
      <c r="T114" s="146">
        <v>0.23772893236894288</v>
      </c>
      <c r="U114" s="146">
        <v>0.25572525954628378</v>
      </c>
      <c r="V114" s="146">
        <v>0.45743097156345591</v>
      </c>
      <c r="W114" s="146">
        <v>-0.33407384589156519</v>
      </c>
      <c r="X114" s="146">
        <v>-0.15658260312135763</v>
      </c>
      <c r="Y114" s="146">
        <v>0.6235042945281708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206255585791</v>
      </c>
      <c r="D116" s="132">
        <v>223206250439</v>
      </c>
      <c r="E116" s="132">
        <v>238332870541</v>
      </c>
      <c r="F116" s="132">
        <v>261646558522</v>
      </c>
      <c r="G116" s="132">
        <v>274266220641</v>
      </c>
      <c r="H116" s="132">
        <v>308920295548</v>
      </c>
      <c r="I116" s="132">
        <v>326733375445</v>
      </c>
      <c r="J116" s="132">
        <v>313243701329</v>
      </c>
      <c r="K116" s="132">
        <v>301145693491</v>
      </c>
      <c r="L116" s="132">
        <v>329094466258</v>
      </c>
      <c r="M116" s="132">
        <v>355910810238</v>
      </c>
      <c r="O116" s="131"/>
      <c r="P116" s="131">
        <v>8.2182814991377695E-2</v>
      </c>
      <c r="Q116" s="131">
        <v>6.7769697632790837E-2</v>
      </c>
      <c r="R116" s="131">
        <v>9.7819859795585273E-2</v>
      </c>
      <c r="S116" s="131">
        <v>4.8231714532331216E-2</v>
      </c>
      <c r="T116" s="131">
        <v>0.12635196133890791</v>
      </c>
      <c r="U116" s="131">
        <v>5.7662381377050709E-2</v>
      </c>
      <c r="V116" s="131">
        <v>-4.1286489626679579E-2</v>
      </c>
      <c r="W116" s="131">
        <v>-3.862171142363513E-2</v>
      </c>
      <c r="X116" s="131">
        <v>9.2808143603206661E-2</v>
      </c>
      <c r="Y116" s="131">
        <v>8.1485247336176236E-2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652032874708</v>
      </c>
      <c r="D117" s="132">
        <v>788393030007</v>
      </c>
      <c r="E117" s="132">
        <v>793688129371</v>
      </c>
      <c r="F117" s="132">
        <v>893884322496</v>
      </c>
      <c r="G117" s="132">
        <v>950795050263</v>
      </c>
      <c r="H117" s="132">
        <v>1081881769036</v>
      </c>
      <c r="I117" s="132">
        <v>1060017113659</v>
      </c>
      <c r="J117" s="132">
        <v>1063093538157</v>
      </c>
      <c r="K117" s="132">
        <v>1224710091730</v>
      </c>
      <c r="L117" s="132">
        <v>1694270873996</v>
      </c>
      <c r="M117" s="132">
        <v>1453762510616</v>
      </c>
      <c r="O117" s="131"/>
      <c r="P117" s="131">
        <v>0.20913079782988886</v>
      </c>
      <c r="Q117" s="131">
        <v>6.7163193514698794E-3</v>
      </c>
      <c r="R117" s="131">
        <v>0.12624126456874918</v>
      </c>
      <c r="S117" s="131">
        <v>6.3666770223788749E-2</v>
      </c>
      <c r="T117" s="131">
        <v>0.1378706365128215</v>
      </c>
      <c r="U117" s="131">
        <v>-2.0209838082845488E-2</v>
      </c>
      <c r="V117" s="131">
        <v>2.902240405705081E-3</v>
      </c>
      <c r="W117" s="131">
        <v>0.15202477277134196</v>
      </c>
      <c r="X117" s="131">
        <v>0.38340566101052387</v>
      </c>
      <c r="Y117" s="131">
        <v>-0.14195390304547473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351873625435</v>
      </c>
      <c r="D118" s="132">
        <v>423600718806</v>
      </c>
      <c r="E118" s="132">
        <v>497158661451</v>
      </c>
      <c r="F118" s="132">
        <v>548808943719</v>
      </c>
      <c r="G118" s="132">
        <v>579470588289</v>
      </c>
      <c r="H118" s="132">
        <v>628923216972</v>
      </c>
      <c r="I118" s="132">
        <v>678276638357</v>
      </c>
      <c r="J118" s="132">
        <v>750774249792</v>
      </c>
      <c r="K118" s="132">
        <v>786852871003</v>
      </c>
      <c r="L118" s="132">
        <v>803213985020</v>
      </c>
      <c r="M118" s="132">
        <v>909477639972</v>
      </c>
      <c r="O118" s="131"/>
      <c r="P118" s="131">
        <v>0.20384333518128317</v>
      </c>
      <c r="Q118" s="131">
        <v>0.17364923943551647</v>
      </c>
      <c r="R118" s="131">
        <v>0.10389094321972436</v>
      </c>
      <c r="S118" s="131">
        <v>5.5869433107670563E-2</v>
      </c>
      <c r="T118" s="131">
        <v>8.5341050404332819E-2</v>
      </c>
      <c r="U118" s="131">
        <v>7.8472888348145142E-2</v>
      </c>
      <c r="V118" s="131">
        <v>0.10688501908397163</v>
      </c>
      <c r="W118" s="131">
        <v>4.8055219289947049E-2</v>
      </c>
      <c r="X118" s="131">
        <v>2.0793104556058317E-2</v>
      </c>
      <c r="Y118" s="131">
        <v>0.13229806369638109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190500276844</v>
      </c>
      <c r="D119" s="132">
        <v>167337842335</v>
      </c>
      <c r="E119" s="132">
        <v>263266672251</v>
      </c>
      <c r="F119" s="132">
        <v>240512517747</v>
      </c>
      <c r="G119" s="132">
        <v>240683240193</v>
      </c>
      <c r="H119" s="132">
        <v>214570065094</v>
      </c>
      <c r="I119" s="132">
        <v>313761361305</v>
      </c>
      <c r="J119" s="132">
        <v>398576418043</v>
      </c>
      <c r="K119" s="132">
        <v>241504254696</v>
      </c>
      <c r="L119" s="132">
        <v>4291602863</v>
      </c>
      <c r="M119" s="132">
        <v>453552163433</v>
      </c>
      <c r="O119" s="131"/>
      <c r="P119" s="131">
        <v>-0.12158740602759144</v>
      </c>
      <c r="Q119" s="131">
        <v>0.57326441274386952</v>
      </c>
      <c r="R119" s="131">
        <v>-8.6430060855959945E-2</v>
      </c>
      <c r="S119" s="131">
        <v>7.0982769462157869E-4</v>
      </c>
      <c r="T119" s="131">
        <v>-0.10849602605507669</v>
      </c>
      <c r="U119" s="131">
        <v>0.46227928470612034</v>
      </c>
      <c r="V119" s="131">
        <v>0.27031708552396694</v>
      </c>
      <c r="W119" s="131">
        <v>-0.39408293174548636</v>
      </c>
      <c r="X119" s="131">
        <v>-0.98222970080422733</v>
      </c>
      <c r="Y119" s="131">
        <v>104.68362868412039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1400662362778</v>
      </c>
      <c r="D120" s="147">
        <v>1602537841587</v>
      </c>
      <c r="E120" s="147">
        <v>1792446333614</v>
      </c>
      <c r="F120" s="147">
        <v>1944852342484</v>
      </c>
      <c r="G120" s="147">
        <v>2045215099386</v>
      </c>
      <c r="H120" s="147">
        <v>2234295346650</v>
      </c>
      <c r="I120" s="147">
        <v>2378788488766</v>
      </c>
      <c r="J120" s="147">
        <v>2525687907321</v>
      </c>
      <c r="K120" s="147">
        <v>2554212910920</v>
      </c>
      <c r="L120" s="147">
        <v>2830870928137</v>
      </c>
      <c r="M120" s="147">
        <v>3172703124259</v>
      </c>
      <c r="O120" s="129"/>
      <c r="P120" s="129">
        <v>0.1441285810012134</v>
      </c>
      <c r="Q120" s="129">
        <v>0.11850484094586666</v>
      </c>
      <c r="R120" s="129">
        <v>8.5026818383294733E-2</v>
      </c>
      <c r="S120" s="129">
        <v>5.1604306769024388E-2</v>
      </c>
      <c r="T120" s="129">
        <v>9.2450054432301254E-2</v>
      </c>
      <c r="U120" s="129">
        <v>6.4670564852872481E-2</v>
      </c>
      <c r="V120" s="129">
        <v>6.1753879863108097E-2</v>
      </c>
      <c r="W120" s="129">
        <v>1.1293954219884883E-2</v>
      </c>
      <c r="X120" s="129">
        <v>0.10831439150362399</v>
      </c>
      <c r="Y120" s="129">
        <v>0.12075160076159319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206255585791</v>
      </c>
      <c r="D122" s="132">
        <v>223206250439</v>
      </c>
      <c r="E122" s="132">
        <v>238332870541</v>
      </c>
      <c r="F122" s="132">
        <v>261646558522</v>
      </c>
      <c r="G122" s="132">
        <v>274266220641</v>
      </c>
      <c r="H122" s="132">
        <v>308920295548</v>
      </c>
      <c r="I122" s="132">
        <v>326733375445</v>
      </c>
      <c r="J122" s="132">
        <v>313243701329</v>
      </c>
      <c r="K122" s="132">
        <v>301145693491</v>
      </c>
      <c r="L122" s="132">
        <v>329094466258</v>
      </c>
      <c r="M122" s="132">
        <v>355910810238</v>
      </c>
      <c r="O122" s="131"/>
      <c r="P122" s="131">
        <v>8.2182814991377695E-2</v>
      </c>
      <c r="Q122" s="131">
        <v>6.7769697632790837E-2</v>
      </c>
      <c r="R122" s="131">
        <v>9.7819859795585273E-2</v>
      </c>
      <c r="S122" s="131">
        <v>4.8231714532331216E-2</v>
      </c>
      <c r="T122" s="131">
        <v>0.12635196133890791</v>
      </c>
      <c r="U122" s="131">
        <v>5.7662381377050709E-2</v>
      </c>
      <c r="V122" s="131">
        <v>-4.1286489626679579E-2</v>
      </c>
      <c r="W122" s="131">
        <v>-3.862171142363513E-2</v>
      </c>
      <c r="X122" s="131">
        <v>9.2808143603206661E-2</v>
      </c>
      <c r="Y122" s="131">
        <v>8.1485247336176236E-2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472529698391</v>
      </c>
      <c r="D123" s="132">
        <v>563852877512</v>
      </c>
      <c r="E123" s="132">
        <v>657521681348</v>
      </c>
      <c r="F123" s="132">
        <v>722656631991</v>
      </c>
      <c r="G123" s="132">
        <v>723557853131</v>
      </c>
      <c r="H123" s="132">
        <v>762726377023</v>
      </c>
      <c r="I123" s="132">
        <v>772598734037</v>
      </c>
      <c r="J123" s="132">
        <v>693746717777</v>
      </c>
      <c r="K123" s="132">
        <v>797735589696</v>
      </c>
      <c r="L123" s="132">
        <v>1002429829043</v>
      </c>
      <c r="M123" s="132">
        <v>968586602541</v>
      </c>
      <c r="O123" s="131"/>
      <c r="P123" s="131">
        <v>0.19326442217698148</v>
      </c>
      <c r="Q123" s="131">
        <v>0.16612277346054083</v>
      </c>
      <c r="R123" s="131">
        <v>9.9061297126302073E-2</v>
      </c>
      <c r="S123" s="131">
        <v>1.2470945399296607E-3</v>
      </c>
      <c r="T123" s="131">
        <v>5.4133230290444478E-2</v>
      </c>
      <c r="U123" s="131">
        <v>1.2943510689289228E-2</v>
      </c>
      <c r="V123" s="131">
        <v>-0.102060762962917</v>
      </c>
      <c r="W123" s="131">
        <v>0.14989457860386812</v>
      </c>
      <c r="X123" s="131">
        <v>0.25659409206627548</v>
      </c>
      <c r="Y123" s="131">
        <v>-3.3761192575753163E-2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329569885829</v>
      </c>
      <c r="D124" s="132">
        <v>388855476334</v>
      </c>
      <c r="E124" s="132">
        <v>448927844328</v>
      </c>
      <c r="F124" s="132">
        <v>498111950901</v>
      </c>
      <c r="G124" s="132">
        <v>515328522664</v>
      </c>
      <c r="H124" s="132">
        <v>561901979220</v>
      </c>
      <c r="I124" s="132">
        <v>589125810475</v>
      </c>
      <c r="J124" s="132">
        <v>647951392432</v>
      </c>
      <c r="K124" s="132">
        <v>660727282225</v>
      </c>
      <c r="L124" s="132">
        <v>686527444694</v>
      </c>
      <c r="M124" s="132">
        <v>824196506754</v>
      </c>
      <c r="O124" s="131"/>
      <c r="P124" s="131">
        <v>0.17988776600711875</v>
      </c>
      <c r="Q124" s="131">
        <v>0.15448507646167742</v>
      </c>
      <c r="R124" s="131">
        <v>0.10955904650250359</v>
      </c>
      <c r="S124" s="131">
        <v>3.4563659297589977E-2</v>
      </c>
      <c r="T124" s="131">
        <v>9.0376244488152402E-2</v>
      </c>
      <c r="U124" s="131">
        <v>4.8449431149522937E-2</v>
      </c>
      <c r="V124" s="131">
        <v>9.9852325107891993E-2</v>
      </c>
      <c r="W124" s="131">
        <v>1.971735834234023E-2</v>
      </c>
      <c r="X124" s="131">
        <v>3.9048126455620169E-2</v>
      </c>
      <c r="Y124" s="131">
        <v>0.20052958279237054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93529554932</v>
      </c>
      <c r="D125" s="132">
        <v>91014150710</v>
      </c>
      <c r="E125" s="132">
        <v>76170183834</v>
      </c>
      <c r="F125" s="132">
        <v>43949391133</v>
      </c>
      <c r="G125" s="132">
        <v>53580312020</v>
      </c>
      <c r="H125" s="132">
        <v>78416101718</v>
      </c>
      <c r="I125" s="132">
        <v>98507353145</v>
      </c>
      <c r="J125" s="132">
        <v>215254941509</v>
      </c>
      <c r="K125" s="132">
        <v>114948553882</v>
      </c>
      <c r="L125" s="132">
        <v>63663708292</v>
      </c>
      <c r="M125" s="132">
        <v>151278459251</v>
      </c>
      <c r="O125" s="131"/>
      <c r="P125" s="131">
        <v>-2.6894217809854903E-2</v>
      </c>
      <c r="Q125" s="131">
        <v>-0.16309515344814451</v>
      </c>
      <c r="R125" s="131">
        <v>-0.42301056764179212</v>
      </c>
      <c r="S125" s="131">
        <v>0.21913661688406161</v>
      </c>
      <c r="T125" s="131">
        <v>0.4635245440289617</v>
      </c>
      <c r="U125" s="131">
        <v>0.25621334122489481</v>
      </c>
      <c r="V125" s="131">
        <v>1.1851662301001116</v>
      </c>
      <c r="W125" s="131">
        <v>-0.465988780205569</v>
      </c>
      <c r="X125" s="131">
        <v>-0.44615476974722335</v>
      </c>
      <c r="Y125" s="131">
        <v>1.376211868732907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1101884724943</v>
      </c>
      <c r="D126" s="147">
        <v>1266928754995</v>
      </c>
      <c r="E126" s="147">
        <v>1420952580051</v>
      </c>
      <c r="F126" s="147">
        <v>1526364532547</v>
      </c>
      <c r="G126" s="147">
        <v>1566732908456</v>
      </c>
      <c r="H126" s="147">
        <v>1711964753509</v>
      </c>
      <c r="I126" s="147">
        <v>1786965273102</v>
      </c>
      <c r="J126" s="147">
        <v>1870196753047</v>
      </c>
      <c r="K126" s="147">
        <v>1874557119294</v>
      </c>
      <c r="L126" s="147">
        <v>2081715448287</v>
      </c>
      <c r="M126" s="147">
        <v>2299972378784</v>
      </c>
      <c r="O126" s="129"/>
      <c r="P126" s="129">
        <v>0.14978339050896428</v>
      </c>
      <c r="Q126" s="129">
        <v>0.12157260181264729</v>
      </c>
      <c r="R126" s="129">
        <v>7.4184004431883777E-2</v>
      </c>
      <c r="S126" s="129">
        <v>2.6447401684339678E-2</v>
      </c>
      <c r="T126" s="129">
        <v>9.2697258268561233E-2</v>
      </c>
      <c r="U126" s="129">
        <v>4.3809616663702977E-2</v>
      </c>
      <c r="V126" s="129">
        <v>4.6576999115667261E-2</v>
      </c>
      <c r="W126" s="129">
        <v>2.3315013459925815E-3</v>
      </c>
      <c r="X126" s="129">
        <v>0.11051054505664815</v>
      </c>
      <c r="Y126" s="129">
        <v>0.1048447474781431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AG1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27" sqref="AL27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103</v>
      </c>
      <c r="D2" s="246"/>
      <c r="E2" s="246"/>
      <c r="F2" s="246"/>
      <c r="G2" s="246"/>
      <c r="H2" s="246"/>
      <c r="I2" s="246" t="s">
        <v>103</v>
      </c>
      <c r="J2" s="246"/>
      <c r="K2" s="246"/>
      <c r="L2" s="246"/>
      <c r="M2" s="246"/>
      <c r="N2" s="246"/>
      <c r="O2" s="246" t="s">
        <v>103</v>
      </c>
      <c r="P2" s="246"/>
      <c r="Q2" s="246"/>
      <c r="R2" s="246"/>
      <c r="S2" s="246"/>
      <c r="T2" s="246"/>
      <c r="U2" s="246" t="s">
        <v>103</v>
      </c>
      <c r="V2" s="246"/>
      <c r="W2" s="246"/>
      <c r="X2" s="246"/>
      <c r="Y2" s="246"/>
      <c r="Z2" s="246"/>
      <c r="AA2" s="246" t="s">
        <v>103</v>
      </c>
      <c r="AB2" s="246"/>
      <c r="AC2" s="246"/>
      <c r="AD2" s="246"/>
      <c r="AE2" s="246"/>
      <c r="AF2" s="246"/>
      <c r="AG2" s="246" t="s">
        <v>103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Mayo 2023</v>
      </c>
      <c r="D3" s="247"/>
      <c r="E3" s="247"/>
      <c r="F3" s="247"/>
      <c r="G3" s="247"/>
      <c r="H3" s="247"/>
      <c r="I3" s="247" t="str">
        <f>$C$3</f>
        <v>Periodo Julio 2022 - Mayo 2023</v>
      </c>
      <c r="J3" s="247"/>
      <c r="K3" s="247"/>
      <c r="L3" s="247"/>
      <c r="M3" s="247"/>
      <c r="N3" s="247"/>
      <c r="O3" s="247" t="str">
        <f>$C$3</f>
        <v>Periodo Julio 2022 - Mayo 2023</v>
      </c>
      <c r="P3" s="247"/>
      <c r="Q3" s="247"/>
      <c r="R3" s="247"/>
      <c r="S3" s="247"/>
      <c r="T3" s="247"/>
      <c r="U3" s="247" t="str">
        <f>$C$3</f>
        <v>Periodo Julio 2022 - Mayo 2023</v>
      </c>
      <c r="V3" s="247"/>
      <c r="W3" s="247"/>
      <c r="X3" s="247"/>
      <c r="Y3" s="247"/>
      <c r="Z3" s="247"/>
      <c r="AA3" s="247" t="str">
        <f>$C$3</f>
        <v>Periodo Julio 2022 - Mayo 2023</v>
      </c>
      <c r="AB3" s="247"/>
      <c r="AC3" s="247"/>
      <c r="AD3" s="247"/>
      <c r="AE3" s="247"/>
      <c r="AF3" s="247"/>
      <c r="AG3" s="247" t="str">
        <f>$C$3</f>
        <v>Periodo Julio 2022 - Mayo 2023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7" t="s">
        <v>1416</v>
      </c>
    </row>
    <row r="7" spans="1:38" s="6" customFormat="1" ht="14.4" x14ac:dyDescent="0.3">
      <c r="A7" s="52" t="s">
        <v>7</v>
      </c>
      <c r="B7" s="6" t="s">
        <v>1339</v>
      </c>
      <c r="C7" s="10">
        <v>4190195496</v>
      </c>
      <c r="D7" s="10">
        <v>3659198823</v>
      </c>
      <c r="E7" s="10">
        <v>1809718287</v>
      </c>
      <c r="F7" s="10">
        <v>3909994483</v>
      </c>
      <c r="G7" s="10">
        <v>2130815916</v>
      </c>
      <c r="H7" s="10">
        <v>20022711916</v>
      </c>
      <c r="I7" s="10">
        <v>5638491818</v>
      </c>
      <c r="J7" s="10">
        <v>1375919496</v>
      </c>
      <c r="K7" s="10">
        <v>6283504512</v>
      </c>
      <c r="L7" s="10">
        <v>5033306620</v>
      </c>
      <c r="M7" s="10">
        <v>29124746259</v>
      </c>
      <c r="N7" s="10">
        <v>8853279027</v>
      </c>
      <c r="O7" s="10">
        <v>5101757106</v>
      </c>
      <c r="P7" s="10">
        <v>1802139861</v>
      </c>
      <c r="Q7" s="10">
        <v>1967377990</v>
      </c>
      <c r="R7" s="10">
        <v>2419844673</v>
      </c>
      <c r="S7" s="10">
        <v>621460875</v>
      </c>
      <c r="T7" s="10">
        <v>13827157167</v>
      </c>
      <c r="U7" s="10">
        <v>1124238</v>
      </c>
      <c r="V7" s="10">
        <v>26308627537</v>
      </c>
      <c r="W7" s="10">
        <v>2927180426</v>
      </c>
      <c r="X7" s="10">
        <v>1137319888</v>
      </c>
      <c r="Y7" s="10">
        <v>6592162781</v>
      </c>
      <c r="Z7" s="10">
        <v>472036457</v>
      </c>
      <c r="AA7" s="10">
        <v>23839248144</v>
      </c>
      <c r="AB7" s="10">
        <v>5911012884</v>
      </c>
      <c r="AC7" s="10">
        <v>23770601795</v>
      </c>
      <c r="AD7" s="10">
        <v>31131267734</v>
      </c>
      <c r="AE7" s="10">
        <v>6633244498</v>
      </c>
      <c r="AF7" s="10">
        <v>31922115325</v>
      </c>
      <c r="AG7" s="10">
        <v>2762286195</v>
      </c>
      <c r="AH7" s="10">
        <v>4215434260</v>
      </c>
      <c r="AI7" s="10">
        <v>9124403887</v>
      </c>
      <c r="AJ7" s="10">
        <v>5754070083</v>
      </c>
      <c r="AK7" s="10">
        <v>980411913</v>
      </c>
      <c r="AL7" s="197">
        <v>301254168370</v>
      </c>
    </row>
    <row r="8" spans="1:38" s="6" customFormat="1" ht="14.4" x14ac:dyDescent="0.3">
      <c r="A8" s="52" t="s">
        <v>8</v>
      </c>
      <c r="B8" s="6" t="s">
        <v>1311</v>
      </c>
      <c r="C8" s="10">
        <v>23704454539</v>
      </c>
      <c r="D8" s="10">
        <v>16391643463</v>
      </c>
      <c r="E8" s="10">
        <v>13321132741</v>
      </c>
      <c r="F8" s="10">
        <v>5514836059</v>
      </c>
      <c r="G8" s="10">
        <v>35535824953</v>
      </c>
      <c r="H8" s="10">
        <v>95527871315</v>
      </c>
      <c r="I8" s="10">
        <v>19211077541</v>
      </c>
      <c r="J8" s="10">
        <v>5761949900</v>
      </c>
      <c r="K8" s="10">
        <v>13685796247</v>
      </c>
      <c r="L8" s="10">
        <v>51466126492</v>
      </c>
      <c r="M8" s="10">
        <v>40649425291</v>
      </c>
      <c r="N8" s="10">
        <v>37136679287</v>
      </c>
      <c r="O8" s="10">
        <v>25618842315</v>
      </c>
      <c r="P8" s="10">
        <v>20095282497</v>
      </c>
      <c r="Q8" s="10">
        <v>8289677497</v>
      </c>
      <c r="R8" s="10">
        <v>22182849312</v>
      </c>
      <c r="S8" s="10">
        <v>3737674692</v>
      </c>
      <c r="T8" s="10">
        <v>47604432406</v>
      </c>
      <c r="U8" s="10">
        <v>0</v>
      </c>
      <c r="V8" s="10">
        <v>52096856165</v>
      </c>
      <c r="W8" s="10">
        <v>16763178616</v>
      </c>
      <c r="X8" s="10">
        <v>6088645924</v>
      </c>
      <c r="Y8" s="10">
        <v>23471497217</v>
      </c>
      <c r="Z8" s="10">
        <v>7289383140</v>
      </c>
      <c r="AA8" s="10">
        <v>116112437492</v>
      </c>
      <c r="AB8" s="10">
        <v>29767752671</v>
      </c>
      <c r="AC8" s="10">
        <v>184884985516</v>
      </c>
      <c r="AD8" s="10">
        <v>46449103395</v>
      </c>
      <c r="AE8" s="10">
        <v>17084182011</v>
      </c>
      <c r="AF8" s="10">
        <v>57319737069</v>
      </c>
      <c r="AG8" s="10">
        <v>30420304646</v>
      </c>
      <c r="AH8" s="10">
        <v>18765012174</v>
      </c>
      <c r="AI8" s="10">
        <v>22734339157</v>
      </c>
      <c r="AJ8" s="10">
        <v>12901161084</v>
      </c>
      <c r="AK8" s="10">
        <v>3848665245</v>
      </c>
      <c r="AL8" s="197">
        <v>1131432818069</v>
      </c>
    </row>
    <row r="9" spans="1:38" s="6" customFormat="1" ht="14.4" x14ac:dyDescent="0.3">
      <c r="A9" s="52" t="s">
        <v>9</v>
      </c>
      <c r="B9" s="6" t="s">
        <v>1313</v>
      </c>
      <c r="C9" s="10">
        <v>4212771855</v>
      </c>
      <c r="D9" s="10">
        <v>1764470721</v>
      </c>
      <c r="E9" s="10">
        <v>304986654</v>
      </c>
      <c r="F9" s="10">
        <v>434939245</v>
      </c>
      <c r="G9" s="10">
        <v>12383650804</v>
      </c>
      <c r="H9" s="10">
        <v>4354321358</v>
      </c>
      <c r="I9" s="10">
        <v>4731156613</v>
      </c>
      <c r="J9" s="10">
        <v>1001563061</v>
      </c>
      <c r="K9" s="10">
        <v>3223475108</v>
      </c>
      <c r="L9" s="10">
        <v>19833807419</v>
      </c>
      <c r="M9" s="10">
        <v>9067154596</v>
      </c>
      <c r="N9" s="10">
        <v>7393968852</v>
      </c>
      <c r="O9" s="10">
        <v>2288433846</v>
      </c>
      <c r="P9" s="10">
        <v>1631379495</v>
      </c>
      <c r="Q9" s="10">
        <v>778825111</v>
      </c>
      <c r="R9" s="10">
        <v>2576539245</v>
      </c>
      <c r="S9" s="10">
        <v>219544619</v>
      </c>
      <c r="T9" s="10">
        <v>2008995679</v>
      </c>
      <c r="U9" s="10">
        <v>0</v>
      </c>
      <c r="V9" s="10">
        <v>10321874753</v>
      </c>
      <c r="W9" s="10">
        <v>739689209</v>
      </c>
      <c r="X9" s="10">
        <v>1147281307</v>
      </c>
      <c r="Y9" s="10">
        <v>1193446253</v>
      </c>
      <c r="Z9" s="10">
        <v>729364040</v>
      </c>
      <c r="AA9" s="10">
        <v>11870196206</v>
      </c>
      <c r="AB9" s="10">
        <v>1906648403</v>
      </c>
      <c r="AC9" s="10">
        <v>1962183635</v>
      </c>
      <c r="AD9" s="10">
        <v>27101392910</v>
      </c>
      <c r="AE9" s="10">
        <v>4468798430</v>
      </c>
      <c r="AF9" s="10">
        <v>6334896249</v>
      </c>
      <c r="AG9" s="10">
        <v>959228099</v>
      </c>
      <c r="AH9" s="10">
        <v>1543558132</v>
      </c>
      <c r="AI9" s="10">
        <v>1044501537</v>
      </c>
      <c r="AJ9" s="10">
        <v>676787920</v>
      </c>
      <c r="AK9" s="10">
        <v>158019795</v>
      </c>
      <c r="AL9" s="197">
        <v>150367851159</v>
      </c>
    </row>
    <row r="10" spans="1:38" s="6" customFormat="1" ht="14.4" x14ac:dyDescent="0.3">
      <c r="A10" s="52" t="s">
        <v>10</v>
      </c>
      <c r="B10" s="6" t="s">
        <v>194</v>
      </c>
      <c r="C10" s="10">
        <v>1328948651</v>
      </c>
      <c r="D10" s="10">
        <v>2093735165</v>
      </c>
      <c r="E10" s="10">
        <v>417640512</v>
      </c>
      <c r="F10" s="10">
        <v>713300817</v>
      </c>
      <c r="G10" s="10">
        <v>1867474125</v>
      </c>
      <c r="H10" s="10">
        <v>3261568986</v>
      </c>
      <c r="I10" s="10">
        <v>655769115</v>
      </c>
      <c r="J10" s="10">
        <v>213931770</v>
      </c>
      <c r="K10" s="10">
        <v>2104370598</v>
      </c>
      <c r="L10" s="10">
        <v>6998105213</v>
      </c>
      <c r="M10" s="10">
        <v>1824653803</v>
      </c>
      <c r="N10" s="10">
        <v>4536189914</v>
      </c>
      <c r="O10" s="10">
        <v>1543131143</v>
      </c>
      <c r="P10" s="10">
        <v>550332413</v>
      </c>
      <c r="Q10" s="10">
        <v>732662127</v>
      </c>
      <c r="R10" s="10">
        <v>1397613578</v>
      </c>
      <c r="S10" s="10">
        <v>256615070</v>
      </c>
      <c r="T10" s="10">
        <v>1574888598</v>
      </c>
      <c r="U10" s="10">
        <v>579121383</v>
      </c>
      <c r="V10" s="10">
        <v>16211627025</v>
      </c>
      <c r="W10" s="10">
        <v>387387071</v>
      </c>
      <c r="X10" s="10">
        <v>2443798798</v>
      </c>
      <c r="Y10" s="10">
        <v>1908909754</v>
      </c>
      <c r="Z10" s="10">
        <v>1421764523</v>
      </c>
      <c r="AA10" s="10">
        <v>4127801458</v>
      </c>
      <c r="AB10" s="10">
        <v>2377148133</v>
      </c>
      <c r="AC10" s="10">
        <v>14527095416</v>
      </c>
      <c r="AD10" s="10">
        <v>1593426186</v>
      </c>
      <c r="AE10" s="10">
        <v>1445297740</v>
      </c>
      <c r="AF10" s="10">
        <v>4507358652</v>
      </c>
      <c r="AG10" s="10">
        <v>1079344257</v>
      </c>
      <c r="AH10" s="10">
        <v>6205469146</v>
      </c>
      <c r="AI10" s="10">
        <v>3746992475</v>
      </c>
      <c r="AJ10" s="10">
        <v>2722222062</v>
      </c>
      <c r="AK10" s="10">
        <v>118164676</v>
      </c>
      <c r="AL10" s="197">
        <v>97473860353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11970084542</v>
      </c>
      <c r="E11" s="10">
        <v>68970283</v>
      </c>
      <c r="F11" s="10">
        <v>21849867</v>
      </c>
      <c r="G11" s="10">
        <v>72761577</v>
      </c>
      <c r="H11" s="10">
        <v>439997994</v>
      </c>
      <c r="I11" s="10">
        <v>69664551</v>
      </c>
      <c r="J11" s="10">
        <v>11243027</v>
      </c>
      <c r="K11" s="10">
        <v>40119800</v>
      </c>
      <c r="L11" s="10">
        <v>383739796</v>
      </c>
      <c r="M11" s="10">
        <v>1737129432</v>
      </c>
      <c r="N11" s="10">
        <v>149664554</v>
      </c>
      <c r="O11" s="10">
        <v>638240824</v>
      </c>
      <c r="P11" s="10">
        <v>8274948</v>
      </c>
      <c r="Q11" s="10">
        <v>0</v>
      </c>
      <c r="R11" s="10">
        <v>2236296162</v>
      </c>
      <c r="S11" s="10">
        <v>19250513</v>
      </c>
      <c r="T11" s="10">
        <v>354839936</v>
      </c>
      <c r="U11" s="10">
        <v>0</v>
      </c>
      <c r="V11" s="10">
        <v>5865927280</v>
      </c>
      <c r="W11" s="10">
        <v>826800938</v>
      </c>
      <c r="X11" s="10">
        <v>0</v>
      </c>
      <c r="Y11" s="10">
        <v>64377534</v>
      </c>
      <c r="Z11" s="10">
        <v>32212067</v>
      </c>
      <c r="AA11" s="10">
        <v>1253881944</v>
      </c>
      <c r="AB11" s="10">
        <v>493732949</v>
      </c>
      <c r="AC11" s="10">
        <v>2170110328</v>
      </c>
      <c r="AD11" s="10">
        <v>921641497</v>
      </c>
      <c r="AE11" s="10">
        <v>570339457</v>
      </c>
      <c r="AF11" s="10">
        <v>701171255</v>
      </c>
      <c r="AG11" s="10">
        <v>5394529584</v>
      </c>
      <c r="AH11" s="10">
        <v>38240679</v>
      </c>
      <c r="AI11" s="10">
        <v>29662775</v>
      </c>
      <c r="AJ11" s="10">
        <v>4809129</v>
      </c>
      <c r="AK11" s="10">
        <v>44131900</v>
      </c>
      <c r="AL11" s="197">
        <v>36633697122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6387500</v>
      </c>
      <c r="E12" s="10">
        <v>0</v>
      </c>
      <c r="F12" s="10">
        <v>0</v>
      </c>
      <c r="G12" s="10">
        <v>19408500</v>
      </c>
      <c r="H12" s="10">
        <v>794892949</v>
      </c>
      <c r="I12" s="10">
        <v>34818734</v>
      </c>
      <c r="J12" s="10">
        <v>0</v>
      </c>
      <c r="K12" s="10">
        <v>34913709</v>
      </c>
      <c r="L12" s="10">
        <v>2754383268</v>
      </c>
      <c r="M12" s="10">
        <v>56216199</v>
      </c>
      <c r="N12" s="10">
        <v>421990980</v>
      </c>
      <c r="O12" s="10">
        <v>20803831</v>
      </c>
      <c r="P12" s="10">
        <v>0</v>
      </c>
      <c r="Q12" s="10">
        <v>2717545</v>
      </c>
      <c r="R12" s="10">
        <v>5082000</v>
      </c>
      <c r="S12" s="10">
        <v>276458156</v>
      </c>
      <c r="T12" s="10">
        <v>11818182</v>
      </c>
      <c r="U12" s="10">
        <v>0</v>
      </c>
      <c r="V12" s="10">
        <v>120111233</v>
      </c>
      <c r="W12" s="10">
        <v>229280583</v>
      </c>
      <c r="X12" s="10">
        <v>21600260</v>
      </c>
      <c r="Y12" s="10">
        <v>0</v>
      </c>
      <c r="Z12" s="10">
        <v>0</v>
      </c>
      <c r="AA12" s="10">
        <v>67477346</v>
      </c>
      <c r="AB12" s="10">
        <v>1252543</v>
      </c>
      <c r="AC12" s="10">
        <v>2141397</v>
      </c>
      <c r="AD12" s="10">
        <v>102421706</v>
      </c>
      <c r="AE12" s="10">
        <v>41459860</v>
      </c>
      <c r="AF12" s="10">
        <v>71299300</v>
      </c>
      <c r="AG12" s="10">
        <v>69678863</v>
      </c>
      <c r="AH12" s="10">
        <v>5727350</v>
      </c>
      <c r="AI12" s="10">
        <v>0</v>
      </c>
      <c r="AJ12" s="10">
        <v>0</v>
      </c>
      <c r="AK12" s="10">
        <v>0</v>
      </c>
      <c r="AL12" s="197">
        <v>5172341994</v>
      </c>
    </row>
    <row r="13" spans="1:38" s="6" customFormat="1" ht="14.4" x14ac:dyDescent="0.3">
      <c r="A13" s="52" t="s">
        <v>13</v>
      </c>
      <c r="B13" s="6" t="s">
        <v>1333</v>
      </c>
      <c r="C13" s="10">
        <v>28214631448</v>
      </c>
      <c r="D13" s="10">
        <v>18089656906</v>
      </c>
      <c r="E13" s="10">
        <v>21419301767</v>
      </c>
      <c r="F13" s="10">
        <v>10472243212</v>
      </c>
      <c r="G13" s="10">
        <v>76575638962</v>
      </c>
      <c r="H13" s="10">
        <v>142020210856</v>
      </c>
      <c r="I13" s="10">
        <v>27545071024</v>
      </c>
      <c r="J13" s="10">
        <v>23194211232</v>
      </c>
      <c r="K13" s="10">
        <v>28011818149</v>
      </c>
      <c r="L13" s="10">
        <v>397722040121</v>
      </c>
      <c r="M13" s="10">
        <v>44617026190</v>
      </c>
      <c r="N13" s="10">
        <v>40926011581</v>
      </c>
      <c r="O13" s="10">
        <v>38296642125</v>
      </c>
      <c r="P13" s="10">
        <v>23498238917</v>
      </c>
      <c r="Q13" s="10">
        <v>23247473608</v>
      </c>
      <c r="R13" s="10">
        <v>34894857328</v>
      </c>
      <c r="S13" s="10">
        <v>5327757084</v>
      </c>
      <c r="T13" s="10">
        <v>42952588400</v>
      </c>
      <c r="U13" s="10">
        <v>4426471408</v>
      </c>
      <c r="V13" s="10">
        <v>111991805578</v>
      </c>
      <c r="W13" s="10">
        <v>22847783231</v>
      </c>
      <c r="X13" s="10">
        <v>59900325529</v>
      </c>
      <c r="Y13" s="10">
        <v>50279637564</v>
      </c>
      <c r="Z13" s="10">
        <v>18938905020</v>
      </c>
      <c r="AA13" s="10">
        <v>261108422685</v>
      </c>
      <c r="AB13" s="10">
        <v>64121905140</v>
      </c>
      <c r="AC13" s="10">
        <v>350147968628</v>
      </c>
      <c r="AD13" s="10">
        <v>99194817706</v>
      </c>
      <c r="AE13" s="10">
        <v>53490664039</v>
      </c>
      <c r="AF13" s="10">
        <v>91064756418</v>
      </c>
      <c r="AG13" s="10">
        <v>47114601526</v>
      </c>
      <c r="AH13" s="10">
        <v>78054551225</v>
      </c>
      <c r="AI13" s="10">
        <v>134392980783</v>
      </c>
      <c r="AJ13" s="10">
        <v>89647260520</v>
      </c>
      <c r="AK13" s="10">
        <v>28668875349</v>
      </c>
      <c r="AL13" s="197">
        <v>2592417151259</v>
      </c>
    </row>
    <row r="14" spans="1:38" s="6" customFormat="1" ht="14.4" x14ac:dyDescent="0.3">
      <c r="A14" s="52" t="s">
        <v>14</v>
      </c>
      <c r="B14" s="6" t="s">
        <v>1341</v>
      </c>
      <c r="C14" s="10">
        <v>7336084627</v>
      </c>
      <c r="D14" s="10">
        <v>27680121751</v>
      </c>
      <c r="E14" s="10">
        <v>6154974622</v>
      </c>
      <c r="F14" s="10">
        <v>923686869</v>
      </c>
      <c r="G14" s="10">
        <v>10479842181</v>
      </c>
      <c r="H14" s="10">
        <v>6193741769</v>
      </c>
      <c r="I14" s="10">
        <v>8988158146</v>
      </c>
      <c r="J14" s="10">
        <v>936398706</v>
      </c>
      <c r="K14" s="10">
        <v>981587934</v>
      </c>
      <c r="L14" s="10">
        <v>1310953595</v>
      </c>
      <c r="M14" s="10">
        <v>10723099055</v>
      </c>
      <c r="N14" s="10">
        <v>1962882775</v>
      </c>
      <c r="O14" s="10">
        <v>1138664624</v>
      </c>
      <c r="P14" s="10">
        <v>789084101</v>
      </c>
      <c r="Q14" s="10">
        <v>225160485</v>
      </c>
      <c r="R14" s="10">
        <v>1484875013</v>
      </c>
      <c r="S14" s="10">
        <v>2065401749</v>
      </c>
      <c r="T14" s="10">
        <v>29531016577</v>
      </c>
      <c r="U14" s="10">
        <v>12485552</v>
      </c>
      <c r="V14" s="10">
        <v>3081338093</v>
      </c>
      <c r="W14" s="10">
        <v>4407649479</v>
      </c>
      <c r="X14" s="10">
        <v>1556121207</v>
      </c>
      <c r="Y14" s="10">
        <v>8528060273</v>
      </c>
      <c r="Z14" s="10">
        <v>1398082817</v>
      </c>
      <c r="AA14" s="10">
        <v>52201548215</v>
      </c>
      <c r="AB14" s="10">
        <v>15692899304</v>
      </c>
      <c r="AC14" s="10">
        <v>44429868758</v>
      </c>
      <c r="AD14" s="10">
        <v>3647004209</v>
      </c>
      <c r="AE14" s="10">
        <v>19401848869</v>
      </c>
      <c r="AF14" s="10">
        <v>2770043761</v>
      </c>
      <c r="AG14" s="10">
        <v>8379311802</v>
      </c>
      <c r="AH14" s="10">
        <v>1066776746</v>
      </c>
      <c r="AI14" s="10">
        <v>89032800</v>
      </c>
      <c r="AJ14" s="10">
        <v>678755694</v>
      </c>
      <c r="AK14" s="10">
        <v>160700456</v>
      </c>
      <c r="AL14" s="197">
        <v>286407262614</v>
      </c>
    </row>
    <row r="15" spans="1:38" s="6" customFormat="1" ht="14.4" x14ac:dyDescent="0.3">
      <c r="A15" s="52" t="s">
        <v>15</v>
      </c>
      <c r="B15" s="6" t="s">
        <v>1342</v>
      </c>
      <c r="C15" s="10">
        <v>10146433051</v>
      </c>
      <c r="D15" s="10">
        <v>7266337899</v>
      </c>
      <c r="E15" s="10">
        <v>5966732029</v>
      </c>
      <c r="F15" s="10">
        <v>1271492868</v>
      </c>
      <c r="G15" s="10">
        <v>10113712611</v>
      </c>
      <c r="H15" s="10">
        <v>43143131809</v>
      </c>
      <c r="I15" s="10">
        <v>7986430623</v>
      </c>
      <c r="J15" s="10">
        <v>522403053</v>
      </c>
      <c r="K15" s="10">
        <v>5926774689</v>
      </c>
      <c r="L15" s="10">
        <v>47045477685</v>
      </c>
      <c r="M15" s="10">
        <v>63265916015</v>
      </c>
      <c r="N15" s="10">
        <v>24172373412</v>
      </c>
      <c r="O15" s="10">
        <v>33137012618</v>
      </c>
      <c r="P15" s="10">
        <v>4513585016</v>
      </c>
      <c r="Q15" s="10">
        <v>1870837499</v>
      </c>
      <c r="R15" s="10">
        <v>6850673563</v>
      </c>
      <c r="S15" s="10">
        <v>465738737</v>
      </c>
      <c r="T15" s="10">
        <v>64266538243</v>
      </c>
      <c r="U15" s="10">
        <v>0</v>
      </c>
      <c r="V15" s="10">
        <v>43070348417</v>
      </c>
      <c r="W15" s="10">
        <v>2847679721</v>
      </c>
      <c r="X15" s="10">
        <v>4148293576</v>
      </c>
      <c r="Y15" s="10">
        <v>7301511791</v>
      </c>
      <c r="Z15" s="10">
        <v>23114926995</v>
      </c>
      <c r="AA15" s="10">
        <v>90233104951</v>
      </c>
      <c r="AB15" s="10">
        <v>27889584441</v>
      </c>
      <c r="AC15" s="10">
        <v>109934689683</v>
      </c>
      <c r="AD15" s="10">
        <v>27202868902</v>
      </c>
      <c r="AE15" s="10">
        <v>5533071245</v>
      </c>
      <c r="AF15" s="10">
        <v>18676242242</v>
      </c>
      <c r="AG15" s="10">
        <v>22136817747</v>
      </c>
      <c r="AH15" s="10">
        <v>12873557709</v>
      </c>
      <c r="AI15" s="10">
        <v>20249783939</v>
      </c>
      <c r="AJ15" s="10">
        <v>9355228486</v>
      </c>
      <c r="AK15" s="10">
        <v>5121226514</v>
      </c>
      <c r="AL15" s="197">
        <v>767620537779</v>
      </c>
    </row>
    <row r="16" spans="1:38" s="6" customFormat="1" ht="18.75" customHeight="1" x14ac:dyDescent="0.3">
      <c r="A16" s="83"/>
      <c r="B16" s="17" t="s">
        <v>81</v>
      </c>
      <c r="C16" s="18">
        <v>79133519667</v>
      </c>
      <c r="D16" s="18">
        <v>88921636770</v>
      </c>
      <c r="E16" s="18">
        <v>49463456895</v>
      </c>
      <c r="F16" s="18">
        <v>23262343420</v>
      </c>
      <c r="G16" s="18">
        <v>149179129629</v>
      </c>
      <c r="H16" s="18">
        <v>315758448952</v>
      </c>
      <c r="I16" s="18">
        <v>74860638165</v>
      </c>
      <c r="J16" s="18">
        <v>33017620245</v>
      </c>
      <c r="K16" s="18">
        <v>60292360746</v>
      </c>
      <c r="L16" s="18">
        <v>532547940209</v>
      </c>
      <c r="M16" s="18">
        <v>201065366840</v>
      </c>
      <c r="N16" s="18">
        <v>125553040382</v>
      </c>
      <c r="O16" s="18">
        <v>107783528432</v>
      </c>
      <c r="P16" s="18">
        <v>52888317248</v>
      </c>
      <c r="Q16" s="18">
        <v>37114731862</v>
      </c>
      <c r="R16" s="18">
        <v>74048630874</v>
      </c>
      <c r="S16" s="18">
        <v>12989901495</v>
      </c>
      <c r="T16" s="18">
        <v>202132275188</v>
      </c>
      <c r="U16" s="18">
        <v>5019202581</v>
      </c>
      <c r="V16" s="18">
        <v>269068516081</v>
      </c>
      <c r="W16" s="18">
        <v>51976629274</v>
      </c>
      <c r="X16" s="18">
        <v>76443386489</v>
      </c>
      <c r="Y16" s="18">
        <v>99339603167</v>
      </c>
      <c r="Z16" s="18">
        <v>53396675059</v>
      </c>
      <c r="AA16" s="18">
        <v>560814118441</v>
      </c>
      <c r="AB16" s="18">
        <v>148161936468</v>
      </c>
      <c r="AC16" s="18">
        <v>731829645156</v>
      </c>
      <c r="AD16" s="18">
        <v>237343944245</v>
      </c>
      <c r="AE16" s="18">
        <v>108668906149</v>
      </c>
      <c r="AF16" s="18">
        <v>213367620271</v>
      </c>
      <c r="AG16" s="18">
        <v>118316102719</v>
      </c>
      <c r="AH16" s="18">
        <v>122768327421</v>
      </c>
      <c r="AI16" s="18">
        <v>191411697353</v>
      </c>
      <c r="AJ16" s="18">
        <v>121740294978</v>
      </c>
      <c r="AK16" s="18">
        <v>39100195848</v>
      </c>
      <c r="AL16" s="198">
        <v>5368779688719</v>
      </c>
    </row>
    <row r="17" spans="1:38" s="6" customFormat="1" ht="14.4" x14ac:dyDescent="0.3">
      <c r="A17" s="52" t="s">
        <v>16</v>
      </c>
      <c r="B17" s="6" t="s">
        <v>1343</v>
      </c>
      <c r="C17" s="10">
        <v>588947</v>
      </c>
      <c r="D17" s="10">
        <v>0</v>
      </c>
      <c r="E17" s="10">
        <v>0</v>
      </c>
      <c r="F17" s="10">
        <v>0</v>
      </c>
      <c r="G17" s="10">
        <v>0</v>
      </c>
      <c r="H17" s="10">
        <v>768991458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258929063</v>
      </c>
      <c r="O17" s="10">
        <v>49456708</v>
      </c>
      <c r="P17" s="10">
        <v>0</v>
      </c>
      <c r="Q17" s="10">
        <v>0</v>
      </c>
      <c r="R17" s="10">
        <v>293952847</v>
      </c>
      <c r="S17" s="10">
        <v>0</v>
      </c>
      <c r="T17" s="10">
        <v>0</v>
      </c>
      <c r="U17" s="10">
        <v>0</v>
      </c>
      <c r="V17" s="10">
        <v>0</v>
      </c>
      <c r="W17" s="10">
        <v>89751550</v>
      </c>
      <c r="X17" s="10">
        <v>114320600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494700000</v>
      </c>
      <c r="AF17" s="10">
        <v>0</v>
      </c>
      <c r="AG17" s="10">
        <v>0</v>
      </c>
      <c r="AH17" s="10">
        <v>278313172</v>
      </c>
      <c r="AI17" s="10">
        <v>0</v>
      </c>
      <c r="AJ17" s="10">
        <v>5024791</v>
      </c>
      <c r="AK17" s="10">
        <v>0</v>
      </c>
      <c r="AL17" s="197">
        <v>2354029136</v>
      </c>
    </row>
    <row r="18" spans="1:38" s="6" customFormat="1" ht="14.4" x14ac:dyDescent="0.3">
      <c r="A18" s="52" t="s">
        <v>17</v>
      </c>
      <c r="B18" s="6" t="s">
        <v>1344</v>
      </c>
      <c r="C18" s="10">
        <v>2118064673</v>
      </c>
      <c r="D18" s="10">
        <v>93694952</v>
      </c>
      <c r="E18" s="10">
        <v>64117902</v>
      </c>
      <c r="F18" s="10">
        <v>84283641</v>
      </c>
      <c r="G18" s="10">
        <v>1709200666</v>
      </c>
      <c r="H18" s="10">
        <v>1655994406</v>
      </c>
      <c r="I18" s="10">
        <v>115666322</v>
      </c>
      <c r="J18" s="10">
        <v>9044008</v>
      </c>
      <c r="K18" s="10">
        <v>124722353</v>
      </c>
      <c r="L18" s="10">
        <v>2047307303</v>
      </c>
      <c r="M18" s="10">
        <v>853248798</v>
      </c>
      <c r="N18" s="10">
        <v>4142954613</v>
      </c>
      <c r="O18" s="10">
        <v>1787453675</v>
      </c>
      <c r="P18" s="10">
        <v>132510837</v>
      </c>
      <c r="Q18" s="10">
        <v>34771880</v>
      </c>
      <c r="R18" s="10">
        <v>439140645</v>
      </c>
      <c r="S18" s="10">
        <v>4816077</v>
      </c>
      <c r="T18" s="10">
        <v>1107422416</v>
      </c>
      <c r="U18" s="10">
        <v>0</v>
      </c>
      <c r="V18" s="10">
        <v>7272949812</v>
      </c>
      <c r="W18" s="10">
        <v>413541979</v>
      </c>
      <c r="X18" s="10">
        <v>233875897</v>
      </c>
      <c r="Y18" s="10">
        <v>228682308</v>
      </c>
      <c r="Z18" s="10">
        <v>12129476</v>
      </c>
      <c r="AA18" s="10">
        <v>2561328822</v>
      </c>
      <c r="AB18" s="10">
        <v>310514336</v>
      </c>
      <c r="AC18" s="10">
        <v>4473902388</v>
      </c>
      <c r="AD18" s="10">
        <v>1780058969</v>
      </c>
      <c r="AE18" s="10">
        <v>151792075</v>
      </c>
      <c r="AF18" s="10">
        <v>1107188463</v>
      </c>
      <c r="AG18" s="10">
        <v>3390658326</v>
      </c>
      <c r="AH18" s="10">
        <v>250790450</v>
      </c>
      <c r="AI18" s="10">
        <v>190196086</v>
      </c>
      <c r="AJ18" s="10">
        <v>15575897</v>
      </c>
      <c r="AK18" s="10">
        <v>75647234</v>
      </c>
      <c r="AL18" s="197">
        <v>38993247685</v>
      </c>
    </row>
    <row r="19" spans="1:38" s="6" customFormat="1" ht="14.4" x14ac:dyDescent="0.3">
      <c r="A19" s="52" t="s">
        <v>18</v>
      </c>
      <c r="B19" s="6" t="s">
        <v>1345</v>
      </c>
      <c r="C19" s="10">
        <v>1006089011</v>
      </c>
      <c r="D19" s="10">
        <v>245041731</v>
      </c>
      <c r="E19" s="10">
        <v>458088040</v>
      </c>
      <c r="F19" s="10">
        <v>474565025</v>
      </c>
      <c r="G19" s="10">
        <v>168135518</v>
      </c>
      <c r="H19" s="10">
        <v>408351258</v>
      </c>
      <c r="I19" s="10">
        <v>397922862</v>
      </c>
      <c r="J19" s="10">
        <v>176444001</v>
      </c>
      <c r="K19" s="10">
        <v>190894256</v>
      </c>
      <c r="L19" s="10">
        <v>4398557648</v>
      </c>
      <c r="M19" s="10">
        <v>630778610</v>
      </c>
      <c r="N19" s="10">
        <v>6183074526</v>
      </c>
      <c r="O19" s="10">
        <v>408694565</v>
      </c>
      <c r="P19" s="10">
        <v>199483845</v>
      </c>
      <c r="Q19" s="10">
        <v>424025897</v>
      </c>
      <c r="R19" s="10">
        <v>166644944</v>
      </c>
      <c r="S19" s="10">
        <v>176444001</v>
      </c>
      <c r="T19" s="10">
        <v>0</v>
      </c>
      <c r="U19" s="10">
        <v>0</v>
      </c>
      <c r="V19" s="10">
        <v>2477934839</v>
      </c>
      <c r="W19" s="10">
        <v>204340356</v>
      </c>
      <c r="X19" s="10">
        <v>148919306</v>
      </c>
      <c r="Y19" s="10">
        <v>176444032</v>
      </c>
      <c r="Z19" s="10">
        <v>810021491</v>
      </c>
      <c r="AA19" s="10">
        <v>283451068</v>
      </c>
      <c r="AB19" s="10">
        <v>333769005</v>
      </c>
      <c r="AC19" s="10">
        <v>2632495783</v>
      </c>
      <c r="AD19" s="10">
        <v>260692221</v>
      </c>
      <c r="AE19" s="10">
        <v>709033621</v>
      </c>
      <c r="AF19" s="10">
        <v>647925602</v>
      </c>
      <c r="AG19" s="10">
        <v>1033095057</v>
      </c>
      <c r="AH19" s="10">
        <v>166644594</v>
      </c>
      <c r="AI19" s="10">
        <v>180249867</v>
      </c>
      <c r="AJ19" s="10">
        <v>146895906</v>
      </c>
      <c r="AK19" s="10">
        <v>0</v>
      </c>
      <c r="AL19" s="197">
        <v>26325148486</v>
      </c>
    </row>
    <row r="20" spans="1:38" s="6" customFormat="1" ht="14.4" x14ac:dyDescent="0.3">
      <c r="A20" s="52" t="s">
        <v>19</v>
      </c>
      <c r="B20" s="6" t="s">
        <v>1346</v>
      </c>
      <c r="C20" s="10">
        <v>129203628</v>
      </c>
      <c r="D20" s="10">
        <v>26434281</v>
      </c>
      <c r="E20" s="10">
        <v>2690738</v>
      </c>
      <c r="F20" s="10">
        <v>28226391</v>
      </c>
      <c r="G20" s="10">
        <v>2681223376</v>
      </c>
      <c r="H20" s="10">
        <v>676594623</v>
      </c>
      <c r="I20" s="10">
        <v>406717939</v>
      </c>
      <c r="J20" s="10">
        <v>7749403</v>
      </c>
      <c r="K20" s="10">
        <v>12546201</v>
      </c>
      <c r="L20" s="10">
        <v>16203418</v>
      </c>
      <c r="M20" s="10">
        <v>637640039</v>
      </c>
      <c r="N20" s="10">
        <v>689044577</v>
      </c>
      <c r="O20" s="10">
        <v>51001315</v>
      </c>
      <c r="P20" s="10">
        <v>242909376</v>
      </c>
      <c r="Q20" s="10">
        <v>354822008</v>
      </c>
      <c r="R20" s="10">
        <v>14749802</v>
      </c>
      <c r="S20" s="10">
        <v>678107</v>
      </c>
      <c r="T20" s="10">
        <v>0</v>
      </c>
      <c r="U20" s="10">
        <v>0</v>
      </c>
      <c r="V20" s="10">
        <v>1094517</v>
      </c>
      <c r="W20" s="10">
        <v>52115211</v>
      </c>
      <c r="X20" s="10">
        <v>27112906</v>
      </c>
      <c r="Y20" s="10">
        <v>126993900</v>
      </c>
      <c r="Z20" s="10">
        <v>223161303</v>
      </c>
      <c r="AA20" s="10">
        <v>2259696240</v>
      </c>
      <c r="AB20" s="10">
        <v>68408279</v>
      </c>
      <c r="AC20" s="10">
        <v>0</v>
      </c>
      <c r="AD20" s="10">
        <v>1998113113</v>
      </c>
      <c r="AE20" s="10">
        <v>225845993</v>
      </c>
      <c r="AF20" s="10">
        <v>40906587</v>
      </c>
      <c r="AG20" s="10">
        <v>258671096</v>
      </c>
      <c r="AH20" s="10">
        <v>3379772</v>
      </c>
      <c r="AI20" s="10">
        <v>138609</v>
      </c>
      <c r="AJ20" s="10">
        <v>0</v>
      </c>
      <c r="AK20" s="10">
        <v>0</v>
      </c>
      <c r="AL20" s="197">
        <v>11264072748</v>
      </c>
    </row>
    <row r="21" spans="1:38" s="6" customFormat="1" ht="14.4" x14ac:dyDescent="0.3">
      <c r="A21" s="52" t="s">
        <v>20</v>
      </c>
      <c r="B21" s="6" t="s">
        <v>1347</v>
      </c>
      <c r="C21" s="10">
        <v>7679874705</v>
      </c>
      <c r="D21" s="10">
        <v>2573676124</v>
      </c>
      <c r="E21" s="10">
        <v>2833966540</v>
      </c>
      <c r="F21" s="10">
        <v>409397422</v>
      </c>
      <c r="G21" s="10">
        <v>4809208788</v>
      </c>
      <c r="H21" s="10">
        <v>20644477954</v>
      </c>
      <c r="I21" s="10">
        <v>2395758045</v>
      </c>
      <c r="J21" s="10">
        <v>0</v>
      </c>
      <c r="K21" s="10">
        <v>6562902086</v>
      </c>
      <c r="L21" s="10">
        <v>19464661909</v>
      </c>
      <c r="M21" s="10">
        <v>15645342705</v>
      </c>
      <c r="N21" s="10">
        <v>18100806919</v>
      </c>
      <c r="O21" s="10">
        <v>10059032919</v>
      </c>
      <c r="P21" s="10">
        <v>512978208</v>
      </c>
      <c r="Q21" s="10">
        <v>0</v>
      </c>
      <c r="R21" s="10">
        <v>953309996</v>
      </c>
      <c r="S21" s="10">
        <v>188649372</v>
      </c>
      <c r="T21" s="10">
        <v>39440421864</v>
      </c>
      <c r="U21" s="10">
        <v>0</v>
      </c>
      <c r="V21" s="10">
        <v>25702961716</v>
      </c>
      <c r="W21" s="10">
        <v>34780475</v>
      </c>
      <c r="X21" s="10">
        <v>4130073149</v>
      </c>
      <c r="Y21" s="10">
        <v>322952176</v>
      </c>
      <c r="Z21" s="10">
        <v>744981860</v>
      </c>
      <c r="AA21" s="10">
        <v>8200367475</v>
      </c>
      <c r="AB21" s="10">
        <v>7031184212</v>
      </c>
      <c r="AC21" s="10">
        <v>45633241144</v>
      </c>
      <c r="AD21" s="10">
        <v>16899849230</v>
      </c>
      <c r="AE21" s="10">
        <v>4874605078</v>
      </c>
      <c r="AF21" s="10">
        <v>19621616114</v>
      </c>
      <c r="AG21" s="10">
        <v>12445394385</v>
      </c>
      <c r="AH21" s="10">
        <v>5159761344</v>
      </c>
      <c r="AI21" s="10">
        <v>17966478379</v>
      </c>
      <c r="AJ21" s="10">
        <v>5310644023</v>
      </c>
      <c r="AK21" s="10">
        <v>1479504614</v>
      </c>
      <c r="AL21" s="197">
        <v>327832860930</v>
      </c>
    </row>
    <row r="22" spans="1:38" s="6" customFormat="1" ht="14.4" x14ac:dyDescent="0.3">
      <c r="A22" s="52" t="s">
        <v>21</v>
      </c>
      <c r="B22" s="6" t="s">
        <v>1348</v>
      </c>
      <c r="C22" s="10">
        <v>4541919826</v>
      </c>
      <c r="D22" s="10">
        <v>313835396</v>
      </c>
      <c r="E22" s="10">
        <v>2003937416</v>
      </c>
      <c r="F22" s="10">
        <v>343097412</v>
      </c>
      <c r="G22" s="10">
        <v>5535664353</v>
      </c>
      <c r="H22" s="10">
        <v>15904517234</v>
      </c>
      <c r="I22" s="10">
        <v>3450602903</v>
      </c>
      <c r="J22" s="10">
        <v>481456652</v>
      </c>
      <c r="K22" s="10">
        <v>2221510915</v>
      </c>
      <c r="L22" s="10">
        <v>1539641102</v>
      </c>
      <c r="M22" s="10">
        <v>11882198900</v>
      </c>
      <c r="N22" s="10">
        <v>5050395145</v>
      </c>
      <c r="O22" s="10">
        <v>5017509881</v>
      </c>
      <c r="P22" s="10">
        <v>4464567247</v>
      </c>
      <c r="Q22" s="10">
        <v>1421413813</v>
      </c>
      <c r="R22" s="10">
        <v>4471928618</v>
      </c>
      <c r="S22" s="10">
        <v>347930989</v>
      </c>
      <c r="T22" s="10">
        <v>6838774349</v>
      </c>
      <c r="U22" s="10">
        <v>0</v>
      </c>
      <c r="V22" s="10">
        <v>10148446044</v>
      </c>
      <c r="W22" s="10">
        <v>3069356252</v>
      </c>
      <c r="X22" s="10">
        <v>644728307</v>
      </c>
      <c r="Y22" s="10">
        <v>4768854992</v>
      </c>
      <c r="Z22" s="10">
        <v>1554459246</v>
      </c>
      <c r="AA22" s="10">
        <v>28235047794</v>
      </c>
      <c r="AB22" s="10">
        <v>1711523833</v>
      </c>
      <c r="AC22" s="10">
        <v>25100716427</v>
      </c>
      <c r="AD22" s="10">
        <v>8323990985</v>
      </c>
      <c r="AE22" s="10">
        <v>1894082398</v>
      </c>
      <c r="AF22" s="10">
        <v>9135078287</v>
      </c>
      <c r="AG22" s="10">
        <v>7522454969</v>
      </c>
      <c r="AH22" s="10">
        <v>2411288797</v>
      </c>
      <c r="AI22" s="10">
        <v>21090038</v>
      </c>
      <c r="AJ22" s="10">
        <v>0</v>
      </c>
      <c r="AK22" s="10">
        <v>0</v>
      </c>
      <c r="AL22" s="197">
        <v>180372020520</v>
      </c>
    </row>
    <row r="23" spans="1:38" s="6" customFormat="1" ht="14.4" x14ac:dyDescent="0.3">
      <c r="A23" s="52" t="s">
        <v>22</v>
      </c>
      <c r="B23" s="6" t="s">
        <v>1349</v>
      </c>
      <c r="C23" s="10">
        <v>2174220846</v>
      </c>
      <c r="D23" s="10">
        <v>4879380532</v>
      </c>
      <c r="E23" s="10">
        <v>526925081</v>
      </c>
      <c r="F23" s="10">
        <v>78663829</v>
      </c>
      <c r="G23" s="10">
        <v>413030467</v>
      </c>
      <c r="H23" s="10">
        <v>5590207479</v>
      </c>
      <c r="I23" s="10">
        <v>949573921</v>
      </c>
      <c r="J23" s="10">
        <v>325340858</v>
      </c>
      <c r="K23" s="10">
        <v>401615758</v>
      </c>
      <c r="L23" s="10">
        <v>1441209929</v>
      </c>
      <c r="M23" s="10">
        <v>3267126554</v>
      </c>
      <c r="N23" s="10">
        <v>3035725748</v>
      </c>
      <c r="O23" s="10">
        <v>2791840699</v>
      </c>
      <c r="P23" s="10">
        <v>1863811718</v>
      </c>
      <c r="Q23" s="10">
        <v>37037817</v>
      </c>
      <c r="R23" s="10">
        <v>1822803171</v>
      </c>
      <c r="S23" s="10">
        <v>32760000</v>
      </c>
      <c r="T23" s="10">
        <v>9742745186</v>
      </c>
      <c r="U23" s="10">
        <v>885140900</v>
      </c>
      <c r="V23" s="10">
        <v>3587269496</v>
      </c>
      <c r="W23" s="10">
        <v>801551200</v>
      </c>
      <c r="X23" s="10">
        <v>993526089</v>
      </c>
      <c r="Y23" s="10">
        <v>879045063</v>
      </c>
      <c r="Z23" s="10">
        <v>50008844</v>
      </c>
      <c r="AA23" s="10">
        <v>8327022540</v>
      </c>
      <c r="AB23" s="10">
        <v>325993869</v>
      </c>
      <c r="AC23" s="10">
        <v>0</v>
      </c>
      <c r="AD23" s="10">
        <v>4123840933</v>
      </c>
      <c r="AE23" s="10">
        <v>844496752</v>
      </c>
      <c r="AF23" s="10">
        <v>87502804</v>
      </c>
      <c r="AG23" s="10">
        <v>1074466878</v>
      </c>
      <c r="AH23" s="10">
        <v>736649195</v>
      </c>
      <c r="AI23" s="10">
        <v>0</v>
      </c>
      <c r="AJ23" s="10">
        <v>83901612</v>
      </c>
      <c r="AK23" s="10">
        <v>0</v>
      </c>
      <c r="AL23" s="197">
        <v>62174435768</v>
      </c>
    </row>
    <row r="24" spans="1:38" s="6" customFormat="1" ht="14.4" x14ac:dyDescent="0.3">
      <c r="A24" s="52" t="s">
        <v>23</v>
      </c>
      <c r="B24" s="6" t="s">
        <v>1350</v>
      </c>
      <c r="C24" s="10">
        <v>2722859180</v>
      </c>
      <c r="D24" s="10">
        <v>4445973024</v>
      </c>
      <c r="E24" s="10">
        <v>631261634</v>
      </c>
      <c r="F24" s="10">
        <v>2148178021</v>
      </c>
      <c r="G24" s="10">
        <v>4991356017</v>
      </c>
      <c r="H24" s="10">
        <v>6743704068</v>
      </c>
      <c r="I24" s="10">
        <v>1782648728</v>
      </c>
      <c r="J24" s="10">
        <v>338383390</v>
      </c>
      <c r="K24" s="10">
        <v>1472383225</v>
      </c>
      <c r="L24" s="10">
        <v>19889566206</v>
      </c>
      <c r="M24" s="10">
        <v>7177436039</v>
      </c>
      <c r="N24" s="10">
        <v>3304565193</v>
      </c>
      <c r="O24" s="10">
        <v>2007679048</v>
      </c>
      <c r="P24" s="10">
        <v>1132096660</v>
      </c>
      <c r="Q24" s="10">
        <v>188903142</v>
      </c>
      <c r="R24" s="10">
        <v>886529070</v>
      </c>
      <c r="S24" s="10">
        <v>105894585</v>
      </c>
      <c r="T24" s="10">
        <v>4676456464</v>
      </c>
      <c r="U24" s="10">
        <v>795710832</v>
      </c>
      <c r="V24" s="10">
        <v>7767544177</v>
      </c>
      <c r="W24" s="10">
        <v>1354600501</v>
      </c>
      <c r="X24" s="10">
        <v>1121720340</v>
      </c>
      <c r="Y24" s="10">
        <v>613317213</v>
      </c>
      <c r="Z24" s="10">
        <v>506331691</v>
      </c>
      <c r="AA24" s="10">
        <v>13204994250</v>
      </c>
      <c r="AB24" s="10">
        <v>5405693702</v>
      </c>
      <c r="AC24" s="10">
        <v>20751709406</v>
      </c>
      <c r="AD24" s="10">
        <v>8790055814</v>
      </c>
      <c r="AE24" s="10">
        <v>2494590178</v>
      </c>
      <c r="AF24" s="10">
        <v>5266025548</v>
      </c>
      <c r="AG24" s="10">
        <v>3034027647</v>
      </c>
      <c r="AH24" s="10">
        <v>3928456058</v>
      </c>
      <c r="AI24" s="10">
        <v>8565325669</v>
      </c>
      <c r="AJ24" s="10">
        <v>5862302835</v>
      </c>
      <c r="AK24" s="10">
        <v>2213913328</v>
      </c>
      <c r="AL24" s="197">
        <v>156322192883</v>
      </c>
    </row>
    <row r="25" spans="1:38" s="6" customFormat="1" ht="14.4" x14ac:dyDescent="0.3">
      <c r="A25" s="52" t="s">
        <v>24</v>
      </c>
      <c r="B25" s="6" t="s">
        <v>1362</v>
      </c>
      <c r="C25" s="10">
        <v>27276672321</v>
      </c>
      <c r="D25" s="10">
        <v>35487042225</v>
      </c>
      <c r="E25" s="10">
        <v>15526629413</v>
      </c>
      <c r="F25" s="10">
        <v>5558859597</v>
      </c>
      <c r="G25" s="10">
        <v>37856094223</v>
      </c>
      <c r="H25" s="10">
        <v>134976775407</v>
      </c>
      <c r="I25" s="10">
        <v>18380065740</v>
      </c>
      <c r="J25" s="10">
        <v>5064727981</v>
      </c>
      <c r="K25" s="10">
        <v>15375983534</v>
      </c>
      <c r="L25" s="10">
        <v>77604550649</v>
      </c>
      <c r="M25" s="10">
        <v>73438430140</v>
      </c>
      <c r="N25" s="10">
        <v>49567993437</v>
      </c>
      <c r="O25" s="10">
        <v>54519448452</v>
      </c>
      <c r="P25" s="10">
        <v>20851637854</v>
      </c>
      <c r="Q25" s="10">
        <v>9022319252</v>
      </c>
      <c r="R25" s="10">
        <v>26924988319</v>
      </c>
      <c r="S25" s="10">
        <v>2776888709</v>
      </c>
      <c r="T25" s="10">
        <v>69665023321</v>
      </c>
      <c r="U25" s="10">
        <v>0</v>
      </c>
      <c r="V25" s="10">
        <v>102620958956</v>
      </c>
      <c r="W25" s="10">
        <v>17414957791</v>
      </c>
      <c r="X25" s="10">
        <v>5104644581</v>
      </c>
      <c r="Y25" s="10">
        <v>34456339028</v>
      </c>
      <c r="Z25" s="10">
        <v>22066722578</v>
      </c>
      <c r="AA25" s="10">
        <v>300164532883</v>
      </c>
      <c r="AB25" s="10">
        <v>50393268510</v>
      </c>
      <c r="AC25" s="10">
        <v>236141678377</v>
      </c>
      <c r="AD25" s="10">
        <v>87800783408</v>
      </c>
      <c r="AE25" s="10">
        <v>31649239652</v>
      </c>
      <c r="AF25" s="10">
        <v>59588590188</v>
      </c>
      <c r="AG25" s="10">
        <v>53397264025</v>
      </c>
      <c r="AH25" s="10">
        <v>23196583073</v>
      </c>
      <c r="AI25" s="10">
        <v>56110280314</v>
      </c>
      <c r="AJ25" s="10">
        <v>32631972031</v>
      </c>
      <c r="AK25" s="10">
        <v>11579055133</v>
      </c>
      <c r="AL25" s="197">
        <v>1804191001102</v>
      </c>
    </row>
    <row r="26" spans="1:38" s="6" customFormat="1" ht="14.4" x14ac:dyDescent="0.3">
      <c r="A26" s="52" t="s">
        <v>25</v>
      </c>
      <c r="B26" s="6" t="s">
        <v>1312</v>
      </c>
      <c r="C26" s="10">
        <v>10419105020</v>
      </c>
      <c r="D26" s="10">
        <v>2008311386</v>
      </c>
      <c r="E26" s="10">
        <v>3400447166</v>
      </c>
      <c r="F26" s="10">
        <v>1589260358</v>
      </c>
      <c r="G26" s="10">
        <v>16134042019</v>
      </c>
      <c r="H26" s="10">
        <v>21564256033</v>
      </c>
      <c r="I26" s="10">
        <v>2576596231</v>
      </c>
      <c r="J26" s="10">
        <v>2795439501</v>
      </c>
      <c r="K26" s="10">
        <v>4786581532</v>
      </c>
      <c r="L26" s="10">
        <v>7505050709</v>
      </c>
      <c r="M26" s="10">
        <v>6041410108</v>
      </c>
      <c r="N26" s="10">
        <v>9545349938</v>
      </c>
      <c r="O26" s="10">
        <v>6237085575</v>
      </c>
      <c r="P26" s="10">
        <v>4967131319</v>
      </c>
      <c r="Q26" s="10">
        <v>4396834335</v>
      </c>
      <c r="R26" s="10">
        <v>7482277026</v>
      </c>
      <c r="S26" s="10">
        <v>1667463214</v>
      </c>
      <c r="T26" s="10">
        <v>6896928994</v>
      </c>
      <c r="U26" s="10">
        <v>0</v>
      </c>
      <c r="V26" s="10">
        <v>15009257861</v>
      </c>
      <c r="W26" s="10">
        <v>4212110526</v>
      </c>
      <c r="X26" s="10">
        <v>4531407325</v>
      </c>
      <c r="Y26" s="10">
        <v>10731609714</v>
      </c>
      <c r="Z26" s="10">
        <v>1348590027</v>
      </c>
      <c r="AA26" s="10">
        <v>32120748021</v>
      </c>
      <c r="AB26" s="10">
        <v>10545527866</v>
      </c>
      <c r="AC26" s="10">
        <v>71659712790</v>
      </c>
      <c r="AD26" s="10">
        <v>11167655973</v>
      </c>
      <c r="AE26" s="10">
        <v>10160019850</v>
      </c>
      <c r="AF26" s="10">
        <v>12161443102</v>
      </c>
      <c r="AG26" s="10">
        <v>5181839539</v>
      </c>
      <c r="AH26" s="10">
        <v>4020582428</v>
      </c>
      <c r="AI26" s="10">
        <v>4362796809</v>
      </c>
      <c r="AJ26" s="10">
        <v>3737126225</v>
      </c>
      <c r="AK26" s="10">
        <v>343783785</v>
      </c>
      <c r="AL26" s="197">
        <v>321307782305</v>
      </c>
    </row>
    <row r="27" spans="1:38" s="6" customFormat="1" ht="14.4" x14ac:dyDescent="0.3">
      <c r="A27" s="52" t="s">
        <v>26</v>
      </c>
      <c r="B27" s="6" t="s">
        <v>1351</v>
      </c>
      <c r="C27" s="10">
        <v>4006525982</v>
      </c>
      <c r="D27" s="10">
        <v>63633540</v>
      </c>
      <c r="E27" s="10">
        <v>1656054</v>
      </c>
      <c r="F27" s="10">
        <v>398124553</v>
      </c>
      <c r="G27" s="10">
        <v>2016016833</v>
      </c>
      <c r="H27" s="10">
        <v>8816515808</v>
      </c>
      <c r="I27" s="10">
        <v>1765372266</v>
      </c>
      <c r="J27" s="10">
        <v>187346597</v>
      </c>
      <c r="K27" s="10">
        <v>1146456804</v>
      </c>
      <c r="L27" s="10">
        <v>9542643629</v>
      </c>
      <c r="M27" s="10">
        <v>13092417920</v>
      </c>
      <c r="N27" s="10">
        <v>4308989054</v>
      </c>
      <c r="O27" s="10">
        <v>5417422271</v>
      </c>
      <c r="P27" s="10">
        <v>96774612</v>
      </c>
      <c r="Q27" s="10">
        <v>88330078</v>
      </c>
      <c r="R27" s="10">
        <v>2012301546</v>
      </c>
      <c r="S27" s="10">
        <v>62516782</v>
      </c>
      <c r="T27" s="10">
        <v>7704932498</v>
      </c>
      <c r="U27" s="10">
        <v>0</v>
      </c>
      <c r="V27" s="10">
        <v>7988336661</v>
      </c>
      <c r="W27" s="10">
        <v>765060884</v>
      </c>
      <c r="X27" s="10">
        <v>222085877</v>
      </c>
      <c r="Y27" s="10">
        <v>1254054080</v>
      </c>
      <c r="Z27" s="10">
        <v>9333060268</v>
      </c>
      <c r="AA27" s="10">
        <v>19243833022</v>
      </c>
      <c r="AB27" s="10">
        <v>9546946425</v>
      </c>
      <c r="AC27" s="10">
        <v>15555814998</v>
      </c>
      <c r="AD27" s="10">
        <v>3861754373</v>
      </c>
      <c r="AE27" s="10">
        <v>554447465</v>
      </c>
      <c r="AF27" s="10">
        <v>3884091359</v>
      </c>
      <c r="AG27" s="10">
        <v>2954585301</v>
      </c>
      <c r="AH27" s="10">
        <v>4114059444</v>
      </c>
      <c r="AI27" s="10">
        <v>18000214</v>
      </c>
      <c r="AJ27" s="10">
        <v>2245960296</v>
      </c>
      <c r="AK27" s="10">
        <v>1637119988</v>
      </c>
      <c r="AL27" s="197">
        <v>143907187482</v>
      </c>
    </row>
    <row r="28" spans="1:38" s="6" customFormat="1" ht="18.75" customHeight="1" x14ac:dyDescent="0.3">
      <c r="A28" s="83"/>
      <c r="B28" s="17" t="s">
        <v>80</v>
      </c>
      <c r="C28" s="19">
        <v>62075124139</v>
      </c>
      <c r="D28" s="19">
        <v>50137023191</v>
      </c>
      <c r="E28" s="19">
        <v>25449719984</v>
      </c>
      <c r="F28" s="19">
        <v>11112656249</v>
      </c>
      <c r="G28" s="19">
        <v>76313972260</v>
      </c>
      <c r="H28" s="19">
        <v>217750385728</v>
      </c>
      <c r="I28" s="19">
        <v>32220924957</v>
      </c>
      <c r="J28" s="19">
        <v>9385932391</v>
      </c>
      <c r="K28" s="19">
        <v>32295596664</v>
      </c>
      <c r="L28" s="19">
        <v>143449392502</v>
      </c>
      <c r="M28" s="19">
        <v>132666029813</v>
      </c>
      <c r="N28" s="19">
        <v>104187828213</v>
      </c>
      <c r="O28" s="19">
        <v>88346625108</v>
      </c>
      <c r="P28" s="19">
        <v>34463901676</v>
      </c>
      <c r="Q28" s="19">
        <v>15968458222</v>
      </c>
      <c r="R28" s="19">
        <v>45468625984</v>
      </c>
      <c r="S28" s="19">
        <v>5364041836</v>
      </c>
      <c r="T28" s="19">
        <v>146072705092</v>
      </c>
      <c r="U28" s="19">
        <v>1680851732</v>
      </c>
      <c r="V28" s="19">
        <v>182576754079</v>
      </c>
      <c r="W28" s="19">
        <v>28412166725</v>
      </c>
      <c r="X28" s="19">
        <v>17272414377</v>
      </c>
      <c r="Y28" s="19">
        <v>53558292506</v>
      </c>
      <c r="Z28" s="19">
        <v>36649466784</v>
      </c>
      <c r="AA28" s="19">
        <v>414601022115</v>
      </c>
      <c r="AB28" s="19">
        <v>85672830037</v>
      </c>
      <c r="AC28" s="19">
        <v>421949271313</v>
      </c>
      <c r="AD28" s="19">
        <v>145006795019</v>
      </c>
      <c r="AE28" s="19">
        <v>54052853062</v>
      </c>
      <c r="AF28" s="19">
        <v>111540368054</v>
      </c>
      <c r="AG28" s="19">
        <v>90292457223</v>
      </c>
      <c r="AH28" s="19">
        <v>44266508327</v>
      </c>
      <c r="AI28" s="19">
        <v>87414555985</v>
      </c>
      <c r="AJ28" s="19">
        <v>50039403616</v>
      </c>
      <c r="AK28" s="19">
        <v>17329024082</v>
      </c>
      <c r="AL28" s="199">
        <v>3075043979045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24444537112</v>
      </c>
      <c r="L29" s="10">
        <v>163000000000</v>
      </c>
      <c r="M29" s="10">
        <v>50410000000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62719800000</v>
      </c>
      <c r="AI29" s="10">
        <v>25407200000</v>
      </c>
      <c r="AJ29" s="10">
        <v>38946000000</v>
      </c>
      <c r="AK29" s="10">
        <v>7000000000</v>
      </c>
      <c r="AL29" s="197">
        <v>1338291993350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105000000000</v>
      </c>
      <c r="M30" s="10">
        <v>6796554332</v>
      </c>
      <c r="N30" s="10">
        <v>26889</v>
      </c>
      <c r="O30" s="10">
        <v>17814071369</v>
      </c>
      <c r="P30" s="10">
        <v>1718632363</v>
      </c>
      <c r="Q30" s="10">
        <v>2000000000</v>
      </c>
      <c r="R30" s="10">
        <v>60000</v>
      </c>
      <c r="S30" s="10">
        <v>20000000</v>
      </c>
      <c r="T30" s="10">
        <v>0</v>
      </c>
      <c r="U30" s="10">
        <v>5329174335</v>
      </c>
      <c r="V30" s="10">
        <v>0</v>
      </c>
      <c r="W30" s="10">
        <v>0</v>
      </c>
      <c r="X30" s="10">
        <v>51850724594</v>
      </c>
      <c r="Y30" s="10">
        <v>0</v>
      </c>
      <c r="Z30" s="10">
        <v>271209</v>
      </c>
      <c r="AA30" s="10">
        <v>600000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175855</v>
      </c>
      <c r="AI30" s="10">
        <v>154136000</v>
      </c>
      <c r="AJ30" s="10">
        <v>0</v>
      </c>
      <c r="AK30" s="10">
        <v>1000089857</v>
      </c>
      <c r="AL30" s="197">
        <v>198436541135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2226878681</v>
      </c>
      <c r="G31" s="10">
        <v>11240471898</v>
      </c>
      <c r="H31" s="10">
        <v>22552360684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1339629108</v>
      </c>
      <c r="O31" s="10">
        <v>5180198873</v>
      </c>
      <c r="P31" s="10">
        <v>5226392457</v>
      </c>
      <c r="Q31" s="10">
        <v>5797196977</v>
      </c>
      <c r="R31" s="10">
        <v>3462537865</v>
      </c>
      <c r="S31" s="10">
        <v>1926346806</v>
      </c>
      <c r="T31" s="10">
        <v>14990079785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5725845667</v>
      </c>
      <c r="Z31" s="10">
        <v>2977948289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473508250628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0</v>
      </c>
      <c r="E32" s="10">
        <v>0</v>
      </c>
      <c r="F32" s="10">
        <v>0</v>
      </c>
      <c r="G32" s="10">
        <v>0</v>
      </c>
      <c r="H32" s="10">
        <v>-4933332066</v>
      </c>
      <c r="I32" s="10">
        <v>0</v>
      </c>
      <c r="J32" s="10">
        <v>0</v>
      </c>
      <c r="K32" s="10">
        <v>0</v>
      </c>
      <c r="L32" s="10">
        <v>1402594538</v>
      </c>
      <c r="M32" s="10">
        <v>0</v>
      </c>
      <c r="N32" s="10">
        <v>-23114003100</v>
      </c>
      <c r="O32" s="10">
        <v>3408670803</v>
      </c>
      <c r="P32" s="10">
        <v>0</v>
      </c>
      <c r="Q32" s="10">
        <v>0</v>
      </c>
      <c r="R32" s="10">
        <v>-3034086062</v>
      </c>
      <c r="S32" s="10">
        <v>0</v>
      </c>
      <c r="T32" s="10">
        <v>14029836816</v>
      </c>
      <c r="U32" s="10">
        <v>-11225956133</v>
      </c>
      <c r="V32" s="10">
        <v>0</v>
      </c>
      <c r="W32" s="10">
        <v>0</v>
      </c>
      <c r="X32" s="10">
        <v>-2892912432</v>
      </c>
      <c r="Y32" s="10">
        <v>0</v>
      </c>
      <c r="Z32" s="10">
        <v>0</v>
      </c>
      <c r="AA32" s="10">
        <v>0</v>
      </c>
      <c r="AB32" s="10">
        <v>0</v>
      </c>
      <c r="AC32" s="10">
        <v>-708955814</v>
      </c>
      <c r="AD32" s="10">
        <v>0</v>
      </c>
      <c r="AE32" s="10">
        <v>0</v>
      </c>
      <c r="AF32" s="10">
        <v>1718780031</v>
      </c>
      <c r="AG32" s="10">
        <v>0</v>
      </c>
      <c r="AH32" s="10">
        <v>0</v>
      </c>
      <c r="AI32" s="10">
        <v>0</v>
      </c>
      <c r="AJ32" s="10">
        <v>290172</v>
      </c>
      <c r="AK32" s="10">
        <v>0</v>
      </c>
      <c r="AL32" s="197">
        <v>-27421531583</v>
      </c>
    </row>
    <row r="33" spans="1:38" s="6" customFormat="1" ht="14.4" x14ac:dyDescent="0.3">
      <c r="A33" s="100"/>
      <c r="B33" s="6" t="s">
        <v>114</v>
      </c>
      <c r="C33" s="50">
        <v>-1910451686</v>
      </c>
      <c r="D33" s="50">
        <v>644405092</v>
      </c>
      <c r="E33" s="50">
        <v>3101958580</v>
      </c>
      <c r="F33" s="50">
        <v>2140676972</v>
      </c>
      <c r="G33" s="50">
        <v>10794685471</v>
      </c>
      <c r="H33" s="50">
        <v>6437949861</v>
      </c>
      <c r="I33" s="50">
        <v>3803334121</v>
      </c>
      <c r="J33" s="50">
        <v>2062377661</v>
      </c>
      <c r="K33" s="50">
        <v>1568894272</v>
      </c>
      <c r="L33" s="50">
        <v>68740481254</v>
      </c>
      <c r="M33" s="50">
        <v>7432640956</v>
      </c>
      <c r="N33" s="50">
        <v>-7760140728</v>
      </c>
      <c r="O33" s="50">
        <v>-18781037721</v>
      </c>
      <c r="P33" s="50">
        <v>1165140752</v>
      </c>
      <c r="Q33" s="50">
        <v>5349076663</v>
      </c>
      <c r="R33" s="50">
        <v>179193087</v>
      </c>
      <c r="S33" s="50">
        <v>889512853</v>
      </c>
      <c r="T33" s="50">
        <v>4039653495</v>
      </c>
      <c r="U33" s="50">
        <v>-43449953</v>
      </c>
      <c r="V33" s="50">
        <v>11677690912</v>
      </c>
      <c r="W33" s="50">
        <v>1562810387</v>
      </c>
      <c r="X33" s="50">
        <v>1360902314</v>
      </c>
      <c r="Y33" s="50">
        <v>8918209920</v>
      </c>
      <c r="Z33" s="50">
        <v>3768988777</v>
      </c>
      <c r="AA33" s="50">
        <v>22559257796</v>
      </c>
      <c r="AB33" s="50">
        <v>12901072168</v>
      </c>
      <c r="AC33" s="50">
        <v>22651112004</v>
      </c>
      <c r="AD33" s="50">
        <v>6404834171</v>
      </c>
      <c r="AE33" s="50">
        <v>6827968899</v>
      </c>
      <c r="AF33" s="50">
        <v>15227769306</v>
      </c>
      <c r="AG33" s="50">
        <v>5570855703</v>
      </c>
      <c r="AH33" s="50">
        <v>13023016916</v>
      </c>
      <c r="AI33" s="50">
        <v>44241294919</v>
      </c>
      <c r="AJ33" s="50">
        <v>30651325349</v>
      </c>
      <c r="AK33" s="50">
        <v>13718445601</v>
      </c>
      <c r="AL33" s="200">
        <v>310920456144</v>
      </c>
    </row>
    <row r="34" spans="1:38" s="6" customFormat="1" ht="18.75" customHeight="1" x14ac:dyDescent="0.3">
      <c r="A34" s="83"/>
      <c r="B34" s="17" t="s">
        <v>82</v>
      </c>
      <c r="C34" s="19">
        <v>17058395528</v>
      </c>
      <c r="D34" s="19">
        <v>38784613579</v>
      </c>
      <c r="E34" s="19">
        <v>24013736911</v>
      </c>
      <c r="F34" s="19">
        <v>12149687171</v>
      </c>
      <c r="G34" s="19">
        <v>72865157369</v>
      </c>
      <c r="H34" s="19">
        <v>98008063224</v>
      </c>
      <c r="I34" s="19">
        <v>42639713208</v>
      </c>
      <c r="J34" s="19">
        <v>23631687854</v>
      </c>
      <c r="K34" s="19">
        <v>27996764082</v>
      </c>
      <c r="L34" s="19">
        <v>389098547707</v>
      </c>
      <c r="M34" s="19">
        <v>68399337027</v>
      </c>
      <c r="N34" s="19">
        <v>21365212169</v>
      </c>
      <c r="O34" s="19">
        <v>19436903324</v>
      </c>
      <c r="P34" s="19">
        <v>18424415572</v>
      </c>
      <c r="Q34" s="19">
        <v>21146273640</v>
      </c>
      <c r="R34" s="19">
        <v>28580004890</v>
      </c>
      <c r="S34" s="19">
        <v>7625859659</v>
      </c>
      <c r="T34" s="19">
        <v>56059570096</v>
      </c>
      <c r="U34" s="19">
        <v>3338350849</v>
      </c>
      <c r="V34" s="19">
        <v>86491762002</v>
      </c>
      <c r="W34" s="19">
        <v>23564462549</v>
      </c>
      <c r="X34" s="19">
        <v>59170972112</v>
      </c>
      <c r="Y34" s="19">
        <v>45781310661</v>
      </c>
      <c r="Z34" s="19">
        <v>16747208275</v>
      </c>
      <c r="AA34" s="19">
        <v>146213096326</v>
      </c>
      <c r="AB34" s="19">
        <v>62489106431</v>
      </c>
      <c r="AC34" s="19">
        <v>309880373843</v>
      </c>
      <c r="AD34" s="19">
        <v>92337149226</v>
      </c>
      <c r="AE34" s="19">
        <v>54616053087</v>
      </c>
      <c r="AF34" s="19">
        <v>101827252217</v>
      </c>
      <c r="AG34" s="19">
        <v>28023645496</v>
      </c>
      <c r="AH34" s="19">
        <v>78501819094</v>
      </c>
      <c r="AI34" s="19">
        <v>103997141368</v>
      </c>
      <c r="AJ34" s="19">
        <v>71700891362</v>
      </c>
      <c r="AK34" s="19">
        <v>21771171766</v>
      </c>
      <c r="AL34" s="199">
        <v>2293735709674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AG4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60" sqref="AL60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141</v>
      </c>
      <c r="D2" s="246"/>
      <c r="E2" s="246"/>
      <c r="F2" s="246"/>
      <c r="G2" s="246"/>
      <c r="H2" s="246"/>
      <c r="I2" s="246" t="s">
        <v>141</v>
      </c>
      <c r="J2" s="246"/>
      <c r="K2" s="246"/>
      <c r="L2" s="246"/>
      <c r="M2" s="246"/>
      <c r="N2" s="246"/>
      <c r="O2" s="246" t="s">
        <v>141</v>
      </c>
      <c r="P2" s="246"/>
      <c r="Q2" s="246"/>
      <c r="R2" s="246"/>
      <c r="S2" s="246"/>
      <c r="T2" s="246"/>
      <c r="U2" s="246" t="s">
        <v>141</v>
      </c>
      <c r="V2" s="246"/>
      <c r="W2" s="246"/>
      <c r="X2" s="246"/>
      <c r="Y2" s="246"/>
      <c r="Z2" s="246"/>
      <c r="AA2" s="246" t="s">
        <v>141</v>
      </c>
      <c r="AB2" s="246"/>
      <c r="AC2" s="246"/>
      <c r="AD2" s="246"/>
      <c r="AE2" s="246"/>
      <c r="AF2" s="246"/>
      <c r="AG2" s="246" t="s">
        <v>141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Mayo 2023</v>
      </c>
      <c r="D3" s="247"/>
      <c r="E3" s="247"/>
      <c r="F3" s="247"/>
      <c r="G3" s="247"/>
      <c r="H3" s="247"/>
      <c r="I3" s="247" t="str">
        <f>$C$3</f>
        <v>Periodo Julio 2022 - Mayo 2023</v>
      </c>
      <c r="J3" s="247"/>
      <c r="K3" s="247"/>
      <c r="L3" s="247"/>
      <c r="M3" s="247"/>
      <c r="N3" s="247"/>
      <c r="O3" s="247" t="str">
        <f>$C$3</f>
        <v>Periodo Julio 2022 - Mayo 2023</v>
      </c>
      <c r="P3" s="247"/>
      <c r="Q3" s="247"/>
      <c r="R3" s="247"/>
      <c r="S3" s="247"/>
      <c r="T3" s="247"/>
      <c r="U3" s="247" t="str">
        <f>$C$3</f>
        <v>Periodo Julio 2022 - Mayo 2023</v>
      </c>
      <c r="V3" s="247"/>
      <c r="W3" s="247"/>
      <c r="X3" s="247"/>
      <c r="Y3" s="247"/>
      <c r="Z3" s="247"/>
      <c r="AA3" s="247" t="str">
        <f>$C$3</f>
        <v>Periodo Julio 2022 - Mayo 2023</v>
      </c>
      <c r="AB3" s="247"/>
      <c r="AC3" s="247"/>
      <c r="AD3" s="247"/>
      <c r="AE3" s="247"/>
      <c r="AF3" s="247"/>
      <c r="AG3" s="247" t="str">
        <f>$C$3</f>
        <v>Periodo Julio 2022 - Mayo 2023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2" t="s">
        <v>31</v>
      </c>
      <c r="B7" s="5" t="s">
        <v>83</v>
      </c>
      <c r="C7" s="10">
        <v>50283731638</v>
      </c>
      <c r="D7" s="10">
        <v>64616670356</v>
      </c>
      <c r="E7" s="10">
        <v>26259369969</v>
      </c>
      <c r="F7" s="10">
        <v>9697312163</v>
      </c>
      <c r="G7" s="10">
        <v>68535423022</v>
      </c>
      <c r="H7" s="10">
        <v>232200049703</v>
      </c>
      <c r="I7" s="10">
        <v>33680408194</v>
      </c>
      <c r="J7" s="10">
        <v>9673544151</v>
      </c>
      <c r="K7" s="10">
        <v>42788772188</v>
      </c>
      <c r="L7" s="10">
        <v>174520567133</v>
      </c>
      <c r="M7" s="10">
        <v>115075868278</v>
      </c>
      <c r="N7" s="10">
        <v>87416110243</v>
      </c>
      <c r="O7" s="10">
        <v>99517272999</v>
      </c>
      <c r="P7" s="10">
        <v>35993588277</v>
      </c>
      <c r="Q7" s="10">
        <v>15518774963</v>
      </c>
      <c r="R7" s="10">
        <v>43025634413</v>
      </c>
      <c r="S7" s="10">
        <v>5418772799</v>
      </c>
      <c r="T7" s="10">
        <v>132529055898</v>
      </c>
      <c r="U7" s="10">
        <v>0</v>
      </c>
      <c r="V7" s="10">
        <v>182917392709</v>
      </c>
      <c r="W7" s="10">
        <v>29573225563</v>
      </c>
      <c r="X7" s="10">
        <v>11219938041</v>
      </c>
      <c r="Y7" s="10">
        <v>57234956185</v>
      </c>
      <c r="Z7" s="10">
        <v>29121206371</v>
      </c>
      <c r="AA7" s="10">
        <v>359221870712</v>
      </c>
      <c r="AB7" s="10">
        <v>71394075104</v>
      </c>
      <c r="AC7" s="10">
        <v>485924697873</v>
      </c>
      <c r="AD7" s="10">
        <v>182021413398</v>
      </c>
      <c r="AE7" s="10">
        <v>64731841798</v>
      </c>
      <c r="AF7" s="10">
        <v>135820336055</v>
      </c>
      <c r="AG7" s="10">
        <v>80617265135</v>
      </c>
      <c r="AH7" s="10">
        <v>46388824823</v>
      </c>
      <c r="AI7" s="10">
        <v>105015508109</v>
      </c>
      <c r="AJ7" s="10">
        <v>61992197399</v>
      </c>
      <c r="AK7" s="10">
        <v>22757448597</v>
      </c>
      <c r="AL7" s="197">
        <v>3172703124259</v>
      </c>
    </row>
    <row r="8" spans="1:38" s="6" customFormat="1" ht="14.4" x14ac:dyDescent="0.3">
      <c r="A8" s="52" t="s">
        <v>32</v>
      </c>
      <c r="B8" s="5" t="s">
        <v>84</v>
      </c>
      <c r="C8" s="10">
        <v>740598188</v>
      </c>
      <c r="D8" s="10">
        <v>200018481</v>
      </c>
      <c r="E8" s="10">
        <v>277803600</v>
      </c>
      <c r="F8" s="10">
        <v>12093066</v>
      </c>
      <c r="G8" s="10">
        <v>251321599</v>
      </c>
      <c r="H8" s="10">
        <v>4271785879</v>
      </c>
      <c r="I8" s="10">
        <v>1301798808</v>
      </c>
      <c r="J8" s="10">
        <v>100653589</v>
      </c>
      <c r="K8" s="10">
        <v>49481866</v>
      </c>
      <c r="L8" s="10">
        <v>517857704</v>
      </c>
      <c r="M8" s="10">
        <v>1036364343</v>
      </c>
      <c r="N8" s="10">
        <v>525146672</v>
      </c>
      <c r="O8" s="10">
        <v>151848905</v>
      </c>
      <c r="P8" s="10">
        <v>472860379</v>
      </c>
      <c r="Q8" s="10">
        <v>411175013</v>
      </c>
      <c r="R8" s="10">
        <v>38791485</v>
      </c>
      <c r="S8" s="10">
        <v>59389900</v>
      </c>
      <c r="T8" s="10">
        <v>0</v>
      </c>
      <c r="U8" s="10">
        <v>0</v>
      </c>
      <c r="V8" s="10">
        <v>116966480</v>
      </c>
      <c r="W8" s="10">
        <v>151383549</v>
      </c>
      <c r="X8" s="10">
        <v>230731181</v>
      </c>
      <c r="Y8" s="10">
        <v>620564190</v>
      </c>
      <c r="Z8" s="10">
        <v>94422837</v>
      </c>
      <c r="AA8" s="10">
        <v>8627448524</v>
      </c>
      <c r="AB8" s="10">
        <v>653705223</v>
      </c>
      <c r="AC8" s="10">
        <v>0</v>
      </c>
      <c r="AD8" s="10">
        <v>1309026925</v>
      </c>
      <c r="AE8" s="10">
        <v>907913078</v>
      </c>
      <c r="AF8" s="10">
        <v>300511043</v>
      </c>
      <c r="AG8" s="10">
        <v>259145479</v>
      </c>
      <c r="AH8" s="10">
        <v>753715676</v>
      </c>
      <c r="AI8" s="10">
        <v>0</v>
      </c>
      <c r="AJ8" s="10">
        <v>0</v>
      </c>
      <c r="AK8" s="10">
        <v>0</v>
      </c>
      <c r="AL8" s="197">
        <v>24444523662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5959861728</v>
      </c>
      <c r="I10" s="10">
        <v>0</v>
      </c>
      <c r="J10" s="10">
        <v>0</v>
      </c>
      <c r="K10" s="10">
        <v>0</v>
      </c>
      <c r="L10" s="10">
        <v>34265583667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987552749</v>
      </c>
      <c r="S10" s="10">
        <v>0</v>
      </c>
      <c r="T10" s="10">
        <v>1445550883</v>
      </c>
      <c r="U10" s="10">
        <v>0</v>
      </c>
      <c r="V10" s="10">
        <v>0</v>
      </c>
      <c r="W10" s="10">
        <v>0</v>
      </c>
      <c r="X10" s="10">
        <v>0</v>
      </c>
      <c r="Y10" s="10">
        <v>3371482593</v>
      </c>
      <c r="Z10" s="10">
        <v>0</v>
      </c>
      <c r="AA10" s="10">
        <v>8840719048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26882941738</v>
      </c>
      <c r="AI10" s="10">
        <v>939868205</v>
      </c>
      <c r="AJ10" s="10">
        <v>0</v>
      </c>
      <c r="AK10" s="10">
        <v>0</v>
      </c>
      <c r="AL10" s="197">
        <v>83206053328</v>
      </c>
    </row>
    <row r="11" spans="1:38" s="6" customFormat="1" ht="14.4" x14ac:dyDescent="0.3">
      <c r="A11" s="89"/>
      <c r="B11" s="90" t="s">
        <v>128</v>
      </c>
      <c r="C11" s="91">
        <v>51024329826</v>
      </c>
      <c r="D11" s="91">
        <v>64816688837</v>
      </c>
      <c r="E11" s="91">
        <v>26537173569</v>
      </c>
      <c r="F11" s="91">
        <v>9709405229</v>
      </c>
      <c r="G11" s="91">
        <v>68786744621</v>
      </c>
      <c r="H11" s="91">
        <v>242431697310</v>
      </c>
      <c r="I11" s="91">
        <v>34982207002</v>
      </c>
      <c r="J11" s="91">
        <v>9774197740</v>
      </c>
      <c r="K11" s="91">
        <v>42838254054</v>
      </c>
      <c r="L11" s="91">
        <v>209304008504</v>
      </c>
      <c r="M11" s="91">
        <v>116112232621</v>
      </c>
      <c r="N11" s="91">
        <v>87941256915</v>
      </c>
      <c r="O11" s="91">
        <v>99669121904</v>
      </c>
      <c r="P11" s="91">
        <v>36466448656</v>
      </c>
      <c r="Q11" s="91">
        <v>15929949976</v>
      </c>
      <c r="R11" s="91">
        <v>44051978647</v>
      </c>
      <c r="S11" s="91">
        <v>5478162699</v>
      </c>
      <c r="T11" s="91">
        <v>133974606781</v>
      </c>
      <c r="U11" s="91">
        <v>0</v>
      </c>
      <c r="V11" s="91">
        <v>183034359189</v>
      </c>
      <c r="W11" s="91">
        <v>29724609112</v>
      </c>
      <c r="X11" s="91">
        <v>11450669222</v>
      </c>
      <c r="Y11" s="91">
        <v>61227002968</v>
      </c>
      <c r="Z11" s="91">
        <v>29215629208</v>
      </c>
      <c r="AA11" s="91">
        <v>376690038284</v>
      </c>
      <c r="AB11" s="91">
        <v>72047780327</v>
      </c>
      <c r="AC11" s="91">
        <v>486437190590</v>
      </c>
      <c r="AD11" s="91">
        <v>183330440323</v>
      </c>
      <c r="AE11" s="91">
        <v>65639754876</v>
      </c>
      <c r="AF11" s="91">
        <v>136120847098</v>
      </c>
      <c r="AG11" s="91">
        <v>80876410614</v>
      </c>
      <c r="AH11" s="91">
        <v>74025482237</v>
      </c>
      <c r="AI11" s="91">
        <v>105955376314</v>
      </c>
      <c r="AJ11" s="91">
        <v>61992197399</v>
      </c>
      <c r="AK11" s="91">
        <v>22757448597</v>
      </c>
      <c r="AL11" s="210">
        <v>3280353701249</v>
      </c>
    </row>
    <row r="12" spans="1:38" s="6" customFormat="1" ht="14.4" x14ac:dyDescent="0.3">
      <c r="A12" s="54" t="s">
        <v>49</v>
      </c>
      <c r="B12" s="6" t="s">
        <v>87</v>
      </c>
      <c r="C12" s="10">
        <v>196459659</v>
      </c>
      <c r="D12" s="10">
        <v>91383336</v>
      </c>
      <c r="E12" s="10">
        <v>343019043</v>
      </c>
      <c r="F12" s="10">
        <v>52313411</v>
      </c>
      <c r="G12" s="10">
        <v>1192314684</v>
      </c>
      <c r="H12" s="10">
        <v>1207698383</v>
      </c>
      <c r="I12" s="10">
        <v>570408250</v>
      </c>
      <c r="J12" s="10">
        <v>77915950</v>
      </c>
      <c r="K12" s="10">
        <v>7879007</v>
      </c>
      <c r="L12" s="10">
        <v>4558721932</v>
      </c>
      <c r="M12" s="10">
        <v>633774280</v>
      </c>
      <c r="N12" s="10">
        <v>1098272348</v>
      </c>
      <c r="O12" s="10">
        <v>204286264</v>
      </c>
      <c r="P12" s="10">
        <v>289361588</v>
      </c>
      <c r="Q12" s="10">
        <v>725912956</v>
      </c>
      <c r="R12" s="10">
        <v>54739125</v>
      </c>
      <c r="S12" s="10">
        <v>30479103</v>
      </c>
      <c r="T12" s="10">
        <v>0</v>
      </c>
      <c r="U12" s="10">
        <v>0</v>
      </c>
      <c r="V12" s="10">
        <v>0</v>
      </c>
      <c r="W12" s="10">
        <v>292135925</v>
      </c>
      <c r="X12" s="10">
        <v>37623179</v>
      </c>
      <c r="Y12" s="10">
        <v>189730153</v>
      </c>
      <c r="Z12" s="10">
        <v>14089572022</v>
      </c>
      <c r="AA12" s="10">
        <v>1003118510</v>
      </c>
      <c r="AB12" s="10">
        <v>848134963</v>
      </c>
      <c r="AC12" s="10">
        <v>0</v>
      </c>
      <c r="AD12" s="10">
        <v>2356494222</v>
      </c>
      <c r="AE12" s="10">
        <v>113253501</v>
      </c>
      <c r="AF12" s="10">
        <v>79461714</v>
      </c>
      <c r="AG12" s="10">
        <v>72599754</v>
      </c>
      <c r="AH12" s="10">
        <v>44210730</v>
      </c>
      <c r="AI12" s="10">
        <v>52874836</v>
      </c>
      <c r="AJ12" s="10">
        <v>0</v>
      </c>
      <c r="AK12" s="10">
        <v>1022332</v>
      </c>
      <c r="AL12" s="197">
        <v>30515171160</v>
      </c>
    </row>
    <row r="13" spans="1:38" s="6" customFormat="1" ht="14.4" x14ac:dyDescent="0.3">
      <c r="A13" s="54" t="s">
        <v>50</v>
      </c>
      <c r="B13" s="6" t="s">
        <v>88</v>
      </c>
      <c r="C13" s="10">
        <v>13378763352</v>
      </c>
      <c r="D13" s="10">
        <v>2758625339</v>
      </c>
      <c r="E13" s="10">
        <v>3421284828</v>
      </c>
      <c r="F13" s="10">
        <v>1393916262</v>
      </c>
      <c r="G13" s="10">
        <v>11952539835</v>
      </c>
      <c r="H13" s="10">
        <v>49710683157</v>
      </c>
      <c r="I13" s="10">
        <v>9205947458</v>
      </c>
      <c r="J13" s="10">
        <v>136538162</v>
      </c>
      <c r="K13" s="10">
        <v>12508493720</v>
      </c>
      <c r="L13" s="10">
        <v>80501040918</v>
      </c>
      <c r="M13" s="10">
        <v>82413990770</v>
      </c>
      <c r="N13" s="10">
        <v>28907308249</v>
      </c>
      <c r="O13" s="10">
        <v>33260858229</v>
      </c>
      <c r="P13" s="10">
        <v>1394539360</v>
      </c>
      <c r="Q13" s="10">
        <v>161701276</v>
      </c>
      <c r="R13" s="10">
        <v>5438435859</v>
      </c>
      <c r="S13" s="10">
        <v>96237963</v>
      </c>
      <c r="T13" s="10">
        <v>53463501575</v>
      </c>
      <c r="U13" s="10">
        <v>0</v>
      </c>
      <c r="V13" s="10">
        <v>56821195268</v>
      </c>
      <c r="W13" s="10">
        <v>338065083</v>
      </c>
      <c r="X13" s="10">
        <v>717150409</v>
      </c>
      <c r="Y13" s="10">
        <v>2548232835</v>
      </c>
      <c r="Z13" s="10">
        <v>1795227905</v>
      </c>
      <c r="AA13" s="10">
        <v>17103113761</v>
      </c>
      <c r="AB13" s="10">
        <v>30423922467</v>
      </c>
      <c r="AC13" s="10">
        <v>150035007010</v>
      </c>
      <c r="AD13" s="10">
        <v>20475174539</v>
      </c>
      <c r="AE13" s="10">
        <v>7561704497</v>
      </c>
      <c r="AF13" s="10">
        <v>39902136957</v>
      </c>
      <c r="AG13" s="10">
        <v>17803387378</v>
      </c>
      <c r="AH13" s="10">
        <v>19976014261</v>
      </c>
      <c r="AI13" s="10">
        <v>15344134953</v>
      </c>
      <c r="AJ13" s="10">
        <v>13096846849</v>
      </c>
      <c r="AK13" s="10">
        <v>4035039832</v>
      </c>
      <c r="AL13" s="197">
        <v>788080760316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8708704550</v>
      </c>
      <c r="I14" s="10">
        <v>0</v>
      </c>
      <c r="J14" s="10">
        <v>0</v>
      </c>
      <c r="K14" s="10">
        <v>0</v>
      </c>
      <c r="L14" s="10">
        <v>33724947528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665914441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4992661873</v>
      </c>
      <c r="Z14" s="10">
        <v>0</v>
      </c>
      <c r="AA14" s="10">
        <v>58135061329</v>
      </c>
      <c r="AB14" s="10">
        <v>0</v>
      </c>
      <c r="AC14" s="10">
        <v>660533493</v>
      </c>
      <c r="AD14" s="10">
        <v>0</v>
      </c>
      <c r="AE14" s="10">
        <v>0</v>
      </c>
      <c r="AF14" s="10">
        <v>0</v>
      </c>
      <c r="AG14" s="10">
        <v>0</v>
      </c>
      <c r="AH14" s="10">
        <v>26666938172</v>
      </c>
      <c r="AI14" s="10">
        <v>28230629603</v>
      </c>
      <c r="AJ14" s="10">
        <v>0</v>
      </c>
      <c r="AK14" s="10">
        <v>0</v>
      </c>
      <c r="AL14" s="197">
        <v>161785390989</v>
      </c>
    </row>
    <row r="15" spans="1:38" s="6" customFormat="1" ht="14.4" x14ac:dyDescent="0.3">
      <c r="A15" s="92"/>
      <c r="B15" s="90" t="s">
        <v>129</v>
      </c>
      <c r="C15" s="91">
        <v>13575223011</v>
      </c>
      <c r="D15" s="91">
        <v>2850008675</v>
      </c>
      <c r="E15" s="91">
        <v>3764303871</v>
      </c>
      <c r="F15" s="91">
        <v>1446229673</v>
      </c>
      <c r="G15" s="91">
        <v>13144854519</v>
      </c>
      <c r="H15" s="91">
        <v>59627086090</v>
      </c>
      <c r="I15" s="91">
        <v>9776355708</v>
      </c>
      <c r="J15" s="91">
        <v>214454112</v>
      </c>
      <c r="K15" s="91">
        <v>12516372727</v>
      </c>
      <c r="L15" s="91">
        <v>118784710378</v>
      </c>
      <c r="M15" s="91">
        <v>83047765050</v>
      </c>
      <c r="N15" s="91">
        <v>30005580597</v>
      </c>
      <c r="O15" s="91">
        <v>33465144493</v>
      </c>
      <c r="P15" s="91">
        <v>1683900948</v>
      </c>
      <c r="Q15" s="91">
        <v>887614232</v>
      </c>
      <c r="R15" s="91">
        <v>6159089425</v>
      </c>
      <c r="S15" s="91">
        <v>126717066</v>
      </c>
      <c r="T15" s="91">
        <v>53463501575</v>
      </c>
      <c r="U15" s="91">
        <v>0</v>
      </c>
      <c r="V15" s="91">
        <v>56821195268</v>
      </c>
      <c r="W15" s="91">
        <v>630201008</v>
      </c>
      <c r="X15" s="91">
        <v>754773588</v>
      </c>
      <c r="Y15" s="91">
        <v>7730624861</v>
      </c>
      <c r="Z15" s="91">
        <v>15884799927</v>
      </c>
      <c r="AA15" s="91">
        <v>76241293600</v>
      </c>
      <c r="AB15" s="91">
        <v>31272057430</v>
      </c>
      <c r="AC15" s="91">
        <v>150695540503</v>
      </c>
      <c r="AD15" s="91">
        <v>22831668761</v>
      </c>
      <c r="AE15" s="91">
        <v>7674957998</v>
      </c>
      <c r="AF15" s="91">
        <v>39981598671</v>
      </c>
      <c r="AG15" s="91">
        <v>17875987132</v>
      </c>
      <c r="AH15" s="91">
        <v>46687163163</v>
      </c>
      <c r="AI15" s="91">
        <v>43627639392</v>
      </c>
      <c r="AJ15" s="91">
        <v>13096846849</v>
      </c>
      <c r="AK15" s="91">
        <v>4036062164</v>
      </c>
      <c r="AL15" s="210">
        <v>980381322465</v>
      </c>
    </row>
    <row r="16" spans="1:38" s="6" customFormat="1" ht="14.4" x14ac:dyDescent="0.3">
      <c r="A16" s="56"/>
      <c r="B16" s="15" t="s">
        <v>130</v>
      </c>
      <c r="C16" s="12">
        <v>37449106815</v>
      </c>
      <c r="D16" s="12">
        <v>61966680162</v>
      </c>
      <c r="E16" s="12">
        <v>22772869698</v>
      </c>
      <c r="F16" s="12">
        <v>8263175556</v>
      </c>
      <c r="G16" s="12">
        <v>55641890102</v>
      </c>
      <c r="H16" s="12">
        <v>182804611220</v>
      </c>
      <c r="I16" s="12">
        <v>25205851294</v>
      </c>
      <c r="J16" s="12">
        <v>9559743628</v>
      </c>
      <c r="K16" s="12">
        <v>30321881327</v>
      </c>
      <c r="L16" s="12">
        <v>90519298126</v>
      </c>
      <c r="M16" s="12">
        <v>33064467571</v>
      </c>
      <c r="N16" s="12">
        <v>57935676318</v>
      </c>
      <c r="O16" s="12">
        <v>66203977411</v>
      </c>
      <c r="P16" s="12">
        <v>34782547708</v>
      </c>
      <c r="Q16" s="12">
        <v>15042335744</v>
      </c>
      <c r="R16" s="12">
        <v>37892889222</v>
      </c>
      <c r="S16" s="12">
        <v>5351445633</v>
      </c>
      <c r="T16" s="12">
        <v>80511105206</v>
      </c>
      <c r="U16" s="12">
        <v>0</v>
      </c>
      <c r="V16" s="12">
        <v>126213163921</v>
      </c>
      <c r="W16" s="12">
        <v>29094408104</v>
      </c>
      <c r="X16" s="12">
        <v>10695895634</v>
      </c>
      <c r="Y16" s="12">
        <v>53496378107</v>
      </c>
      <c r="Z16" s="12">
        <v>13330829281</v>
      </c>
      <c r="AA16" s="12">
        <v>300448744684</v>
      </c>
      <c r="AB16" s="12">
        <v>40775722897</v>
      </c>
      <c r="AC16" s="12">
        <v>335741650087</v>
      </c>
      <c r="AD16" s="12">
        <v>160498771562</v>
      </c>
      <c r="AE16" s="12">
        <v>57964796878</v>
      </c>
      <c r="AF16" s="12">
        <v>96139248427</v>
      </c>
      <c r="AG16" s="12">
        <v>63000423482</v>
      </c>
      <c r="AH16" s="12">
        <v>27338319074</v>
      </c>
      <c r="AI16" s="12">
        <v>62327736922</v>
      </c>
      <c r="AJ16" s="12">
        <v>48895350550</v>
      </c>
      <c r="AK16" s="12">
        <v>18721386433</v>
      </c>
      <c r="AL16" s="211">
        <v>2299972378784</v>
      </c>
    </row>
    <row r="17" spans="1:38" s="6" customFormat="1" ht="14.4" x14ac:dyDescent="0.3">
      <c r="A17" s="54" t="s">
        <v>53</v>
      </c>
      <c r="B17" s="5" t="s">
        <v>90</v>
      </c>
      <c r="C17" s="10">
        <v>916793659</v>
      </c>
      <c r="D17" s="10">
        <v>763248257</v>
      </c>
      <c r="E17" s="10">
        <v>4179599311</v>
      </c>
      <c r="F17" s="10">
        <v>628956823</v>
      </c>
      <c r="G17" s="10">
        <v>4498876549</v>
      </c>
      <c r="H17" s="10">
        <v>9957726423</v>
      </c>
      <c r="I17" s="10">
        <v>996446525</v>
      </c>
      <c r="J17" s="10">
        <v>1531037679</v>
      </c>
      <c r="K17" s="10">
        <v>1231122077</v>
      </c>
      <c r="L17" s="10">
        <v>7662464237</v>
      </c>
      <c r="M17" s="10">
        <v>4021328015</v>
      </c>
      <c r="N17" s="10">
        <v>6818591279</v>
      </c>
      <c r="O17" s="10">
        <v>3180199209</v>
      </c>
      <c r="P17" s="10">
        <v>2788581142</v>
      </c>
      <c r="Q17" s="10">
        <v>1352720659</v>
      </c>
      <c r="R17" s="10">
        <v>5731705871</v>
      </c>
      <c r="S17" s="10">
        <v>481066537</v>
      </c>
      <c r="T17" s="10">
        <v>18749211792</v>
      </c>
      <c r="U17" s="10">
        <v>0</v>
      </c>
      <c r="V17" s="10">
        <v>7533931833</v>
      </c>
      <c r="W17" s="10">
        <v>3298189894</v>
      </c>
      <c r="X17" s="10">
        <v>1886993474</v>
      </c>
      <c r="Y17" s="10">
        <v>6298900443</v>
      </c>
      <c r="Z17" s="10">
        <v>762668355</v>
      </c>
      <c r="AA17" s="10">
        <v>15783827909</v>
      </c>
      <c r="AB17" s="10">
        <v>7088193862</v>
      </c>
      <c r="AC17" s="10">
        <v>72615031844</v>
      </c>
      <c r="AD17" s="10">
        <v>9548246785</v>
      </c>
      <c r="AE17" s="10">
        <v>5516543542</v>
      </c>
      <c r="AF17" s="10">
        <v>6877936793</v>
      </c>
      <c r="AG17" s="10">
        <v>5100220506</v>
      </c>
      <c r="AH17" s="10">
        <v>3220292832</v>
      </c>
      <c r="AI17" s="10">
        <v>3550113627</v>
      </c>
      <c r="AJ17" s="10">
        <v>2988260718</v>
      </c>
      <c r="AK17" s="10">
        <v>683689541</v>
      </c>
      <c r="AL17" s="197">
        <v>228242718002</v>
      </c>
    </row>
    <row r="18" spans="1:38" s="6" customFormat="1" ht="14.4" x14ac:dyDescent="0.3">
      <c r="A18" s="54" t="s">
        <v>54</v>
      </c>
      <c r="B18" s="5" t="s">
        <v>206</v>
      </c>
      <c r="C18" s="10">
        <v>26529078477</v>
      </c>
      <c r="D18" s="10">
        <v>35903421603</v>
      </c>
      <c r="E18" s="10">
        <v>11494142358</v>
      </c>
      <c r="F18" s="10">
        <v>9078650759</v>
      </c>
      <c r="G18" s="10">
        <v>23597330046</v>
      </c>
      <c r="H18" s="10">
        <v>96493808462</v>
      </c>
      <c r="I18" s="10">
        <v>13857412064</v>
      </c>
      <c r="J18" s="10">
        <v>2857025540</v>
      </c>
      <c r="K18" s="10">
        <v>22606016729</v>
      </c>
      <c r="L18" s="10">
        <v>38358390729</v>
      </c>
      <c r="M18" s="10">
        <v>45495097813</v>
      </c>
      <c r="N18" s="10">
        <v>41772859735</v>
      </c>
      <c r="O18" s="10">
        <v>38700239696</v>
      </c>
      <c r="P18" s="10">
        <v>14463048353</v>
      </c>
      <c r="Q18" s="10">
        <v>3166155021</v>
      </c>
      <c r="R18" s="10">
        <v>20063160847</v>
      </c>
      <c r="S18" s="10">
        <v>973106933</v>
      </c>
      <c r="T18" s="10">
        <v>80736582790</v>
      </c>
      <c r="U18" s="10">
        <v>0</v>
      </c>
      <c r="V18" s="10">
        <v>117414925931</v>
      </c>
      <c r="W18" s="10">
        <v>13753062460</v>
      </c>
      <c r="X18" s="10">
        <v>7158492750</v>
      </c>
      <c r="Y18" s="10">
        <v>23364583349</v>
      </c>
      <c r="Z18" s="10">
        <v>2515763115</v>
      </c>
      <c r="AA18" s="10">
        <v>111311463683</v>
      </c>
      <c r="AB18" s="10">
        <v>34042504532</v>
      </c>
      <c r="AC18" s="10">
        <v>328646915031</v>
      </c>
      <c r="AD18" s="10">
        <v>114174633707</v>
      </c>
      <c r="AE18" s="10">
        <v>26361294481</v>
      </c>
      <c r="AF18" s="10">
        <v>67816599526</v>
      </c>
      <c r="AG18" s="10">
        <v>20748575116</v>
      </c>
      <c r="AH18" s="10">
        <v>13050098387</v>
      </c>
      <c r="AI18" s="10">
        <v>4730079824</v>
      </c>
      <c r="AJ18" s="10">
        <v>9751975431</v>
      </c>
      <c r="AK18" s="10">
        <v>1073621301</v>
      </c>
      <c r="AL18" s="197">
        <v>1422060116579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758709979</v>
      </c>
      <c r="Z19" s="10">
        <v>0</v>
      </c>
      <c r="AA19" s="10">
        <v>5802717853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737216048</v>
      </c>
      <c r="AJ19" s="10">
        <v>0</v>
      </c>
      <c r="AK19" s="10">
        <v>0</v>
      </c>
      <c r="AL19" s="197">
        <v>7298643880</v>
      </c>
    </row>
    <row r="20" spans="1:38" s="6" customFormat="1" ht="14.4" x14ac:dyDescent="0.3">
      <c r="A20" s="54" t="s">
        <v>56</v>
      </c>
      <c r="B20" s="5" t="s">
        <v>93</v>
      </c>
      <c r="C20" s="10">
        <v>419203608</v>
      </c>
      <c r="D20" s="10">
        <v>197592425</v>
      </c>
      <c r="E20" s="10">
        <v>291577924</v>
      </c>
      <c r="F20" s="10">
        <v>100348744</v>
      </c>
      <c r="G20" s="10">
        <v>36816970</v>
      </c>
      <c r="H20" s="10">
        <v>698233813</v>
      </c>
      <c r="I20" s="10">
        <v>169135092</v>
      </c>
      <c r="J20" s="10">
        <v>50304433</v>
      </c>
      <c r="K20" s="10">
        <v>414062365</v>
      </c>
      <c r="L20" s="10">
        <v>431844594</v>
      </c>
      <c r="M20" s="10">
        <v>896392940</v>
      </c>
      <c r="N20" s="10">
        <v>3359450504</v>
      </c>
      <c r="O20" s="10">
        <v>527837225</v>
      </c>
      <c r="P20" s="10">
        <v>173803363</v>
      </c>
      <c r="Q20" s="10">
        <v>95263283</v>
      </c>
      <c r="R20" s="10">
        <v>578082959</v>
      </c>
      <c r="S20" s="10">
        <v>39415300</v>
      </c>
      <c r="T20" s="10">
        <v>5092335861</v>
      </c>
      <c r="U20" s="10">
        <v>0</v>
      </c>
      <c r="V20" s="10">
        <v>2473630306</v>
      </c>
      <c r="W20" s="10">
        <v>159480085</v>
      </c>
      <c r="X20" s="10">
        <v>179796768</v>
      </c>
      <c r="Y20" s="10">
        <v>229320753</v>
      </c>
      <c r="Z20" s="10">
        <v>42109845</v>
      </c>
      <c r="AA20" s="10">
        <v>1171082451</v>
      </c>
      <c r="AB20" s="10">
        <v>917081426</v>
      </c>
      <c r="AC20" s="10">
        <v>8418204296</v>
      </c>
      <c r="AD20" s="10">
        <v>897413323</v>
      </c>
      <c r="AE20" s="10">
        <v>175408571</v>
      </c>
      <c r="AF20" s="10">
        <v>2030932118</v>
      </c>
      <c r="AG20" s="10">
        <v>739721387</v>
      </c>
      <c r="AH20" s="10">
        <v>274086464</v>
      </c>
      <c r="AI20" s="10">
        <v>48528347</v>
      </c>
      <c r="AJ20" s="10">
        <v>160421497</v>
      </c>
      <c r="AK20" s="10">
        <v>6150000</v>
      </c>
      <c r="AL20" s="197">
        <v>31495069040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17198324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14000000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31198324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11800599</v>
      </c>
      <c r="F23" s="10">
        <v>0</v>
      </c>
      <c r="G23" s="10">
        <v>125648309</v>
      </c>
      <c r="H23" s="10">
        <v>19447159</v>
      </c>
      <c r="I23" s="10">
        <v>55685047</v>
      </c>
      <c r="J23" s="10">
        <v>1853605</v>
      </c>
      <c r="K23" s="10">
        <v>1739696</v>
      </c>
      <c r="L23" s="10">
        <v>0</v>
      </c>
      <c r="M23" s="10">
        <v>830596982</v>
      </c>
      <c r="N23" s="10">
        <v>15693447</v>
      </c>
      <c r="O23" s="10">
        <v>14465791</v>
      </c>
      <c r="P23" s="10">
        <v>270211748</v>
      </c>
      <c r="Q23" s="10">
        <v>112973413</v>
      </c>
      <c r="R23" s="10">
        <v>55611</v>
      </c>
      <c r="S23" s="10">
        <v>157518444</v>
      </c>
      <c r="T23" s="10">
        <v>0</v>
      </c>
      <c r="U23" s="10">
        <v>0</v>
      </c>
      <c r="V23" s="10">
        <v>0</v>
      </c>
      <c r="W23" s="10">
        <v>4562123</v>
      </c>
      <c r="X23" s="10">
        <v>37441</v>
      </c>
      <c r="Y23" s="10">
        <v>1076447865</v>
      </c>
      <c r="Z23" s="10">
        <v>8016364</v>
      </c>
      <c r="AA23" s="10">
        <v>196559740</v>
      </c>
      <c r="AB23" s="10">
        <v>141878631</v>
      </c>
      <c r="AC23" s="10">
        <v>0</v>
      </c>
      <c r="AD23" s="10">
        <v>1509427853</v>
      </c>
      <c r="AE23" s="10">
        <v>114852539</v>
      </c>
      <c r="AF23" s="10">
        <v>8605078</v>
      </c>
      <c r="AG23" s="10">
        <v>172175134</v>
      </c>
      <c r="AH23" s="10">
        <v>490343</v>
      </c>
      <c r="AI23" s="10">
        <v>0</v>
      </c>
      <c r="AJ23" s="10">
        <v>0</v>
      </c>
      <c r="AK23" s="10">
        <v>0</v>
      </c>
      <c r="AL23" s="197">
        <v>4850742962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27865075744</v>
      </c>
      <c r="D25" s="91">
        <v>36864262285</v>
      </c>
      <c r="E25" s="91">
        <v>15994318516</v>
      </c>
      <c r="F25" s="91">
        <v>9807956326</v>
      </c>
      <c r="G25" s="91">
        <v>28258671874</v>
      </c>
      <c r="H25" s="91">
        <v>107169215857</v>
      </c>
      <c r="I25" s="91">
        <v>15078678728</v>
      </c>
      <c r="J25" s="91">
        <v>4440221257</v>
      </c>
      <c r="K25" s="91">
        <v>24252940867</v>
      </c>
      <c r="L25" s="91">
        <v>46452699560</v>
      </c>
      <c r="M25" s="91">
        <v>51243415750</v>
      </c>
      <c r="N25" s="91">
        <v>51966594965</v>
      </c>
      <c r="O25" s="91">
        <v>42422741921</v>
      </c>
      <c r="P25" s="91">
        <v>17695644606</v>
      </c>
      <c r="Q25" s="91">
        <v>4727112376</v>
      </c>
      <c r="R25" s="91">
        <v>26373005288</v>
      </c>
      <c r="S25" s="91">
        <v>1651107214</v>
      </c>
      <c r="T25" s="91">
        <v>104578130443</v>
      </c>
      <c r="U25" s="91">
        <v>0</v>
      </c>
      <c r="V25" s="91">
        <v>127422488070</v>
      </c>
      <c r="W25" s="91">
        <v>17215294562</v>
      </c>
      <c r="X25" s="91">
        <v>9225320433</v>
      </c>
      <c r="Y25" s="91">
        <v>31741962389</v>
      </c>
      <c r="Z25" s="91">
        <v>3328557679</v>
      </c>
      <c r="AA25" s="91">
        <v>134265651636</v>
      </c>
      <c r="AB25" s="91">
        <v>42189658451</v>
      </c>
      <c r="AC25" s="91">
        <v>409680151171</v>
      </c>
      <c r="AD25" s="91">
        <v>126129721668</v>
      </c>
      <c r="AE25" s="91">
        <v>32168099133</v>
      </c>
      <c r="AF25" s="91">
        <v>76734073515</v>
      </c>
      <c r="AG25" s="91">
        <v>26760692143</v>
      </c>
      <c r="AH25" s="91">
        <v>16544968026</v>
      </c>
      <c r="AI25" s="91">
        <v>9065937846</v>
      </c>
      <c r="AJ25" s="91">
        <v>12900657646</v>
      </c>
      <c r="AK25" s="91">
        <v>1763460842</v>
      </c>
      <c r="AL25" s="210">
        <v>1693978488787</v>
      </c>
    </row>
    <row r="26" spans="1:38" s="6" customFormat="1" ht="14.4" x14ac:dyDescent="0.3">
      <c r="A26" s="54" t="s">
        <v>36</v>
      </c>
      <c r="B26" s="5" t="s">
        <v>98</v>
      </c>
      <c r="C26" s="10">
        <v>1324795962</v>
      </c>
      <c r="D26" s="10">
        <v>714456710</v>
      </c>
      <c r="E26" s="10">
        <v>3689739542</v>
      </c>
      <c r="F26" s="10">
        <v>932086935</v>
      </c>
      <c r="G26" s="10">
        <v>3522041452</v>
      </c>
      <c r="H26" s="10">
        <v>7788537616</v>
      </c>
      <c r="I26" s="10">
        <v>974964146</v>
      </c>
      <c r="J26" s="10">
        <v>982846195</v>
      </c>
      <c r="K26" s="10">
        <v>2976822177</v>
      </c>
      <c r="L26" s="10">
        <v>8367758509</v>
      </c>
      <c r="M26" s="10">
        <v>1522368206</v>
      </c>
      <c r="N26" s="10">
        <v>4806165335</v>
      </c>
      <c r="O26" s="10">
        <v>2328503596</v>
      </c>
      <c r="P26" s="10">
        <v>1655534640</v>
      </c>
      <c r="Q26" s="10">
        <v>1105014459</v>
      </c>
      <c r="R26" s="10">
        <v>2952772041</v>
      </c>
      <c r="S26" s="10">
        <v>329462310</v>
      </c>
      <c r="T26" s="10">
        <v>20408621046</v>
      </c>
      <c r="U26" s="10">
        <v>0</v>
      </c>
      <c r="V26" s="10">
        <v>10308490668</v>
      </c>
      <c r="W26" s="10">
        <v>3075166103</v>
      </c>
      <c r="X26" s="10">
        <v>3333605043</v>
      </c>
      <c r="Y26" s="10">
        <v>10867220678</v>
      </c>
      <c r="Z26" s="10">
        <v>669057642</v>
      </c>
      <c r="AA26" s="10">
        <v>8581494851</v>
      </c>
      <c r="AB26" s="10">
        <v>7899888632</v>
      </c>
      <c r="AC26" s="10">
        <v>67288932127</v>
      </c>
      <c r="AD26" s="10">
        <v>10239034066</v>
      </c>
      <c r="AE26" s="10">
        <v>3062309615</v>
      </c>
      <c r="AF26" s="10">
        <v>7604976884</v>
      </c>
      <c r="AG26" s="10">
        <v>4205481194</v>
      </c>
      <c r="AH26" s="10">
        <v>1785054195</v>
      </c>
      <c r="AI26" s="10">
        <v>817213639</v>
      </c>
      <c r="AJ26" s="10">
        <v>1781883353</v>
      </c>
      <c r="AK26" s="10">
        <v>344884666</v>
      </c>
      <c r="AL26" s="197">
        <v>208247184233</v>
      </c>
    </row>
    <row r="27" spans="1:38" s="6" customFormat="1" ht="14.4" x14ac:dyDescent="0.3">
      <c r="A27" s="54" t="s">
        <v>37</v>
      </c>
      <c r="B27" s="5" t="s">
        <v>1360</v>
      </c>
      <c r="C27" s="10">
        <v>231547791</v>
      </c>
      <c r="D27" s="10">
        <v>1943050812</v>
      </c>
      <c r="E27" s="10">
        <v>589502548</v>
      </c>
      <c r="F27" s="10">
        <v>23842738</v>
      </c>
      <c r="G27" s="10">
        <v>261720176</v>
      </c>
      <c r="H27" s="10">
        <v>3467385245</v>
      </c>
      <c r="I27" s="10">
        <v>637261615</v>
      </c>
      <c r="J27" s="10">
        <v>10000000</v>
      </c>
      <c r="K27" s="10">
        <v>103850300</v>
      </c>
      <c r="L27" s="10">
        <v>243494846</v>
      </c>
      <c r="M27" s="10">
        <v>895230772</v>
      </c>
      <c r="N27" s="10">
        <v>983753946</v>
      </c>
      <c r="O27" s="10">
        <v>627939762</v>
      </c>
      <c r="P27" s="10">
        <v>162171018</v>
      </c>
      <c r="Q27" s="10">
        <v>207288730</v>
      </c>
      <c r="R27" s="10">
        <v>1026538262</v>
      </c>
      <c r="S27" s="10">
        <v>27050000</v>
      </c>
      <c r="T27" s="10">
        <v>1386632346</v>
      </c>
      <c r="U27" s="10">
        <v>0</v>
      </c>
      <c r="V27" s="10">
        <v>573886415</v>
      </c>
      <c r="W27" s="10">
        <v>672488451</v>
      </c>
      <c r="X27" s="10">
        <v>53706646</v>
      </c>
      <c r="Y27" s="10">
        <v>354013062</v>
      </c>
      <c r="Z27" s="10">
        <v>113050518</v>
      </c>
      <c r="AA27" s="10">
        <v>2101156566</v>
      </c>
      <c r="AB27" s="10">
        <v>344441784</v>
      </c>
      <c r="AC27" s="10">
        <v>5556983263</v>
      </c>
      <c r="AD27" s="10">
        <v>2123815067</v>
      </c>
      <c r="AE27" s="10">
        <v>375332863</v>
      </c>
      <c r="AF27" s="10">
        <v>965053598</v>
      </c>
      <c r="AG27" s="10">
        <v>798430545</v>
      </c>
      <c r="AH27" s="10">
        <v>113351149</v>
      </c>
      <c r="AI27" s="10">
        <v>0</v>
      </c>
      <c r="AJ27" s="10">
        <v>112881818</v>
      </c>
      <c r="AK27" s="10">
        <v>0</v>
      </c>
      <c r="AL27" s="197">
        <v>27086852652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685095372</v>
      </c>
      <c r="F28" s="10">
        <v>0</v>
      </c>
      <c r="G28" s="10">
        <v>12229519</v>
      </c>
      <c r="H28" s="10">
        <v>8000336</v>
      </c>
      <c r="I28" s="10">
        <v>72430084</v>
      </c>
      <c r="J28" s="10">
        <v>0</v>
      </c>
      <c r="K28" s="10">
        <v>0</v>
      </c>
      <c r="L28" s="10">
        <v>274379352</v>
      </c>
      <c r="M28" s="10">
        <v>0</v>
      </c>
      <c r="N28" s="10">
        <v>39439592</v>
      </c>
      <c r="O28" s="10">
        <v>4833675</v>
      </c>
      <c r="P28" s="10">
        <v>19113964</v>
      </c>
      <c r="Q28" s="10">
        <v>26464791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24086760</v>
      </c>
      <c r="X28" s="10">
        <v>0</v>
      </c>
      <c r="Y28" s="10">
        <v>82218774</v>
      </c>
      <c r="Z28" s="10">
        <v>138860320</v>
      </c>
      <c r="AA28" s="10">
        <v>72354874</v>
      </c>
      <c r="AB28" s="10">
        <v>3313707752</v>
      </c>
      <c r="AC28" s="10">
        <v>0</v>
      </c>
      <c r="AD28" s="10">
        <v>218600413</v>
      </c>
      <c r="AE28" s="10">
        <v>9422184</v>
      </c>
      <c r="AF28" s="10">
        <v>0</v>
      </c>
      <c r="AG28" s="10">
        <v>15218479</v>
      </c>
      <c r="AH28" s="10">
        <v>113734</v>
      </c>
      <c r="AI28" s="10">
        <v>0</v>
      </c>
      <c r="AJ28" s="10">
        <v>0</v>
      </c>
      <c r="AK28" s="10">
        <v>0</v>
      </c>
      <c r="AL28" s="197">
        <v>5016569975</v>
      </c>
    </row>
    <row r="29" spans="1:38" s="6" customFormat="1" ht="14.4" x14ac:dyDescent="0.3">
      <c r="A29" s="54" t="s">
        <v>39</v>
      </c>
      <c r="B29" s="5" t="s">
        <v>100</v>
      </c>
      <c r="C29" s="10">
        <v>3778570677</v>
      </c>
      <c r="D29" s="10">
        <v>1561782613</v>
      </c>
      <c r="E29" s="10">
        <v>2391541093</v>
      </c>
      <c r="F29" s="10">
        <v>6892553021</v>
      </c>
      <c r="G29" s="10">
        <v>4299954299</v>
      </c>
      <c r="H29" s="10">
        <v>13478301293</v>
      </c>
      <c r="I29" s="10">
        <v>4595543115</v>
      </c>
      <c r="J29" s="10">
        <v>0</v>
      </c>
      <c r="K29" s="10">
        <v>10585565276</v>
      </c>
      <c r="L29" s="10">
        <v>25376656452</v>
      </c>
      <c r="M29" s="10">
        <v>36602185526</v>
      </c>
      <c r="N29" s="10">
        <v>7045435293</v>
      </c>
      <c r="O29" s="10">
        <v>17796690499</v>
      </c>
      <c r="P29" s="10">
        <v>844932238</v>
      </c>
      <c r="Q29" s="10">
        <v>0</v>
      </c>
      <c r="R29" s="10">
        <v>1872741137</v>
      </c>
      <c r="S29" s="10">
        <v>0</v>
      </c>
      <c r="T29" s="10">
        <v>36859396995</v>
      </c>
      <c r="U29" s="10">
        <v>0</v>
      </c>
      <c r="V29" s="10">
        <v>52205334161</v>
      </c>
      <c r="W29" s="10">
        <v>46200032</v>
      </c>
      <c r="X29" s="10">
        <v>1891951270</v>
      </c>
      <c r="Y29" s="10">
        <v>824770532</v>
      </c>
      <c r="Z29" s="10">
        <v>134581462</v>
      </c>
      <c r="AA29" s="10">
        <v>6667874336</v>
      </c>
      <c r="AB29" s="10">
        <v>14582222670</v>
      </c>
      <c r="AC29" s="10">
        <v>137426208124</v>
      </c>
      <c r="AD29" s="10">
        <v>42998431762</v>
      </c>
      <c r="AE29" s="10">
        <v>4880922996</v>
      </c>
      <c r="AF29" s="10">
        <v>31094531621</v>
      </c>
      <c r="AG29" s="10">
        <v>2341397708</v>
      </c>
      <c r="AH29" s="10">
        <v>7686955190</v>
      </c>
      <c r="AI29" s="10">
        <v>2711057078</v>
      </c>
      <c r="AJ29" s="10">
        <v>4962178031</v>
      </c>
      <c r="AK29" s="10">
        <v>604812886</v>
      </c>
      <c r="AL29" s="197">
        <v>485041279386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5334914430</v>
      </c>
      <c r="D32" s="91">
        <v>4219290135</v>
      </c>
      <c r="E32" s="91">
        <v>7355878555</v>
      </c>
      <c r="F32" s="91">
        <v>7848482694</v>
      </c>
      <c r="G32" s="91">
        <v>8095945446</v>
      </c>
      <c r="H32" s="91">
        <v>24742224490</v>
      </c>
      <c r="I32" s="91">
        <v>6280198960</v>
      </c>
      <c r="J32" s="91">
        <v>992846195</v>
      </c>
      <c r="K32" s="91">
        <v>13666237753</v>
      </c>
      <c r="L32" s="91">
        <v>34262289159</v>
      </c>
      <c r="M32" s="91">
        <v>39019784504</v>
      </c>
      <c r="N32" s="91">
        <v>12874794166</v>
      </c>
      <c r="O32" s="91">
        <v>20757967532</v>
      </c>
      <c r="P32" s="91">
        <v>2681751860</v>
      </c>
      <c r="Q32" s="91">
        <v>1338767980</v>
      </c>
      <c r="R32" s="91">
        <v>5852051440</v>
      </c>
      <c r="S32" s="91">
        <v>356512310</v>
      </c>
      <c r="T32" s="91">
        <v>58654650387</v>
      </c>
      <c r="U32" s="91">
        <v>0</v>
      </c>
      <c r="V32" s="91">
        <v>63087711244</v>
      </c>
      <c r="W32" s="91">
        <v>3817941346</v>
      </c>
      <c r="X32" s="91">
        <v>5279262959</v>
      </c>
      <c r="Y32" s="91">
        <v>12128223046</v>
      </c>
      <c r="Z32" s="91">
        <v>1055549942</v>
      </c>
      <c r="AA32" s="91">
        <v>17422880627</v>
      </c>
      <c r="AB32" s="91">
        <v>26140260838</v>
      </c>
      <c r="AC32" s="91">
        <v>210272123514</v>
      </c>
      <c r="AD32" s="91">
        <v>55579881308</v>
      </c>
      <c r="AE32" s="91">
        <v>8327987658</v>
      </c>
      <c r="AF32" s="91">
        <v>39664562103</v>
      </c>
      <c r="AG32" s="91">
        <v>7360527926</v>
      </c>
      <c r="AH32" s="91">
        <v>9585474268</v>
      </c>
      <c r="AI32" s="91">
        <v>3528270717</v>
      </c>
      <c r="AJ32" s="91">
        <v>6856943202</v>
      </c>
      <c r="AK32" s="91">
        <v>949697552</v>
      </c>
      <c r="AL32" s="210">
        <v>725391886246</v>
      </c>
    </row>
    <row r="33" spans="1:38" s="6" customFormat="1" ht="14.4" x14ac:dyDescent="0.3">
      <c r="A33" s="56"/>
      <c r="B33" s="15" t="s">
        <v>1371</v>
      </c>
      <c r="C33" s="12">
        <v>22530161314</v>
      </c>
      <c r="D33" s="12">
        <v>32644972150</v>
      </c>
      <c r="E33" s="12">
        <v>8638439961</v>
      </c>
      <c r="F33" s="12">
        <v>1959473632</v>
      </c>
      <c r="G33" s="12">
        <v>20162726428</v>
      </c>
      <c r="H33" s="12">
        <v>82426991367</v>
      </c>
      <c r="I33" s="12">
        <v>8798479768</v>
      </c>
      <c r="J33" s="12">
        <v>3447375062</v>
      </c>
      <c r="K33" s="12">
        <v>10586703114</v>
      </c>
      <c r="L33" s="12">
        <v>12190410401</v>
      </c>
      <c r="M33" s="12">
        <v>12223631246</v>
      </c>
      <c r="N33" s="12">
        <v>39091800799</v>
      </c>
      <c r="O33" s="12">
        <v>21664774389</v>
      </c>
      <c r="P33" s="12">
        <v>15013892746</v>
      </c>
      <c r="Q33" s="12">
        <v>3388344396</v>
      </c>
      <c r="R33" s="12">
        <v>20520953848</v>
      </c>
      <c r="S33" s="12">
        <v>1294594904</v>
      </c>
      <c r="T33" s="12">
        <v>45923480056</v>
      </c>
      <c r="U33" s="12">
        <v>0</v>
      </c>
      <c r="V33" s="12">
        <v>64334776826</v>
      </c>
      <c r="W33" s="12">
        <v>13397353216</v>
      </c>
      <c r="X33" s="12">
        <v>3946057474</v>
      </c>
      <c r="Y33" s="12">
        <v>19613739343</v>
      </c>
      <c r="Z33" s="12">
        <v>2273007737</v>
      </c>
      <c r="AA33" s="12">
        <v>116842771009</v>
      </c>
      <c r="AB33" s="12">
        <v>16049397613</v>
      </c>
      <c r="AC33" s="12">
        <v>199408027657</v>
      </c>
      <c r="AD33" s="12">
        <v>70549840360</v>
      </c>
      <c r="AE33" s="12">
        <v>23840111475</v>
      </c>
      <c r="AF33" s="12">
        <v>37069511412</v>
      </c>
      <c r="AG33" s="12">
        <v>19400164217</v>
      </c>
      <c r="AH33" s="12">
        <v>6959493758</v>
      </c>
      <c r="AI33" s="12">
        <v>5537667129</v>
      </c>
      <c r="AJ33" s="12">
        <v>6043714444</v>
      </c>
      <c r="AK33" s="12">
        <v>813763290</v>
      </c>
      <c r="AL33" s="211">
        <v>968586602541</v>
      </c>
    </row>
    <row r="34" spans="1:38" s="6" customFormat="1" ht="14.4" x14ac:dyDescent="0.3">
      <c r="A34" s="84"/>
      <c r="B34" s="16" t="s">
        <v>131</v>
      </c>
      <c r="C34" s="13">
        <v>14918945501</v>
      </c>
      <c r="D34" s="13">
        <v>29321708012</v>
      </c>
      <c r="E34" s="13">
        <v>14134429737</v>
      </c>
      <c r="F34" s="13">
        <v>6303701924</v>
      </c>
      <c r="G34" s="13">
        <v>35479163674</v>
      </c>
      <c r="H34" s="13">
        <v>100377619853</v>
      </c>
      <c r="I34" s="13">
        <v>16407371526</v>
      </c>
      <c r="J34" s="13">
        <v>6112368566</v>
      </c>
      <c r="K34" s="13">
        <v>19735178213</v>
      </c>
      <c r="L34" s="13">
        <v>78328887725</v>
      </c>
      <c r="M34" s="13">
        <v>20840836325</v>
      </c>
      <c r="N34" s="13">
        <v>18843875519</v>
      </c>
      <c r="O34" s="13">
        <v>44539203022</v>
      </c>
      <c r="P34" s="13">
        <v>19768654962</v>
      </c>
      <c r="Q34" s="13">
        <v>11653991348</v>
      </c>
      <c r="R34" s="13">
        <v>17371935374</v>
      </c>
      <c r="S34" s="13">
        <v>4056850729</v>
      </c>
      <c r="T34" s="13">
        <v>34587625150</v>
      </c>
      <c r="U34" s="13">
        <v>0</v>
      </c>
      <c r="V34" s="13">
        <v>61878387095</v>
      </c>
      <c r="W34" s="13">
        <v>15697054888</v>
      </c>
      <c r="X34" s="13">
        <v>6749838160</v>
      </c>
      <c r="Y34" s="13">
        <v>33882638764</v>
      </c>
      <c r="Z34" s="13">
        <v>11057821544</v>
      </c>
      <c r="AA34" s="13">
        <v>183605973675</v>
      </c>
      <c r="AB34" s="13">
        <v>24726325284</v>
      </c>
      <c r="AC34" s="13">
        <v>136333622430</v>
      </c>
      <c r="AD34" s="13">
        <v>89948931202</v>
      </c>
      <c r="AE34" s="13">
        <v>34124685403</v>
      </c>
      <c r="AF34" s="13">
        <v>59069737015</v>
      </c>
      <c r="AG34" s="13">
        <v>43600259265</v>
      </c>
      <c r="AH34" s="13">
        <v>20378825316</v>
      </c>
      <c r="AI34" s="13">
        <v>56790069793</v>
      </c>
      <c r="AJ34" s="13">
        <v>42851636106</v>
      </c>
      <c r="AK34" s="13">
        <v>17907623143</v>
      </c>
      <c r="AL34" s="212">
        <v>1331385776243</v>
      </c>
    </row>
    <row r="35" spans="1:38" s="6" customFormat="1" ht="14.4" x14ac:dyDescent="0.3">
      <c r="A35" s="54" t="s">
        <v>35</v>
      </c>
      <c r="B35" s="6" t="s">
        <v>115</v>
      </c>
      <c r="C35" s="10">
        <v>4304363090</v>
      </c>
      <c r="D35" s="10">
        <v>6150531</v>
      </c>
      <c r="E35" s="10">
        <v>7554919</v>
      </c>
      <c r="F35" s="10">
        <v>296099289</v>
      </c>
      <c r="G35" s="10">
        <v>2235997018</v>
      </c>
      <c r="H35" s="10">
        <v>5706033048</v>
      </c>
      <c r="I35" s="10">
        <v>55277223</v>
      </c>
      <c r="J35" s="10">
        <v>416227221</v>
      </c>
      <c r="K35" s="10">
        <v>885382412</v>
      </c>
      <c r="L35" s="10">
        <v>3916671188</v>
      </c>
      <c r="M35" s="10">
        <v>3093938514</v>
      </c>
      <c r="N35" s="10">
        <v>4687735562</v>
      </c>
      <c r="O35" s="10">
        <v>3358670432</v>
      </c>
      <c r="P35" s="10">
        <v>21699595</v>
      </c>
      <c r="Q35" s="10">
        <v>163906424</v>
      </c>
      <c r="R35" s="10">
        <v>2732314535</v>
      </c>
      <c r="S35" s="10">
        <v>124057676</v>
      </c>
      <c r="T35" s="10">
        <v>3195815944</v>
      </c>
      <c r="U35" s="10">
        <v>0</v>
      </c>
      <c r="V35" s="10">
        <v>3999764439</v>
      </c>
      <c r="W35" s="10">
        <v>1257169831</v>
      </c>
      <c r="X35" s="10">
        <v>369358216</v>
      </c>
      <c r="Y35" s="10">
        <v>1724187886</v>
      </c>
      <c r="Z35" s="10">
        <v>1088764</v>
      </c>
      <c r="AA35" s="10">
        <v>14207652069</v>
      </c>
      <c r="AB35" s="10">
        <v>2233039911</v>
      </c>
      <c r="AC35" s="10">
        <v>9796606234</v>
      </c>
      <c r="AD35" s="10">
        <v>4129731725</v>
      </c>
      <c r="AE35" s="10">
        <v>1087741565</v>
      </c>
      <c r="AF35" s="10">
        <v>5547348203</v>
      </c>
      <c r="AG35" s="10">
        <v>1617301018</v>
      </c>
      <c r="AH35" s="10">
        <v>1961134907</v>
      </c>
      <c r="AI35" s="10">
        <v>22700431</v>
      </c>
      <c r="AJ35" s="10">
        <v>469354803</v>
      </c>
      <c r="AK35" s="10">
        <v>257790592</v>
      </c>
      <c r="AL35" s="197">
        <v>83889865215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10204287641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10204287641</v>
      </c>
    </row>
    <row r="37" spans="1:38" s="6" customFormat="1" ht="14.4" x14ac:dyDescent="0.3">
      <c r="A37" s="54" t="s">
        <v>41</v>
      </c>
      <c r="B37" s="6" t="s">
        <v>137</v>
      </c>
      <c r="C37" s="10">
        <v>3640894967</v>
      </c>
      <c r="D37" s="10">
        <v>607855285</v>
      </c>
      <c r="E37" s="10">
        <v>23618330</v>
      </c>
      <c r="F37" s="10">
        <v>403915627</v>
      </c>
      <c r="G37" s="10">
        <v>1366251534</v>
      </c>
      <c r="H37" s="10">
        <v>10326968258</v>
      </c>
      <c r="I37" s="10">
        <v>3180363452</v>
      </c>
      <c r="J37" s="10">
        <v>0</v>
      </c>
      <c r="K37" s="10">
        <v>1896567631</v>
      </c>
      <c r="L37" s="10">
        <v>11342301023</v>
      </c>
      <c r="M37" s="10">
        <v>18754714324</v>
      </c>
      <c r="N37" s="10">
        <v>3297987230</v>
      </c>
      <c r="O37" s="10">
        <v>12778446300</v>
      </c>
      <c r="P37" s="10">
        <v>152862576</v>
      </c>
      <c r="Q37" s="10">
        <v>0</v>
      </c>
      <c r="R37" s="10">
        <v>1581276820</v>
      </c>
      <c r="S37" s="10">
        <v>0</v>
      </c>
      <c r="T37" s="10">
        <v>11460545190</v>
      </c>
      <c r="U37" s="10">
        <v>0</v>
      </c>
      <c r="V37" s="10">
        <v>9221788740</v>
      </c>
      <c r="W37" s="10">
        <v>29907455</v>
      </c>
      <c r="X37" s="10">
        <v>167116880</v>
      </c>
      <c r="Y37" s="10">
        <v>359955446</v>
      </c>
      <c r="Z37" s="10">
        <v>385400308</v>
      </c>
      <c r="AA37" s="10">
        <v>5137515993</v>
      </c>
      <c r="AB37" s="10">
        <v>11018772345</v>
      </c>
      <c r="AC37" s="10">
        <v>24020486455</v>
      </c>
      <c r="AD37" s="10">
        <v>4321192979</v>
      </c>
      <c r="AE37" s="10">
        <v>0</v>
      </c>
      <c r="AF37" s="10">
        <v>6809036155</v>
      </c>
      <c r="AG37" s="10">
        <v>3376466971</v>
      </c>
      <c r="AH37" s="10">
        <v>5371446270</v>
      </c>
      <c r="AI37" s="10">
        <v>383647532</v>
      </c>
      <c r="AJ37" s="10">
        <v>2871122442</v>
      </c>
      <c r="AK37" s="10">
        <v>1058050522</v>
      </c>
      <c r="AL37" s="197">
        <v>155346475040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908333885</v>
      </c>
      <c r="D40" s="10">
        <v>2922154425</v>
      </c>
      <c r="E40" s="10">
        <v>144118320</v>
      </c>
      <c r="F40" s="10">
        <v>69130035</v>
      </c>
      <c r="G40" s="10">
        <v>665189866</v>
      </c>
      <c r="H40" s="10">
        <v>2990473239</v>
      </c>
      <c r="I40" s="10">
        <v>161058032</v>
      </c>
      <c r="J40" s="10">
        <v>121848483</v>
      </c>
      <c r="K40" s="10">
        <v>498706918</v>
      </c>
      <c r="L40" s="10">
        <v>13838782919</v>
      </c>
      <c r="M40" s="10">
        <v>3523484055</v>
      </c>
      <c r="N40" s="10">
        <v>1375270058</v>
      </c>
      <c r="O40" s="10">
        <v>636245861</v>
      </c>
      <c r="P40" s="10">
        <v>119721547</v>
      </c>
      <c r="Q40" s="10">
        <v>173424175</v>
      </c>
      <c r="R40" s="10">
        <v>937104693</v>
      </c>
      <c r="S40" s="10">
        <v>82063596</v>
      </c>
      <c r="T40" s="10">
        <v>7400719546</v>
      </c>
      <c r="U40" s="10">
        <v>0</v>
      </c>
      <c r="V40" s="10">
        <v>3934939346</v>
      </c>
      <c r="W40" s="10">
        <v>434460117</v>
      </c>
      <c r="X40" s="10">
        <v>98253586</v>
      </c>
      <c r="Y40" s="10">
        <v>352985478</v>
      </c>
      <c r="Z40" s="10">
        <v>90730509</v>
      </c>
      <c r="AA40" s="10">
        <v>3288234027</v>
      </c>
      <c r="AB40" s="10">
        <v>1109342817</v>
      </c>
      <c r="AC40" s="10">
        <v>2021522731</v>
      </c>
      <c r="AD40" s="10">
        <v>2013677425</v>
      </c>
      <c r="AE40" s="10">
        <v>564258740</v>
      </c>
      <c r="AF40" s="10">
        <v>6516395438</v>
      </c>
      <c r="AG40" s="10">
        <v>409844686</v>
      </c>
      <c r="AH40" s="10">
        <v>605583743</v>
      </c>
      <c r="AI40" s="10">
        <v>66561347</v>
      </c>
      <c r="AJ40" s="10">
        <v>23812253</v>
      </c>
      <c r="AK40" s="10">
        <v>227655</v>
      </c>
      <c r="AL40" s="197">
        <v>58098659551</v>
      </c>
    </row>
    <row r="41" spans="1:38" s="6" customFormat="1" ht="18.75" customHeight="1" x14ac:dyDescent="0.3">
      <c r="A41" s="89"/>
      <c r="B41" s="90" t="s">
        <v>132</v>
      </c>
      <c r="C41" s="93">
        <v>8853591942</v>
      </c>
      <c r="D41" s="93">
        <v>3536160241</v>
      </c>
      <c r="E41" s="93">
        <v>175291569</v>
      </c>
      <c r="F41" s="93">
        <v>769144951</v>
      </c>
      <c r="G41" s="93">
        <v>4267438418</v>
      </c>
      <c r="H41" s="93">
        <v>19023474545</v>
      </c>
      <c r="I41" s="93">
        <v>3396698707</v>
      </c>
      <c r="J41" s="93">
        <v>538075704</v>
      </c>
      <c r="K41" s="93">
        <v>3280656961</v>
      </c>
      <c r="L41" s="93">
        <v>29097755130</v>
      </c>
      <c r="M41" s="93">
        <v>25372136893</v>
      </c>
      <c r="N41" s="93">
        <v>9360992850</v>
      </c>
      <c r="O41" s="93">
        <v>16773362593</v>
      </c>
      <c r="P41" s="93">
        <v>294283718</v>
      </c>
      <c r="Q41" s="93">
        <v>337330599</v>
      </c>
      <c r="R41" s="93">
        <v>5250696048</v>
      </c>
      <c r="S41" s="93">
        <v>206121272</v>
      </c>
      <c r="T41" s="93">
        <v>22057080680</v>
      </c>
      <c r="U41" s="93">
        <v>0</v>
      </c>
      <c r="V41" s="93">
        <v>17156492525</v>
      </c>
      <c r="W41" s="93">
        <v>1721537403</v>
      </c>
      <c r="X41" s="93">
        <v>634728682</v>
      </c>
      <c r="Y41" s="93">
        <v>2437128810</v>
      </c>
      <c r="Z41" s="93">
        <v>10681507222</v>
      </c>
      <c r="AA41" s="93">
        <v>22633402089</v>
      </c>
      <c r="AB41" s="93">
        <v>14361155073</v>
      </c>
      <c r="AC41" s="93">
        <v>35838615420</v>
      </c>
      <c r="AD41" s="93">
        <v>10464602129</v>
      </c>
      <c r="AE41" s="93">
        <v>1652000305</v>
      </c>
      <c r="AF41" s="93">
        <v>18872779796</v>
      </c>
      <c r="AG41" s="93">
        <v>5403612675</v>
      </c>
      <c r="AH41" s="93">
        <v>7938164920</v>
      </c>
      <c r="AI41" s="93">
        <v>472909310</v>
      </c>
      <c r="AJ41" s="93">
        <v>3364289498</v>
      </c>
      <c r="AK41" s="93">
        <v>1316068769</v>
      </c>
      <c r="AL41" s="213">
        <v>307539287447</v>
      </c>
    </row>
    <row r="42" spans="1:38" s="6" customFormat="1" ht="14.4" x14ac:dyDescent="0.3">
      <c r="A42" s="54" t="s">
        <v>52</v>
      </c>
      <c r="B42" s="6" t="s">
        <v>119</v>
      </c>
      <c r="C42" s="10">
        <v>9524634925</v>
      </c>
      <c r="D42" s="10">
        <v>5486023166</v>
      </c>
      <c r="E42" s="10">
        <v>5215498396</v>
      </c>
      <c r="F42" s="10">
        <v>1573824504</v>
      </c>
      <c r="G42" s="10">
        <v>12959419995</v>
      </c>
      <c r="H42" s="10">
        <v>57410640288</v>
      </c>
      <c r="I42" s="10">
        <v>7683829947</v>
      </c>
      <c r="J42" s="10">
        <v>2017510915</v>
      </c>
      <c r="K42" s="10">
        <v>5840258268</v>
      </c>
      <c r="L42" s="10">
        <v>10131338700</v>
      </c>
      <c r="M42" s="10">
        <v>20242816930</v>
      </c>
      <c r="N42" s="10">
        <v>15385008263</v>
      </c>
      <c r="O42" s="10">
        <v>26195401636</v>
      </c>
      <c r="P42" s="10">
        <v>8901037787</v>
      </c>
      <c r="Q42" s="10">
        <v>2096780345</v>
      </c>
      <c r="R42" s="10">
        <v>9727121344</v>
      </c>
      <c r="S42" s="10">
        <v>842558102</v>
      </c>
      <c r="T42" s="10">
        <v>25584872802</v>
      </c>
      <c r="U42" s="10">
        <v>0</v>
      </c>
      <c r="V42" s="10">
        <v>29223380179</v>
      </c>
      <c r="W42" s="10">
        <v>6263131573</v>
      </c>
      <c r="X42" s="10">
        <v>1688059302</v>
      </c>
      <c r="Y42" s="10">
        <v>14359277125</v>
      </c>
      <c r="Z42" s="10">
        <v>15847750999</v>
      </c>
      <c r="AA42" s="10">
        <v>136711310832</v>
      </c>
      <c r="AB42" s="10">
        <v>6457750703</v>
      </c>
      <c r="AC42" s="10">
        <v>72381652519</v>
      </c>
      <c r="AD42" s="10">
        <v>40462344917</v>
      </c>
      <c r="AE42" s="10">
        <v>10066351362</v>
      </c>
      <c r="AF42" s="10">
        <v>22490018800</v>
      </c>
      <c r="AG42" s="10">
        <v>15595823397</v>
      </c>
      <c r="AH42" s="10">
        <v>7345771493</v>
      </c>
      <c r="AI42" s="10">
        <v>2786499313</v>
      </c>
      <c r="AJ42" s="10">
        <v>6593190510</v>
      </c>
      <c r="AK42" s="10">
        <v>1427899863</v>
      </c>
      <c r="AL42" s="197">
        <v>616518789200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22512697</v>
      </c>
      <c r="K43" s="10">
        <v>68818680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59161158</v>
      </c>
      <c r="X43" s="10">
        <v>23416444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173908979</v>
      </c>
    </row>
    <row r="44" spans="1:38" s="6" customFormat="1" ht="14.4" x14ac:dyDescent="0.3">
      <c r="A44" s="54" t="s">
        <v>60</v>
      </c>
      <c r="B44" s="6" t="s">
        <v>139</v>
      </c>
      <c r="C44" s="10">
        <v>366971428</v>
      </c>
      <c r="D44" s="10">
        <v>2313076638</v>
      </c>
      <c r="E44" s="10">
        <v>4038704855</v>
      </c>
      <c r="F44" s="10">
        <v>77224451</v>
      </c>
      <c r="G44" s="10">
        <v>655022199</v>
      </c>
      <c r="H44" s="10">
        <v>4532398011</v>
      </c>
      <c r="I44" s="10">
        <v>662724369</v>
      </c>
      <c r="J44" s="10">
        <v>123362902</v>
      </c>
      <c r="K44" s="10">
        <v>2181856757</v>
      </c>
      <c r="L44" s="10">
        <v>1548427005</v>
      </c>
      <c r="M44" s="10">
        <v>383276045</v>
      </c>
      <c r="N44" s="10">
        <v>2324238276</v>
      </c>
      <c r="O44" s="10">
        <v>3235979150</v>
      </c>
      <c r="P44" s="10">
        <v>1899268093</v>
      </c>
      <c r="Q44" s="10">
        <v>1472508990</v>
      </c>
      <c r="R44" s="10">
        <v>2501260618</v>
      </c>
      <c r="S44" s="10">
        <v>352158205</v>
      </c>
      <c r="T44" s="10">
        <v>0</v>
      </c>
      <c r="U44" s="10">
        <v>0</v>
      </c>
      <c r="V44" s="10">
        <v>2453924462</v>
      </c>
      <c r="W44" s="10">
        <v>1049888343</v>
      </c>
      <c r="X44" s="10">
        <v>2683060887</v>
      </c>
      <c r="Y44" s="10">
        <v>2388885967</v>
      </c>
      <c r="Z44" s="10">
        <v>60858931</v>
      </c>
      <c r="AA44" s="10">
        <v>4805355064</v>
      </c>
      <c r="AB44" s="10">
        <v>1575267905</v>
      </c>
      <c r="AC44" s="10">
        <v>5821242978</v>
      </c>
      <c r="AD44" s="10">
        <v>11807207180</v>
      </c>
      <c r="AE44" s="10">
        <v>2038581116</v>
      </c>
      <c r="AF44" s="10">
        <v>6254756823</v>
      </c>
      <c r="AG44" s="10">
        <v>4363552158</v>
      </c>
      <c r="AH44" s="10">
        <v>795177795</v>
      </c>
      <c r="AI44" s="10">
        <v>0</v>
      </c>
      <c r="AJ44" s="10">
        <v>0</v>
      </c>
      <c r="AK44" s="10">
        <v>10812280</v>
      </c>
      <c r="AL44" s="197">
        <v>74777029881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5318690603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5318690603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13984376806</v>
      </c>
      <c r="D47" s="10">
        <v>24312739638</v>
      </c>
      <c r="E47" s="10">
        <v>4145966050</v>
      </c>
      <c r="F47" s="10">
        <v>4097199252</v>
      </c>
      <c r="G47" s="10">
        <v>19386772539</v>
      </c>
      <c r="H47" s="10">
        <v>57442305927</v>
      </c>
      <c r="I47" s="10">
        <v>8626661683</v>
      </c>
      <c r="J47" s="10">
        <v>4089726069</v>
      </c>
      <c r="K47" s="10">
        <v>14509491498</v>
      </c>
      <c r="L47" s="10">
        <v>30807857128</v>
      </c>
      <c r="M47" s="10">
        <v>17506102176</v>
      </c>
      <c r="N47" s="10">
        <v>18298470298</v>
      </c>
      <c r="O47" s="10">
        <v>48705763481</v>
      </c>
      <c r="P47" s="10">
        <v>9473983005</v>
      </c>
      <c r="Q47" s="10">
        <v>4535220857</v>
      </c>
      <c r="R47" s="10">
        <v>12117761349</v>
      </c>
      <c r="S47" s="10">
        <v>2365563744</v>
      </c>
      <c r="T47" s="10">
        <v>20739143520</v>
      </c>
      <c r="U47" s="10">
        <v>255432033</v>
      </c>
      <c r="V47" s="10">
        <v>43926138476</v>
      </c>
      <c r="W47" s="10">
        <v>10235175303</v>
      </c>
      <c r="X47" s="10">
        <v>7467115568</v>
      </c>
      <c r="Y47" s="10">
        <v>14183272637</v>
      </c>
      <c r="Z47" s="10">
        <v>2986030144</v>
      </c>
      <c r="AA47" s="10">
        <v>46090056222</v>
      </c>
      <c r="AB47" s="10">
        <v>20270073621</v>
      </c>
      <c r="AC47" s="10">
        <v>92621977085</v>
      </c>
      <c r="AD47" s="10">
        <v>44667337188</v>
      </c>
      <c r="AE47" s="10">
        <v>18728919952</v>
      </c>
      <c r="AF47" s="10">
        <v>30493958269</v>
      </c>
      <c r="AG47" s="10">
        <v>25150806911</v>
      </c>
      <c r="AH47" s="10">
        <v>11868623696</v>
      </c>
      <c r="AI47" s="10">
        <v>12057444247</v>
      </c>
      <c r="AJ47" s="10">
        <v>9857890694</v>
      </c>
      <c r="AK47" s="10">
        <v>3718411298</v>
      </c>
      <c r="AL47" s="197">
        <v>709723768364</v>
      </c>
    </row>
    <row r="48" spans="1:38" s="6" customFormat="1" ht="14.4" x14ac:dyDescent="0.3">
      <c r="A48" s="54" t="s">
        <v>67</v>
      </c>
      <c r="B48" s="6" t="s">
        <v>123</v>
      </c>
      <c r="C48" s="10">
        <v>4646192912</v>
      </c>
      <c r="D48" s="10">
        <v>1757511876</v>
      </c>
      <c r="E48" s="10">
        <v>188455275</v>
      </c>
      <c r="F48" s="10">
        <v>214441197</v>
      </c>
      <c r="G48" s="10">
        <v>1351574225</v>
      </c>
      <c r="H48" s="10">
        <v>4366585637</v>
      </c>
      <c r="I48" s="10">
        <v>579880742</v>
      </c>
      <c r="J48" s="10">
        <v>194617168</v>
      </c>
      <c r="K48" s="10">
        <v>1073043594</v>
      </c>
      <c r="L48" s="10">
        <v>7937176578</v>
      </c>
      <c r="M48" s="10">
        <v>5284292997</v>
      </c>
      <c r="N48" s="10">
        <v>3403134020</v>
      </c>
      <c r="O48" s="10">
        <v>4324362349</v>
      </c>
      <c r="P48" s="10">
        <v>420400434</v>
      </c>
      <c r="Q48" s="10">
        <v>384333449</v>
      </c>
      <c r="R48" s="10">
        <v>1277299790</v>
      </c>
      <c r="S48" s="10">
        <v>247496976</v>
      </c>
      <c r="T48" s="10">
        <v>10151470906</v>
      </c>
      <c r="U48" s="10">
        <v>126564275</v>
      </c>
      <c r="V48" s="10">
        <v>3411394171</v>
      </c>
      <c r="W48" s="10">
        <v>553459629</v>
      </c>
      <c r="X48" s="10">
        <v>503251588</v>
      </c>
      <c r="Y48" s="10">
        <v>893893827</v>
      </c>
      <c r="Z48" s="10">
        <v>239800039</v>
      </c>
      <c r="AA48" s="10">
        <v>4096583946</v>
      </c>
      <c r="AB48" s="10">
        <v>1640822927</v>
      </c>
      <c r="AC48" s="10">
        <v>1359628614</v>
      </c>
      <c r="AD48" s="10">
        <v>5440638432</v>
      </c>
      <c r="AE48" s="10">
        <v>930600871</v>
      </c>
      <c r="AF48" s="10">
        <v>10905938661</v>
      </c>
      <c r="AG48" s="10">
        <v>838087243</v>
      </c>
      <c r="AH48" s="10">
        <v>1060052066</v>
      </c>
      <c r="AI48" s="10">
        <v>607514527</v>
      </c>
      <c r="AJ48" s="10">
        <v>611592753</v>
      </c>
      <c r="AK48" s="10">
        <v>112323718</v>
      </c>
      <c r="AL48" s="197">
        <v>81134417412</v>
      </c>
    </row>
    <row r="49" spans="1:38" s="6" customFormat="1" ht="14.4" x14ac:dyDescent="0.3">
      <c r="A49" s="89"/>
      <c r="B49" s="90" t="s">
        <v>133</v>
      </c>
      <c r="C49" s="93">
        <v>28522176071</v>
      </c>
      <c r="D49" s="93">
        <v>33869351318</v>
      </c>
      <c r="E49" s="93">
        <v>13588624576</v>
      </c>
      <c r="F49" s="93">
        <v>5962689404</v>
      </c>
      <c r="G49" s="93">
        <v>34352788958</v>
      </c>
      <c r="H49" s="93">
        <v>123751929863</v>
      </c>
      <c r="I49" s="93">
        <v>17553096741</v>
      </c>
      <c r="J49" s="93">
        <v>6447729751</v>
      </c>
      <c r="K49" s="93">
        <v>23673468797</v>
      </c>
      <c r="L49" s="93">
        <v>50424799411</v>
      </c>
      <c r="M49" s="93">
        <v>43416488148</v>
      </c>
      <c r="N49" s="93">
        <v>39410850857</v>
      </c>
      <c r="O49" s="93">
        <v>82461506616</v>
      </c>
      <c r="P49" s="93">
        <v>20694689319</v>
      </c>
      <c r="Q49" s="93">
        <v>8488843641</v>
      </c>
      <c r="R49" s="93">
        <v>25623443101</v>
      </c>
      <c r="S49" s="93">
        <v>3807777027</v>
      </c>
      <c r="T49" s="93">
        <v>56475487228</v>
      </c>
      <c r="U49" s="93">
        <v>381996308</v>
      </c>
      <c r="V49" s="93">
        <v>79014837288</v>
      </c>
      <c r="W49" s="93">
        <v>18160816006</v>
      </c>
      <c r="X49" s="93">
        <v>12364903789</v>
      </c>
      <c r="Y49" s="93">
        <v>31825329556</v>
      </c>
      <c r="Z49" s="93">
        <v>19134440113</v>
      </c>
      <c r="AA49" s="93">
        <v>197021996667</v>
      </c>
      <c r="AB49" s="93">
        <v>29943915156</v>
      </c>
      <c r="AC49" s="93">
        <v>172184501196</v>
      </c>
      <c r="AD49" s="93">
        <v>102377527717</v>
      </c>
      <c r="AE49" s="93">
        <v>31764453301</v>
      </c>
      <c r="AF49" s="93">
        <v>70144672553</v>
      </c>
      <c r="AG49" s="93">
        <v>45948269709</v>
      </c>
      <c r="AH49" s="93">
        <v>21069625050</v>
      </c>
      <c r="AI49" s="93">
        <v>15451458087</v>
      </c>
      <c r="AJ49" s="93">
        <v>17062673957</v>
      </c>
      <c r="AK49" s="93">
        <v>5269447159</v>
      </c>
      <c r="AL49" s="213">
        <v>1487646604439</v>
      </c>
    </row>
    <row r="50" spans="1:38" s="6" customFormat="1" ht="14.4" x14ac:dyDescent="0.3">
      <c r="A50" s="56"/>
      <c r="B50" s="15" t="s">
        <v>134</v>
      </c>
      <c r="C50" s="11">
        <v>-19668584129</v>
      </c>
      <c r="D50" s="11">
        <v>-30333191077</v>
      </c>
      <c r="E50" s="11">
        <v>-13413333007</v>
      </c>
      <c r="F50" s="11">
        <v>-5193544453</v>
      </c>
      <c r="G50" s="11">
        <v>-30085350540</v>
      </c>
      <c r="H50" s="11">
        <v>-104728455318</v>
      </c>
      <c r="I50" s="11">
        <v>-14156398034</v>
      </c>
      <c r="J50" s="11">
        <v>-5909654047</v>
      </c>
      <c r="K50" s="11">
        <v>-20392811836</v>
      </c>
      <c r="L50" s="11">
        <v>-21327044281</v>
      </c>
      <c r="M50" s="11">
        <v>-18044351255</v>
      </c>
      <c r="N50" s="11">
        <v>-30049858007</v>
      </c>
      <c r="O50" s="11">
        <v>-65688144023</v>
      </c>
      <c r="P50" s="11">
        <v>-20400405601</v>
      </c>
      <c r="Q50" s="11">
        <v>-8151513042</v>
      </c>
      <c r="R50" s="11">
        <v>-20372747053</v>
      </c>
      <c r="S50" s="11">
        <v>-3601655755</v>
      </c>
      <c r="T50" s="11">
        <v>-34418406548</v>
      </c>
      <c r="U50" s="11">
        <v>-381996308</v>
      </c>
      <c r="V50" s="11">
        <v>-61858344763</v>
      </c>
      <c r="W50" s="11">
        <v>-16439278603</v>
      </c>
      <c r="X50" s="11">
        <v>-11730175107</v>
      </c>
      <c r="Y50" s="11">
        <v>-29388200746</v>
      </c>
      <c r="Z50" s="11">
        <v>-8452932891</v>
      </c>
      <c r="AA50" s="11">
        <v>-174388594578</v>
      </c>
      <c r="AB50" s="11">
        <v>-15582760083</v>
      </c>
      <c r="AC50" s="11">
        <v>-136345885776</v>
      </c>
      <c r="AD50" s="11">
        <v>-91912925588</v>
      </c>
      <c r="AE50" s="11">
        <v>-30112452996</v>
      </c>
      <c r="AF50" s="11">
        <v>-51271892757</v>
      </c>
      <c r="AG50" s="11">
        <v>-40544657034</v>
      </c>
      <c r="AH50" s="11">
        <v>-13131460130</v>
      </c>
      <c r="AI50" s="11">
        <v>-14978548777</v>
      </c>
      <c r="AJ50" s="11">
        <v>-13698384459</v>
      </c>
      <c r="AK50" s="11">
        <v>-3953378390</v>
      </c>
      <c r="AL50" s="209">
        <v>-1180107316992</v>
      </c>
    </row>
    <row r="51" spans="1:38" s="6" customFormat="1" ht="14.4" x14ac:dyDescent="0.3">
      <c r="A51" s="84"/>
      <c r="B51" s="16" t="s">
        <v>135</v>
      </c>
      <c r="C51" s="14">
        <v>-4749638628</v>
      </c>
      <c r="D51" s="14">
        <v>-1011483065</v>
      </c>
      <c r="E51" s="14">
        <v>721096730</v>
      </c>
      <c r="F51" s="14">
        <v>1110157471</v>
      </c>
      <c r="G51" s="14">
        <v>5393813134</v>
      </c>
      <c r="H51" s="14">
        <v>-4350835465</v>
      </c>
      <c r="I51" s="14">
        <v>2250973492</v>
      </c>
      <c r="J51" s="14">
        <v>202714519</v>
      </c>
      <c r="K51" s="14">
        <v>-657633623</v>
      </c>
      <c r="L51" s="14">
        <v>57001843444</v>
      </c>
      <c r="M51" s="14">
        <v>2796485070</v>
      </c>
      <c r="N51" s="14">
        <v>-11205982488</v>
      </c>
      <c r="O51" s="14">
        <v>-21148941001</v>
      </c>
      <c r="P51" s="14">
        <v>-631750639</v>
      </c>
      <c r="Q51" s="14">
        <v>3502478306</v>
      </c>
      <c r="R51" s="14">
        <v>-3000811679</v>
      </c>
      <c r="S51" s="14">
        <v>455194974</v>
      </c>
      <c r="T51" s="14">
        <v>169218602</v>
      </c>
      <c r="U51" s="14">
        <v>-381996308</v>
      </c>
      <c r="V51" s="14">
        <v>20042332</v>
      </c>
      <c r="W51" s="14">
        <v>-742223715</v>
      </c>
      <c r="X51" s="14">
        <v>-4980336947</v>
      </c>
      <c r="Y51" s="14">
        <v>4494438018</v>
      </c>
      <c r="Z51" s="14">
        <v>2604888653</v>
      </c>
      <c r="AA51" s="14">
        <v>9217379097</v>
      </c>
      <c r="AB51" s="14">
        <v>9143565201</v>
      </c>
      <c r="AC51" s="14">
        <v>-12263346</v>
      </c>
      <c r="AD51" s="14">
        <v>-1963994386</v>
      </c>
      <c r="AE51" s="14">
        <v>4012232407</v>
      </c>
      <c r="AF51" s="14">
        <v>7797844258</v>
      </c>
      <c r="AG51" s="14">
        <v>3055602231</v>
      </c>
      <c r="AH51" s="14">
        <v>7247365186</v>
      </c>
      <c r="AI51" s="14">
        <v>41811521016</v>
      </c>
      <c r="AJ51" s="14">
        <v>29153251647</v>
      </c>
      <c r="AK51" s="14">
        <v>13954244753</v>
      </c>
      <c r="AL51" s="214">
        <v>151278459251</v>
      </c>
    </row>
    <row r="52" spans="1:38" s="6" customFormat="1" ht="14.4" x14ac:dyDescent="0.3">
      <c r="A52" s="54" t="s">
        <v>46</v>
      </c>
      <c r="B52" s="6" t="s">
        <v>124</v>
      </c>
      <c r="C52" s="10">
        <v>4995779748</v>
      </c>
      <c r="D52" s="10">
        <v>1820381664</v>
      </c>
      <c r="E52" s="10">
        <v>3576469262</v>
      </c>
      <c r="F52" s="10">
        <v>2140505345</v>
      </c>
      <c r="G52" s="10">
        <v>6641767922</v>
      </c>
      <c r="H52" s="10">
        <v>24235881975</v>
      </c>
      <c r="I52" s="10">
        <v>2480892650</v>
      </c>
      <c r="J52" s="10">
        <v>3325495913</v>
      </c>
      <c r="K52" s="10">
        <v>2412694411</v>
      </c>
      <c r="L52" s="10">
        <v>35198324176</v>
      </c>
      <c r="M52" s="10">
        <v>21156020702</v>
      </c>
      <c r="N52" s="10">
        <v>10481303185</v>
      </c>
      <c r="O52" s="10">
        <v>4761802105</v>
      </c>
      <c r="P52" s="10">
        <v>2285006139</v>
      </c>
      <c r="Q52" s="10">
        <v>2910778533</v>
      </c>
      <c r="R52" s="10">
        <v>4657511511</v>
      </c>
      <c r="S52" s="10">
        <v>1263155859</v>
      </c>
      <c r="T52" s="10">
        <v>22963054271</v>
      </c>
      <c r="U52" s="10">
        <v>455212752</v>
      </c>
      <c r="V52" s="10">
        <v>16391874242</v>
      </c>
      <c r="W52" s="10">
        <v>4022967746</v>
      </c>
      <c r="X52" s="10">
        <v>6806126975</v>
      </c>
      <c r="Y52" s="10">
        <v>5136318247</v>
      </c>
      <c r="Z52" s="10">
        <v>2009154115</v>
      </c>
      <c r="AA52" s="10">
        <v>18156213497</v>
      </c>
      <c r="AB52" s="10">
        <v>13459863564</v>
      </c>
      <c r="AC52" s="10">
        <v>22414832815</v>
      </c>
      <c r="AD52" s="10">
        <v>14138206654</v>
      </c>
      <c r="AE52" s="10">
        <v>4220675704</v>
      </c>
      <c r="AF52" s="10">
        <v>20879368803</v>
      </c>
      <c r="AG52" s="10">
        <v>5469696013</v>
      </c>
      <c r="AH52" s="10">
        <v>8316923731</v>
      </c>
      <c r="AI52" s="10">
        <v>8507364351</v>
      </c>
      <c r="AJ52" s="10">
        <v>5828505629</v>
      </c>
      <c r="AK52" s="10">
        <v>1710125052</v>
      </c>
      <c r="AL52" s="197">
        <v>315230255261</v>
      </c>
    </row>
    <row r="53" spans="1:38" s="6" customFormat="1" ht="14.4" x14ac:dyDescent="0.3">
      <c r="A53" s="54" t="s">
        <v>66</v>
      </c>
      <c r="B53" s="6" t="s">
        <v>125</v>
      </c>
      <c r="C53" s="10">
        <v>2187077997</v>
      </c>
      <c r="D53" s="10">
        <v>369181731</v>
      </c>
      <c r="E53" s="10">
        <v>1197407327</v>
      </c>
      <c r="F53" s="10">
        <v>964793685</v>
      </c>
      <c r="G53" s="10">
        <v>1208999259</v>
      </c>
      <c r="H53" s="10">
        <v>13210073921</v>
      </c>
      <c r="I53" s="10">
        <v>787594229</v>
      </c>
      <c r="J53" s="10">
        <v>1271486321</v>
      </c>
      <c r="K53" s="10">
        <v>467594380</v>
      </c>
      <c r="L53" s="10">
        <v>23242956527</v>
      </c>
      <c r="M53" s="10">
        <v>16493814478</v>
      </c>
      <c r="N53" s="10">
        <v>7407317018</v>
      </c>
      <c r="O53" s="10">
        <v>2823577259</v>
      </c>
      <c r="P53" s="10">
        <v>568647288</v>
      </c>
      <c r="Q53" s="10">
        <v>1088114680</v>
      </c>
      <c r="R53" s="10">
        <v>1639848300</v>
      </c>
      <c r="S53" s="10">
        <v>769634381</v>
      </c>
      <c r="T53" s="10">
        <v>19450465082</v>
      </c>
      <c r="U53" s="10">
        <v>116675775</v>
      </c>
      <c r="V53" s="10">
        <v>8548322159</v>
      </c>
      <c r="W53" s="10">
        <v>1770816038</v>
      </c>
      <c r="X53" s="10">
        <v>1738634317</v>
      </c>
      <c r="Y53" s="10">
        <v>1373105689</v>
      </c>
      <c r="Z53" s="10">
        <v>467827312</v>
      </c>
      <c r="AA53" s="10">
        <v>5177415362</v>
      </c>
      <c r="AB53" s="10">
        <v>8581932529</v>
      </c>
      <c r="AC53" s="10">
        <v>2547203447</v>
      </c>
      <c r="AD53" s="10">
        <v>6018971299</v>
      </c>
      <c r="AE53" s="10">
        <v>854508990</v>
      </c>
      <c r="AF53" s="10">
        <v>12514298657</v>
      </c>
      <c r="AG53" s="10">
        <v>2488018580</v>
      </c>
      <c r="AH53" s="10">
        <v>1153370645</v>
      </c>
      <c r="AI53" s="10">
        <v>1357115079</v>
      </c>
      <c r="AJ53" s="10">
        <v>484676605</v>
      </c>
      <c r="AK53" s="10">
        <v>442270061</v>
      </c>
      <c r="AL53" s="197">
        <v>150783746407</v>
      </c>
    </row>
    <row r="54" spans="1:38" s="6" customFormat="1" ht="14.4" x14ac:dyDescent="0.3">
      <c r="A54" s="56"/>
      <c r="B54" s="15" t="s">
        <v>136</v>
      </c>
      <c r="C54" s="11">
        <v>2808701751</v>
      </c>
      <c r="D54" s="11">
        <v>1451199933</v>
      </c>
      <c r="E54" s="11">
        <v>2379061935</v>
      </c>
      <c r="F54" s="11">
        <v>1175711660</v>
      </c>
      <c r="G54" s="11">
        <v>5432768663</v>
      </c>
      <c r="H54" s="11">
        <v>11025808054</v>
      </c>
      <c r="I54" s="11">
        <v>1693298421</v>
      </c>
      <c r="J54" s="11">
        <v>2054009592</v>
      </c>
      <c r="K54" s="11">
        <v>1945100031</v>
      </c>
      <c r="L54" s="11">
        <v>11955367649</v>
      </c>
      <c r="M54" s="11">
        <v>4662206224</v>
      </c>
      <c r="N54" s="11">
        <v>3073986167</v>
      </c>
      <c r="O54" s="11">
        <v>1938224846</v>
      </c>
      <c r="P54" s="11">
        <v>1716358851</v>
      </c>
      <c r="Q54" s="11">
        <v>1822663853</v>
      </c>
      <c r="R54" s="11">
        <v>3017663211</v>
      </c>
      <c r="S54" s="11">
        <v>493521478</v>
      </c>
      <c r="T54" s="11">
        <v>3512589189</v>
      </c>
      <c r="U54" s="11">
        <v>338536977</v>
      </c>
      <c r="V54" s="11">
        <v>7843552083</v>
      </c>
      <c r="W54" s="11">
        <v>2252151708</v>
      </c>
      <c r="X54" s="11">
        <v>5067492658</v>
      </c>
      <c r="Y54" s="11">
        <v>3763212558</v>
      </c>
      <c r="Z54" s="11">
        <v>1541326803</v>
      </c>
      <c r="AA54" s="11">
        <v>12978798135</v>
      </c>
      <c r="AB54" s="11">
        <v>4877931035</v>
      </c>
      <c r="AC54" s="11">
        <v>19867629368</v>
      </c>
      <c r="AD54" s="11">
        <v>8119235355</v>
      </c>
      <c r="AE54" s="11">
        <v>3366166714</v>
      </c>
      <c r="AF54" s="11">
        <v>8365070146</v>
      </c>
      <c r="AG54" s="11">
        <v>2981677433</v>
      </c>
      <c r="AH54" s="11">
        <v>7163553086</v>
      </c>
      <c r="AI54" s="11">
        <v>7150249272</v>
      </c>
      <c r="AJ54" s="11">
        <v>5343829024</v>
      </c>
      <c r="AK54" s="11">
        <v>1267854991</v>
      </c>
      <c r="AL54" s="209">
        <v>164446508854</v>
      </c>
    </row>
    <row r="55" spans="1:38" s="6" customFormat="1" ht="14.4" x14ac:dyDescent="0.3">
      <c r="A55" s="54" t="s">
        <v>48</v>
      </c>
      <c r="B55" s="6" t="s">
        <v>126</v>
      </c>
      <c r="C55" s="10">
        <v>32897706</v>
      </c>
      <c r="D55" s="10">
        <v>303850541</v>
      </c>
      <c r="E55" s="10">
        <v>1799915</v>
      </c>
      <c r="F55" s="10">
        <v>111091144</v>
      </c>
      <c r="G55" s="10">
        <v>1329284450</v>
      </c>
      <c r="H55" s="10">
        <v>898688465</v>
      </c>
      <c r="I55" s="10">
        <v>387339231</v>
      </c>
      <c r="J55" s="10">
        <v>34806623</v>
      </c>
      <c r="K55" s="10">
        <v>252356323</v>
      </c>
      <c r="L55" s="10">
        <v>7362085029</v>
      </c>
      <c r="M55" s="10">
        <v>791826772</v>
      </c>
      <c r="N55" s="10">
        <v>371855593</v>
      </c>
      <c r="O55" s="10">
        <v>429678434</v>
      </c>
      <c r="P55" s="10">
        <v>182057496</v>
      </c>
      <c r="Q55" s="10">
        <v>23934504</v>
      </c>
      <c r="R55" s="10">
        <v>162341555</v>
      </c>
      <c r="S55" s="10">
        <v>42371233</v>
      </c>
      <c r="T55" s="10">
        <v>358396249</v>
      </c>
      <c r="U55" s="10">
        <v>9378</v>
      </c>
      <c r="V55" s="10">
        <v>5217949570</v>
      </c>
      <c r="W55" s="10">
        <v>122992219</v>
      </c>
      <c r="X55" s="10">
        <v>1753982351</v>
      </c>
      <c r="Y55" s="10">
        <v>660559344</v>
      </c>
      <c r="Z55" s="10">
        <v>11300096</v>
      </c>
      <c r="AA55" s="10">
        <v>370797092</v>
      </c>
      <c r="AB55" s="10">
        <v>513482140</v>
      </c>
      <c r="AC55" s="10">
        <v>6126731309</v>
      </c>
      <c r="AD55" s="10">
        <v>961241443</v>
      </c>
      <c r="AE55" s="10">
        <v>208232989</v>
      </c>
      <c r="AF55" s="10">
        <v>756829269</v>
      </c>
      <c r="AG55" s="10">
        <v>315062287</v>
      </c>
      <c r="AH55" s="10">
        <v>239143821</v>
      </c>
      <c r="AI55" s="10">
        <v>30088648</v>
      </c>
      <c r="AJ55" s="10">
        <v>41772301</v>
      </c>
      <c r="AK55" s="10">
        <v>10867153</v>
      </c>
      <c r="AL55" s="197">
        <v>30417702673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79680000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550545</v>
      </c>
      <c r="U56" s="10">
        <v>0</v>
      </c>
      <c r="V56" s="10">
        <v>106331860</v>
      </c>
      <c r="W56" s="10">
        <v>0</v>
      </c>
      <c r="X56" s="10">
        <v>390838274</v>
      </c>
      <c r="Y56" s="10">
        <v>0</v>
      </c>
      <c r="Z56" s="10">
        <v>0</v>
      </c>
      <c r="AA56" s="10">
        <v>7716528</v>
      </c>
      <c r="AB56" s="10">
        <v>39408867</v>
      </c>
      <c r="AC56" s="10">
        <v>8836579</v>
      </c>
      <c r="AD56" s="10">
        <v>0</v>
      </c>
      <c r="AE56" s="10">
        <v>0</v>
      </c>
      <c r="AF56" s="10">
        <v>0</v>
      </c>
      <c r="AG56" s="10">
        <v>162558324</v>
      </c>
      <c r="AH56" s="10">
        <v>0</v>
      </c>
      <c r="AI56" s="10">
        <v>8839894</v>
      </c>
      <c r="AJ56" s="10">
        <v>0</v>
      </c>
      <c r="AK56" s="10">
        <v>0</v>
      </c>
      <c r="AL56" s="197">
        <v>804760871</v>
      </c>
    </row>
    <row r="57" spans="1:38" s="6" customFormat="1" ht="14.4" x14ac:dyDescent="0.3">
      <c r="A57" s="56"/>
      <c r="B57" s="15" t="s">
        <v>1372</v>
      </c>
      <c r="C57" s="11">
        <v>32897706</v>
      </c>
      <c r="D57" s="11">
        <v>303850541</v>
      </c>
      <c r="E57" s="11">
        <v>1799915</v>
      </c>
      <c r="F57" s="11">
        <v>111091144</v>
      </c>
      <c r="G57" s="11">
        <v>1249604450</v>
      </c>
      <c r="H57" s="11">
        <v>898688465</v>
      </c>
      <c r="I57" s="11">
        <v>387339231</v>
      </c>
      <c r="J57" s="11">
        <v>34806623</v>
      </c>
      <c r="K57" s="11">
        <v>252356323</v>
      </c>
      <c r="L57" s="11">
        <v>7362085029</v>
      </c>
      <c r="M57" s="11">
        <v>791826772</v>
      </c>
      <c r="N57" s="11">
        <v>371855593</v>
      </c>
      <c r="O57" s="11">
        <v>429678434</v>
      </c>
      <c r="P57" s="11">
        <v>182057496</v>
      </c>
      <c r="Q57" s="11">
        <v>23934504</v>
      </c>
      <c r="R57" s="11">
        <v>162341555</v>
      </c>
      <c r="S57" s="11">
        <v>42371233</v>
      </c>
      <c r="T57" s="11">
        <v>357845704</v>
      </c>
      <c r="U57" s="11">
        <v>9378</v>
      </c>
      <c r="V57" s="11">
        <v>5111617710</v>
      </c>
      <c r="W57" s="11">
        <v>122992219</v>
      </c>
      <c r="X57" s="11">
        <v>1363144077</v>
      </c>
      <c r="Y57" s="11">
        <v>660559344</v>
      </c>
      <c r="Z57" s="11">
        <v>11300096</v>
      </c>
      <c r="AA57" s="11">
        <v>363080564</v>
      </c>
      <c r="AB57" s="11">
        <v>474073273</v>
      </c>
      <c r="AC57" s="11">
        <v>6117894730</v>
      </c>
      <c r="AD57" s="11">
        <v>961241443</v>
      </c>
      <c r="AE57" s="11">
        <v>208232989</v>
      </c>
      <c r="AF57" s="11">
        <v>756829269</v>
      </c>
      <c r="AG57" s="11">
        <v>152503963</v>
      </c>
      <c r="AH57" s="11">
        <v>239143821</v>
      </c>
      <c r="AI57" s="11">
        <v>21248754</v>
      </c>
      <c r="AJ57" s="11">
        <v>41772301</v>
      </c>
      <c r="AK57" s="11">
        <v>10867153</v>
      </c>
      <c r="AL57" s="209">
        <v>29612941802</v>
      </c>
    </row>
    <row r="58" spans="1:38" s="6" customFormat="1" ht="14.4" x14ac:dyDescent="0.3">
      <c r="A58" s="84"/>
      <c r="B58" s="16" t="s">
        <v>1373</v>
      </c>
      <c r="C58" s="14">
        <v>-1908039171</v>
      </c>
      <c r="D58" s="14">
        <v>743567409</v>
      </c>
      <c r="E58" s="14">
        <v>3101958580</v>
      </c>
      <c r="F58" s="14">
        <v>2396960275</v>
      </c>
      <c r="G58" s="14">
        <v>12076186247</v>
      </c>
      <c r="H58" s="14">
        <v>7573661054</v>
      </c>
      <c r="I58" s="14">
        <v>4331611144</v>
      </c>
      <c r="J58" s="14">
        <v>2291530734</v>
      </c>
      <c r="K58" s="14">
        <v>1539822731</v>
      </c>
      <c r="L58" s="14">
        <v>76319296122</v>
      </c>
      <c r="M58" s="14">
        <v>8250518066</v>
      </c>
      <c r="N58" s="14">
        <v>-7760140728</v>
      </c>
      <c r="O58" s="14">
        <v>-18781037721</v>
      </c>
      <c r="P58" s="14">
        <v>1266665708</v>
      </c>
      <c r="Q58" s="14">
        <v>5349076663</v>
      </c>
      <c r="R58" s="14">
        <v>179193087</v>
      </c>
      <c r="S58" s="14">
        <v>991087685</v>
      </c>
      <c r="T58" s="14">
        <v>4039653495</v>
      </c>
      <c r="U58" s="14">
        <v>-43449953</v>
      </c>
      <c r="V58" s="14">
        <v>12975212125</v>
      </c>
      <c r="W58" s="14">
        <v>1632920212</v>
      </c>
      <c r="X58" s="14">
        <v>1450299788</v>
      </c>
      <c r="Y58" s="14">
        <v>8918209920</v>
      </c>
      <c r="Z58" s="14">
        <v>4157515552</v>
      </c>
      <c r="AA58" s="14">
        <v>22559257796</v>
      </c>
      <c r="AB58" s="14">
        <v>14495569509</v>
      </c>
      <c r="AC58" s="14">
        <v>25973260752</v>
      </c>
      <c r="AD58" s="14">
        <v>7116482412</v>
      </c>
      <c r="AE58" s="14">
        <v>7586632110</v>
      </c>
      <c r="AF58" s="14">
        <v>16919743673</v>
      </c>
      <c r="AG58" s="14">
        <v>6189783627</v>
      </c>
      <c r="AH58" s="14">
        <v>14650062093</v>
      </c>
      <c r="AI58" s="14">
        <v>48983019042</v>
      </c>
      <c r="AJ58" s="14">
        <v>34538852972</v>
      </c>
      <c r="AK58" s="14">
        <v>15232966897</v>
      </c>
      <c r="AL58" s="214">
        <v>345337909907</v>
      </c>
    </row>
    <row r="59" spans="1:38" s="6" customFormat="1" ht="14.4" x14ac:dyDescent="0.3">
      <c r="A59" s="54" t="s">
        <v>69</v>
      </c>
      <c r="B59" s="6" t="s">
        <v>1</v>
      </c>
      <c r="C59" s="10">
        <v>2412515</v>
      </c>
      <c r="D59" s="10">
        <v>99162317</v>
      </c>
      <c r="E59" s="10">
        <v>0</v>
      </c>
      <c r="F59" s="10">
        <v>256283303</v>
      </c>
      <c r="G59" s="10">
        <v>1281500776</v>
      </c>
      <c r="H59" s="10">
        <v>1135711193</v>
      </c>
      <c r="I59" s="10">
        <v>528277023</v>
      </c>
      <c r="J59" s="10">
        <v>229153073</v>
      </c>
      <c r="K59" s="10">
        <v>-29071541</v>
      </c>
      <c r="L59" s="10">
        <v>7578814868</v>
      </c>
      <c r="M59" s="10">
        <v>817877110</v>
      </c>
      <c r="N59" s="10">
        <v>0</v>
      </c>
      <c r="O59" s="10">
        <v>0</v>
      </c>
      <c r="P59" s="10">
        <v>101524956</v>
      </c>
      <c r="Q59" s="10">
        <v>0</v>
      </c>
      <c r="R59" s="10">
        <v>0</v>
      </c>
      <c r="S59" s="10">
        <v>101574832</v>
      </c>
      <c r="T59" s="10">
        <v>0</v>
      </c>
      <c r="U59" s="10">
        <v>0</v>
      </c>
      <c r="V59" s="10">
        <v>1297521213</v>
      </c>
      <c r="W59" s="10">
        <v>70109825</v>
      </c>
      <c r="X59" s="10">
        <v>89397474</v>
      </c>
      <c r="Y59" s="10">
        <v>0</v>
      </c>
      <c r="Z59" s="10">
        <v>388526775</v>
      </c>
      <c r="AA59" s="10">
        <v>0</v>
      </c>
      <c r="AB59" s="10">
        <v>1594497341</v>
      </c>
      <c r="AC59" s="10">
        <v>3322148748</v>
      </c>
      <c r="AD59" s="10">
        <v>711648241</v>
      </c>
      <c r="AE59" s="10">
        <v>758663211</v>
      </c>
      <c r="AF59" s="10">
        <v>1691974367</v>
      </c>
      <c r="AG59" s="10">
        <v>618927924</v>
      </c>
      <c r="AH59" s="10">
        <v>1627045177</v>
      </c>
      <c r="AI59" s="10">
        <v>4741724123</v>
      </c>
      <c r="AJ59" s="10">
        <v>3887527623</v>
      </c>
      <c r="AK59" s="10">
        <v>1514521296</v>
      </c>
      <c r="AL59" s="197">
        <v>34417453763</v>
      </c>
    </row>
    <row r="60" spans="1:38" s="6" customFormat="1" ht="14.4" x14ac:dyDescent="0.3">
      <c r="A60" s="85"/>
      <c r="B60" s="34" t="s">
        <v>1374</v>
      </c>
      <c r="C60" s="35">
        <v>-1910451686</v>
      </c>
      <c r="D60" s="35">
        <v>644405092</v>
      </c>
      <c r="E60" s="35">
        <v>3101958580</v>
      </c>
      <c r="F60" s="35">
        <v>2140676972</v>
      </c>
      <c r="G60" s="35">
        <v>10794685471</v>
      </c>
      <c r="H60" s="35">
        <v>6437949861</v>
      </c>
      <c r="I60" s="35">
        <v>3803334121</v>
      </c>
      <c r="J60" s="35">
        <v>2062377661</v>
      </c>
      <c r="K60" s="35">
        <v>1568894272</v>
      </c>
      <c r="L60" s="35">
        <v>68740481254</v>
      </c>
      <c r="M60" s="35">
        <v>7432640956</v>
      </c>
      <c r="N60" s="35">
        <v>-7760140728</v>
      </c>
      <c r="O60" s="35">
        <v>-18781037721</v>
      </c>
      <c r="P60" s="35">
        <v>1165140752</v>
      </c>
      <c r="Q60" s="35">
        <v>5349076663</v>
      </c>
      <c r="R60" s="35">
        <v>179193087</v>
      </c>
      <c r="S60" s="35">
        <v>889512853</v>
      </c>
      <c r="T60" s="35">
        <v>4039653495</v>
      </c>
      <c r="U60" s="35">
        <v>-43449953</v>
      </c>
      <c r="V60" s="35">
        <v>11677690912</v>
      </c>
      <c r="W60" s="35">
        <v>1562810387</v>
      </c>
      <c r="X60" s="35">
        <v>1360902314</v>
      </c>
      <c r="Y60" s="35">
        <v>8918209920</v>
      </c>
      <c r="Z60" s="35">
        <v>3768988777</v>
      </c>
      <c r="AA60" s="35">
        <v>22559257796</v>
      </c>
      <c r="AB60" s="35">
        <v>12901072168</v>
      </c>
      <c r="AC60" s="35">
        <v>22651112004</v>
      </c>
      <c r="AD60" s="35">
        <v>6404834171</v>
      </c>
      <c r="AE60" s="35">
        <v>6827968899</v>
      </c>
      <c r="AF60" s="35">
        <v>15227769306</v>
      </c>
      <c r="AG60" s="35">
        <v>5570855703</v>
      </c>
      <c r="AH60" s="35">
        <v>13023016916</v>
      </c>
      <c r="AI60" s="35">
        <v>44241294919</v>
      </c>
      <c r="AJ60" s="35">
        <v>30651325349</v>
      </c>
      <c r="AK60" s="35">
        <v>13718445601</v>
      </c>
      <c r="AL60" s="215">
        <v>310920456144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46" sqref="AL4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2" width="18.33203125" style="1" bestFit="1" customWidth="1" collapsed="1"/>
    <col min="33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112</v>
      </c>
      <c r="D2" s="246"/>
      <c r="E2" s="246"/>
      <c r="F2" s="246"/>
      <c r="G2" s="246"/>
      <c r="H2" s="246"/>
      <c r="I2" s="246" t="s">
        <v>112</v>
      </c>
      <c r="J2" s="246"/>
      <c r="K2" s="246"/>
      <c r="L2" s="246"/>
      <c r="M2" s="246"/>
      <c r="N2" s="246"/>
      <c r="O2" s="246" t="s">
        <v>112</v>
      </c>
      <c r="P2" s="246"/>
      <c r="Q2" s="246"/>
      <c r="R2" s="246"/>
      <c r="S2" s="246"/>
      <c r="T2" s="246"/>
      <c r="U2" s="246" t="s">
        <v>112</v>
      </c>
      <c r="V2" s="246"/>
      <c r="W2" s="246"/>
      <c r="X2" s="246"/>
      <c r="Y2" s="246"/>
      <c r="Z2" s="246"/>
      <c r="AA2" s="246" t="s">
        <v>112</v>
      </c>
      <c r="AB2" s="246"/>
      <c r="AC2" s="246"/>
      <c r="AD2" s="246"/>
      <c r="AE2" s="246"/>
      <c r="AF2" s="246"/>
      <c r="AG2" s="246" t="s">
        <v>112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Mayo 2023</v>
      </c>
      <c r="D3" s="247"/>
      <c r="E3" s="247"/>
      <c r="F3" s="247"/>
      <c r="G3" s="247"/>
      <c r="H3" s="247"/>
      <c r="I3" s="247" t="str">
        <f>$C$3</f>
        <v>Periodo Julio 2022 - Mayo 2023</v>
      </c>
      <c r="J3" s="247"/>
      <c r="K3" s="247"/>
      <c r="L3" s="247"/>
      <c r="M3" s="247"/>
      <c r="N3" s="247"/>
      <c r="O3" s="247" t="str">
        <f>$C$3</f>
        <v>Periodo Julio 2022 - Mayo 2023</v>
      </c>
      <c r="P3" s="247"/>
      <c r="Q3" s="247"/>
      <c r="R3" s="247"/>
      <c r="S3" s="247"/>
      <c r="T3" s="247"/>
      <c r="U3" s="247" t="str">
        <f>$C$3</f>
        <v>Periodo Julio 2022 - Mayo 2023</v>
      </c>
      <c r="V3" s="247"/>
      <c r="W3" s="247"/>
      <c r="X3" s="247"/>
      <c r="Y3" s="247"/>
      <c r="Z3" s="247"/>
      <c r="AA3" s="247" t="str">
        <f>$C$3</f>
        <v>Periodo Julio 2022 - Mayo 2023</v>
      </c>
      <c r="AB3" s="247"/>
      <c r="AC3" s="247"/>
      <c r="AD3" s="247"/>
      <c r="AE3" s="247"/>
      <c r="AF3" s="247"/>
      <c r="AG3" s="247" t="str">
        <f>$C$3</f>
        <v>Periodo Julio 2022 - Mayo 2023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8" t="s">
        <v>31</v>
      </c>
      <c r="B7" s="6" t="s">
        <v>83</v>
      </c>
      <c r="C7" s="10">
        <v>50283731638</v>
      </c>
      <c r="D7" s="10">
        <v>64616670356</v>
      </c>
      <c r="E7" s="10">
        <v>26259369969</v>
      </c>
      <c r="F7" s="10">
        <v>9697312163</v>
      </c>
      <c r="G7" s="10">
        <v>68535423022</v>
      </c>
      <c r="H7" s="10">
        <v>232200049703</v>
      </c>
      <c r="I7" s="10">
        <v>33680408194</v>
      </c>
      <c r="J7" s="10">
        <v>9673544151</v>
      </c>
      <c r="K7" s="10">
        <v>42788772188</v>
      </c>
      <c r="L7" s="10">
        <v>174520567133</v>
      </c>
      <c r="M7" s="10">
        <v>115075868278</v>
      </c>
      <c r="N7" s="10">
        <v>87416110243</v>
      </c>
      <c r="O7" s="10">
        <v>99517272999</v>
      </c>
      <c r="P7" s="10">
        <v>35993588277</v>
      </c>
      <c r="Q7" s="10">
        <v>15518774963</v>
      </c>
      <c r="R7" s="10">
        <v>43025634413</v>
      </c>
      <c r="S7" s="10">
        <v>5418772799</v>
      </c>
      <c r="T7" s="10">
        <v>132529055898</v>
      </c>
      <c r="U7" s="10">
        <v>0</v>
      </c>
      <c r="V7" s="10">
        <v>182917392709</v>
      </c>
      <c r="W7" s="10">
        <v>29573225563</v>
      </c>
      <c r="X7" s="10">
        <v>11219938041</v>
      </c>
      <c r="Y7" s="10">
        <v>57234956185</v>
      </c>
      <c r="Z7" s="10">
        <v>29121206371</v>
      </c>
      <c r="AA7" s="10">
        <v>359221870712</v>
      </c>
      <c r="AB7" s="10">
        <v>71394075104</v>
      </c>
      <c r="AC7" s="10">
        <v>485924697873</v>
      </c>
      <c r="AD7" s="10">
        <v>182021413398</v>
      </c>
      <c r="AE7" s="10">
        <v>64731841798</v>
      </c>
      <c r="AF7" s="10">
        <v>135820336055</v>
      </c>
      <c r="AG7" s="10">
        <v>80617265135</v>
      </c>
      <c r="AH7" s="10">
        <v>46388824823</v>
      </c>
      <c r="AI7" s="10">
        <v>105015508109</v>
      </c>
      <c r="AJ7" s="10">
        <v>61992197399</v>
      </c>
      <c r="AK7" s="10">
        <v>22757448597</v>
      </c>
      <c r="AL7" s="197">
        <v>3172703124259</v>
      </c>
    </row>
    <row r="8" spans="1:38" s="6" customFormat="1" ht="14.4" x14ac:dyDescent="0.3">
      <c r="A8" s="58" t="s">
        <v>32</v>
      </c>
      <c r="B8" s="6" t="s">
        <v>84</v>
      </c>
      <c r="C8" s="10">
        <v>740598188</v>
      </c>
      <c r="D8" s="10">
        <v>200018481</v>
      </c>
      <c r="E8" s="10">
        <v>277803600</v>
      </c>
      <c r="F8" s="10">
        <v>12093066</v>
      </c>
      <c r="G8" s="10">
        <v>251321599</v>
      </c>
      <c r="H8" s="10">
        <v>4271785879</v>
      </c>
      <c r="I8" s="10">
        <v>1301798808</v>
      </c>
      <c r="J8" s="10">
        <v>100653589</v>
      </c>
      <c r="K8" s="10">
        <v>49481866</v>
      </c>
      <c r="L8" s="10">
        <v>517857704</v>
      </c>
      <c r="M8" s="10">
        <v>1036364343</v>
      </c>
      <c r="N8" s="10">
        <v>525146672</v>
      </c>
      <c r="O8" s="10">
        <v>151848905</v>
      </c>
      <c r="P8" s="10">
        <v>472860379</v>
      </c>
      <c r="Q8" s="10">
        <v>411175013</v>
      </c>
      <c r="R8" s="10">
        <v>38791485</v>
      </c>
      <c r="S8" s="10">
        <v>59389900</v>
      </c>
      <c r="T8" s="10">
        <v>0</v>
      </c>
      <c r="U8" s="10">
        <v>0</v>
      </c>
      <c r="V8" s="10">
        <v>116966480</v>
      </c>
      <c r="W8" s="10">
        <v>151383549</v>
      </c>
      <c r="X8" s="10">
        <v>230731181</v>
      </c>
      <c r="Y8" s="10">
        <v>620564190</v>
      </c>
      <c r="Z8" s="10">
        <v>94422837</v>
      </c>
      <c r="AA8" s="10">
        <v>8627448524</v>
      </c>
      <c r="AB8" s="10">
        <v>653705223</v>
      </c>
      <c r="AC8" s="10">
        <v>0</v>
      </c>
      <c r="AD8" s="10">
        <v>1309026925</v>
      </c>
      <c r="AE8" s="10">
        <v>907913078</v>
      </c>
      <c r="AF8" s="10">
        <v>300511043</v>
      </c>
      <c r="AG8" s="10">
        <v>259145479</v>
      </c>
      <c r="AH8" s="10">
        <v>753715676</v>
      </c>
      <c r="AI8" s="10">
        <v>0</v>
      </c>
      <c r="AJ8" s="10">
        <v>0</v>
      </c>
      <c r="AK8" s="10">
        <v>0</v>
      </c>
      <c r="AL8" s="197">
        <v>24444523662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5959861728</v>
      </c>
      <c r="I10" s="10">
        <v>0</v>
      </c>
      <c r="J10" s="10">
        <v>0</v>
      </c>
      <c r="K10" s="10">
        <v>0</v>
      </c>
      <c r="L10" s="10">
        <v>34265583667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987552749</v>
      </c>
      <c r="S10" s="10">
        <v>0</v>
      </c>
      <c r="T10" s="10">
        <v>1445550883</v>
      </c>
      <c r="U10" s="10">
        <v>0</v>
      </c>
      <c r="V10" s="10">
        <v>0</v>
      </c>
      <c r="W10" s="10">
        <v>0</v>
      </c>
      <c r="X10" s="10">
        <v>0</v>
      </c>
      <c r="Y10" s="10">
        <v>3371482593</v>
      </c>
      <c r="Z10" s="10">
        <v>0</v>
      </c>
      <c r="AA10" s="10">
        <v>8840719048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26882941738</v>
      </c>
      <c r="AI10" s="10">
        <v>939868205</v>
      </c>
      <c r="AJ10" s="10">
        <v>0</v>
      </c>
      <c r="AK10" s="10">
        <v>0</v>
      </c>
      <c r="AL10" s="197">
        <v>83206053328</v>
      </c>
    </row>
    <row r="11" spans="1:38" s="6" customFormat="1" ht="14.4" x14ac:dyDescent="0.3">
      <c r="A11" s="58" t="s">
        <v>35</v>
      </c>
      <c r="B11" s="6" t="s">
        <v>115</v>
      </c>
      <c r="C11" s="10">
        <v>4304363090</v>
      </c>
      <c r="D11" s="10">
        <v>6150531</v>
      </c>
      <c r="E11" s="10">
        <v>7554919</v>
      </c>
      <c r="F11" s="10">
        <v>296099289</v>
      </c>
      <c r="G11" s="10">
        <v>2235997018</v>
      </c>
      <c r="H11" s="10">
        <v>5706033048</v>
      </c>
      <c r="I11" s="10">
        <v>55277223</v>
      </c>
      <c r="J11" s="10">
        <v>416227221</v>
      </c>
      <c r="K11" s="10">
        <v>885382412</v>
      </c>
      <c r="L11" s="10">
        <v>3916671188</v>
      </c>
      <c r="M11" s="10">
        <v>3093938514</v>
      </c>
      <c r="N11" s="10">
        <v>4687735562</v>
      </c>
      <c r="O11" s="10">
        <v>3358670432</v>
      </c>
      <c r="P11" s="10">
        <v>21699595</v>
      </c>
      <c r="Q11" s="10">
        <v>163906424</v>
      </c>
      <c r="R11" s="10">
        <v>2732314535</v>
      </c>
      <c r="S11" s="10">
        <v>124057676</v>
      </c>
      <c r="T11" s="10">
        <v>3195815944</v>
      </c>
      <c r="U11" s="10">
        <v>0</v>
      </c>
      <c r="V11" s="10">
        <v>3999764439</v>
      </c>
      <c r="W11" s="10">
        <v>1257169831</v>
      </c>
      <c r="X11" s="10">
        <v>369358216</v>
      </c>
      <c r="Y11" s="10">
        <v>1724187886</v>
      </c>
      <c r="Z11" s="10">
        <v>1088764</v>
      </c>
      <c r="AA11" s="10">
        <v>14207652069</v>
      </c>
      <c r="AB11" s="10">
        <v>2233039911</v>
      </c>
      <c r="AC11" s="10">
        <v>9796606234</v>
      </c>
      <c r="AD11" s="10">
        <v>4129731725</v>
      </c>
      <c r="AE11" s="10">
        <v>1087741565</v>
      </c>
      <c r="AF11" s="10">
        <v>5547348203</v>
      </c>
      <c r="AG11" s="10">
        <v>1617301018</v>
      </c>
      <c r="AH11" s="10">
        <v>1961134907</v>
      </c>
      <c r="AI11" s="10">
        <v>22700431</v>
      </c>
      <c r="AJ11" s="10">
        <v>469354803</v>
      </c>
      <c r="AK11" s="10">
        <v>257790592</v>
      </c>
      <c r="AL11" s="197">
        <v>83889865215</v>
      </c>
    </row>
    <row r="12" spans="1:38" s="6" customFormat="1" ht="14.4" x14ac:dyDescent="0.3">
      <c r="A12" s="58" t="s">
        <v>36</v>
      </c>
      <c r="B12" s="6" t="s">
        <v>98</v>
      </c>
      <c r="C12" s="10">
        <v>1324795962</v>
      </c>
      <c r="D12" s="10">
        <v>714456710</v>
      </c>
      <c r="E12" s="10">
        <v>3689739542</v>
      </c>
      <c r="F12" s="10">
        <v>932086935</v>
      </c>
      <c r="G12" s="10">
        <v>3522041452</v>
      </c>
      <c r="H12" s="10">
        <v>7788537616</v>
      </c>
      <c r="I12" s="10">
        <v>974964146</v>
      </c>
      <c r="J12" s="10">
        <v>982846195</v>
      </c>
      <c r="K12" s="10">
        <v>2976822177</v>
      </c>
      <c r="L12" s="10">
        <v>8367758509</v>
      </c>
      <c r="M12" s="10">
        <v>1522368206</v>
      </c>
      <c r="N12" s="10">
        <v>4806165335</v>
      </c>
      <c r="O12" s="10">
        <v>2328503596</v>
      </c>
      <c r="P12" s="10">
        <v>1655534640</v>
      </c>
      <c r="Q12" s="10">
        <v>1105014459</v>
      </c>
      <c r="R12" s="10">
        <v>2952772041</v>
      </c>
      <c r="S12" s="10">
        <v>329462310</v>
      </c>
      <c r="T12" s="10">
        <v>20408621046</v>
      </c>
      <c r="U12" s="10">
        <v>0</v>
      </c>
      <c r="V12" s="10">
        <v>10308490668</v>
      </c>
      <c r="W12" s="10">
        <v>3075166103</v>
      </c>
      <c r="X12" s="10">
        <v>3333605043</v>
      </c>
      <c r="Y12" s="10">
        <v>10867220678</v>
      </c>
      <c r="Z12" s="10">
        <v>669057642</v>
      </c>
      <c r="AA12" s="10">
        <v>8581494851</v>
      </c>
      <c r="AB12" s="10">
        <v>7899888632</v>
      </c>
      <c r="AC12" s="10">
        <v>67288932127</v>
      </c>
      <c r="AD12" s="10">
        <v>10239034066</v>
      </c>
      <c r="AE12" s="10">
        <v>3062309615</v>
      </c>
      <c r="AF12" s="10">
        <v>7604976884</v>
      </c>
      <c r="AG12" s="10">
        <v>4205481194</v>
      </c>
      <c r="AH12" s="10">
        <v>1785054195</v>
      </c>
      <c r="AI12" s="10">
        <v>817213639</v>
      </c>
      <c r="AJ12" s="10">
        <v>1781883353</v>
      </c>
      <c r="AK12" s="10">
        <v>344884666</v>
      </c>
      <c r="AL12" s="197">
        <v>208247184233</v>
      </c>
    </row>
    <row r="13" spans="1:38" s="6" customFormat="1" ht="14.4" x14ac:dyDescent="0.3">
      <c r="A13" s="58" t="s">
        <v>37</v>
      </c>
      <c r="B13" s="6" t="s">
        <v>1360</v>
      </c>
      <c r="C13" s="10">
        <v>231547791</v>
      </c>
      <c r="D13" s="10">
        <v>1943050812</v>
      </c>
      <c r="E13" s="10">
        <v>589502548</v>
      </c>
      <c r="F13" s="10">
        <v>23842738</v>
      </c>
      <c r="G13" s="10">
        <v>261720176</v>
      </c>
      <c r="H13" s="10">
        <v>3467385245</v>
      </c>
      <c r="I13" s="10">
        <v>637261615</v>
      </c>
      <c r="J13" s="10">
        <v>10000000</v>
      </c>
      <c r="K13" s="10">
        <v>103850300</v>
      </c>
      <c r="L13" s="10">
        <v>243494846</v>
      </c>
      <c r="M13" s="10">
        <v>895230772</v>
      </c>
      <c r="N13" s="10">
        <v>983753946</v>
      </c>
      <c r="O13" s="10">
        <v>627939762</v>
      </c>
      <c r="P13" s="10">
        <v>162171018</v>
      </c>
      <c r="Q13" s="10">
        <v>207288730</v>
      </c>
      <c r="R13" s="10">
        <v>1026538262</v>
      </c>
      <c r="S13" s="10">
        <v>27050000</v>
      </c>
      <c r="T13" s="10">
        <v>1386632346</v>
      </c>
      <c r="U13" s="10">
        <v>0</v>
      </c>
      <c r="V13" s="10">
        <v>573886415</v>
      </c>
      <c r="W13" s="10">
        <v>672488451</v>
      </c>
      <c r="X13" s="10">
        <v>53706646</v>
      </c>
      <c r="Y13" s="10">
        <v>354013062</v>
      </c>
      <c r="Z13" s="10">
        <v>113050518</v>
      </c>
      <c r="AA13" s="10">
        <v>2101156566</v>
      </c>
      <c r="AB13" s="10">
        <v>344441784</v>
      </c>
      <c r="AC13" s="10">
        <v>5556983263</v>
      </c>
      <c r="AD13" s="10">
        <v>2123815067</v>
      </c>
      <c r="AE13" s="10">
        <v>375332863</v>
      </c>
      <c r="AF13" s="10">
        <v>965053598</v>
      </c>
      <c r="AG13" s="10">
        <v>798430545</v>
      </c>
      <c r="AH13" s="10">
        <v>113351149</v>
      </c>
      <c r="AI13" s="10">
        <v>0</v>
      </c>
      <c r="AJ13" s="10">
        <v>112881818</v>
      </c>
      <c r="AK13" s="10">
        <v>0</v>
      </c>
      <c r="AL13" s="197">
        <v>27086852652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685095372</v>
      </c>
      <c r="F14" s="10">
        <v>0</v>
      </c>
      <c r="G14" s="10">
        <v>12229519</v>
      </c>
      <c r="H14" s="10">
        <v>8000336</v>
      </c>
      <c r="I14" s="10">
        <v>72430084</v>
      </c>
      <c r="J14" s="10">
        <v>0</v>
      </c>
      <c r="K14" s="10">
        <v>0</v>
      </c>
      <c r="L14" s="10">
        <v>274379352</v>
      </c>
      <c r="M14" s="10">
        <v>0</v>
      </c>
      <c r="N14" s="10">
        <v>39439592</v>
      </c>
      <c r="O14" s="10">
        <v>4833675</v>
      </c>
      <c r="P14" s="10">
        <v>19113964</v>
      </c>
      <c r="Q14" s="10">
        <v>26464791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24086760</v>
      </c>
      <c r="X14" s="10">
        <v>0</v>
      </c>
      <c r="Y14" s="10">
        <v>82218774</v>
      </c>
      <c r="Z14" s="10">
        <v>138860320</v>
      </c>
      <c r="AA14" s="10">
        <v>72354874</v>
      </c>
      <c r="AB14" s="10">
        <v>3313707752</v>
      </c>
      <c r="AC14" s="10">
        <v>0</v>
      </c>
      <c r="AD14" s="10">
        <v>218600413</v>
      </c>
      <c r="AE14" s="10">
        <v>9422184</v>
      </c>
      <c r="AF14" s="10">
        <v>0</v>
      </c>
      <c r="AG14" s="10">
        <v>15218479</v>
      </c>
      <c r="AH14" s="10">
        <v>113734</v>
      </c>
      <c r="AI14" s="10">
        <v>0</v>
      </c>
      <c r="AJ14" s="10">
        <v>0</v>
      </c>
      <c r="AK14" s="10">
        <v>0</v>
      </c>
      <c r="AL14" s="197">
        <v>5016569975</v>
      </c>
    </row>
    <row r="15" spans="1:38" s="6" customFormat="1" ht="14.4" x14ac:dyDescent="0.3">
      <c r="A15" s="58" t="s">
        <v>39</v>
      </c>
      <c r="B15" s="6" t="s">
        <v>100</v>
      </c>
      <c r="C15" s="10">
        <v>3778570677</v>
      </c>
      <c r="D15" s="10">
        <v>1561782613</v>
      </c>
      <c r="E15" s="10">
        <v>2391541093</v>
      </c>
      <c r="F15" s="10">
        <v>6892553021</v>
      </c>
      <c r="G15" s="10">
        <v>4299954299</v>
      </c>
      <c r="H15" s="10">
        <v>13478301293</v>
      </c>
      <c r="I15" s="10">
        <v>4595543115</v>
      </c>
      <c r="J15" s="10">
        <v>0</v>
      </c>
      <c r="K15" s="10">
        <v>10585565276</v>
      </c>
      <c r="L15" s="10">
        <v>25376656452</v>
      </c>
      <c r="M15" s="10">
        <v>36602185526</v>
      </c>
      <c r="N15" s="10">
        <v>7045435293</v>
      </c>
      <c r="O15" s="10">
        <v>17796690499</v>
      </c>
      <c r="P15" s="10">
        <v>844932238</v>
      </c>
      <c r="Q15" s="10">
        <v>0</v>
      </c>
      <c r="R15" s="10">
        <v>1872741137</v>
      </c>
      <c r="S15" s="10">
        <v>0</v>
      </c>
      <c r="T15" s="10">
        <v>36859396995</v>
      </c>
      <c r="U15" s="10">
        <v>0</v>
      </c>
      <c r="V15" s="10">
        <v>52205334161</v>
      </c>
      <c r="W15" s="10">
        <v>46200032</v>
      </c>
      <c r="X15" s="10">
        <v>1891951270</v>
      </c>
      <c r="Y15" s="10">
        <v>824770532</v>
      </c>
      <c r="Z15" s="10">
        <v>134581462</v>
      </c>
      <c r="AA15" s="10">
        <v>6667874336</v>
      </c>
      <c r="AB15" s="10">
        <v>14582222670</v>
      </c>
      <c r="AC15" s="10">
        <v>137426208124</v>
      </c>
      <c r="AD15" s="10">
        <v>42998431762</v>
      </c>
      <c r="AE15" s="10">
        <v>4880922996</v>
      </c>
      <c r="AF15" s="10">
        <v>31094531621</v>
      </c>
      <c r="AG15" s="10">
        <v>2341397708</v>
      </c>
      <c r="AH15" s="10">
        <v>7686955190</v>
      </c>
      <c r="AI15" s="10">
        <v>2711057078</v>
      </c>
      <c r="AJ15" s="10">
        <v>4962178031</v>
      </c>
      <c r="AK15" s="10">
        <v>604812886</v>
      </c>
      <c r="AL15" s="197">
        <v>485041279386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10204287641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10204287641</v>
      </c>
    </row>
    <row r="17" spans="1:38" s="6" customFormat="1" ht="14.4" x14ac:dyDescent="0.3">
      <c r="A17" s="58" t="s">
        <v>41</v>
      </c>
      <c r="B17" s="6" t="s">
        <v>137</v>
      </c>
      <c r="C17" s="10">
        <v>3640894967</v>
      </c>
      <c r="D17" s="10">
        <v>607855285</v>
      </c>
      <c r="E17" s="10">
        <v>23618330</v>
      </c>
      <c r="F17" s="10">
        <v>403915627</v>
      </c>
      <c r="G17" s="10">
        <v>1366251534</v>
      </c>
      <c r="H17" s="10">
        <v>10326968258</v>
      </c>
      <c r="I17" s="10">
        <v>3180363452</v>
      </c>
      <c r="J17" s="10">
        <v>0</v>
      </c>
      <c r="K17" s="10">
        <v>1896567631</v>
      </c>
      <c r="L17" s="10">
        <v>11342301023</v>
      </c>
      <c r="M17" s="10">
        <v>18754714324</v>
      </c>
      <c r="N17" s="10">
        <v>3297987230</v>
      </c>
      <c r="O17" s="10">
        <v>12778446300</v>
      </c>
      <c r="P17" s="10">
        <v>152862576</v>
      </c>
      <c r="Q17" s="10">
        <v>0</v>
      </c>
      <c r="R17" s="10">
        <v>1581276820</v>
      </c>
      <c r="S17" s="10">
        <v>0</v>
      </c>
      <c r="T17" s="10">
        <v>11460545190</v>
      </c>
      <c r="U17" s="10">
        <v>0</v>
      </c>
      <c r="V17" s="10">
        <v>9221788740</v>
      </c>
      <c r="W17" s="10">
        <v>29907455</v>
      </c>
      <c r="X17" s="10">
        <v>167116880</v>
      </c>
      <c r="Y17" s="10">
        <v>359955446</v>
      </c>
      <c r="Z17" s="10">
        <v>385400308</v>
      </c>
      <c r="AA17" s="10">
        <v>5137515993</v>
      </c>
      <c r="AB17" s="10">
        <v>11018772345</v>
      </c>
      <c r="AC17" s="10">
        <v>24020486455</v>
      </c>
      <c r="AD17" s="10">
        <v>4321192979</v>
      </c>
      <c r="AE17" s="10">
        <v>0</v>
      </c>
      <c r="AF17" s="10">
        <v>6809036155</v>
      </c>
      <c r="AG17" s="10">
        <v>3376466971</v>
      </c>
      <c r="AH17" s="10">
        <v>5371446270</v>
      </c>
      <c r="AI17" s="10">
        <v>383647532</v>
      </c>
      <c r="AJ17" s="10">
        <v>2871122442</v>
      </c>
      <c r="AK17" s="10">
        <v>1058050522</v>
      </c>
      <c r="AL17" s="197">
        <v>155346475040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4995779748</v>
      </c>
      <c r="D22" s="10">
        <v>1820381664</v>
      </c>
      <c r="E22" s="10">
        <v>3576469262</v>
      </c>
      <c r="F22" s="10">
        <v>2140505345</v>
      </c>
      <c r="G22" s="10">
        <v>6641767922</v>
      </c>
      <c r="H22" s="10">
        <v>24235881975</v>
      </c>
      <c r="I22" s="10">
        <v>2480892650</v>
      </c>
      <c r="J22" s="10">
        <v>3325495913</v>
      </c>
      <c r="K22" s="10">
        <v>2412694411</v>
      </c>
      <c r="L22" s="10">
        <v>35198324176</v>
      </c>
      <c r="M22" s="10">
        <v>21156020702</v>
      </c>
      <c r="N22" s="10">
        <v>10481303185</v>
      </c>
      <c r="O22" s="10">
        <v>4761802105</v>
      </c>
      <c r="P22" s="10">
        <v>2285006139</v>
      </c>
      <c r="Q22" s="10">
        <v>2910778533</v>
      </c>
      <c r="R22" s="10">
        <v>4657511511</v>
      </c>
      <c r="S22" s="10">
        <v>1263155859</v>
      </c>
      <c r="T22" s="10">
        <v>22963054271</v>
      </c>
      <c r="U22" s="10">
        <v>455212752</v>
      </c>
      <c r="V22" s="10">
        <v>16391874242</v>
      </c>
      <c r="W22" s="10">
        <v>4022967746</v>
      </c>
      <c r="X22" s="10">
        <v>6806126975</v>
      </c>
      <c r="Y22" s="10">
        <v>5136318247</v>
      </c>
      <c r="Z22" s="10">
        <v>2009154115</v>
      </c>
      <c r="AA22" s="10">
        <v>18156213497</v>
      </c>
      <c r="AB22" s="10">
        <v>13459863564</v>
      </c>
      <c r="AC22" s="10">
        <v>22414832815</v>
      </c>
      <c r="AD22" s="10">
        <v>14138206654</v>
      </c>
      <c r="AE22" s="10">
        <v>4220675704</v>
      </c>
      <c r="AF22" s="10">
        <v>20879368803</v>
      </c>
      <c r="AG22" s="10">
        <v>5469696013</v>
      </c>
      <c r="AH22" s="10">
        <v>8316923731</v>
      </c>
      <c r="AI22" s="10">
        <v>8507364351</v>
      </c>
      <c r="AJ22" s="10">
        <v>5828505629</v>
      </c>
      <c r="AK22" s="10">
        <v>1710125052</v>
      </c>
      <c r="AL22" s="197">
        <v>315230255261</v>
      </c>
    </row>
    <row r="23" spans="1:38" s="6" customFormat="1" ht="14.4" x14ac:dyDescent="0.3">
      <c r="A23" s="58" t="s">
        <v>47</v>
      </c>
      <c r="B23" s="6" t="s">
        <v>118</v>
      </c>
      <c r="C23" s="10">
        <v>908333885</v>
      </c>
      <c r="D23" s="10">
        <v>2922154425</v>
      </c>
      <c r="E23" s="10">
        <v>144118320</v>
      </c>
      <c r="F23" s="10">
        <v>69130035</v>
      </c>
      <c r="G23" s="10">
        <v>665189866</v>
      </c>
      <c r="H23" s="10">
        <v>2990473239</v>
      </c>
      <c r="I23" s="10">
        <v>161058032</v>
      </c>
      <c r="J23" s="10">
        <v>121848483</v>
      </c>
      <c r="K23" s="10">
        <v>498706918</v>
      </c>
      <c r="L23" s="10">
        <v>13838782919</v>
      </c>
      <c r="M23" s="10">
        <v>3523484055</v>
      </c>
      <c r="N23" s="10">
        <v>1375270058</v>
      </c>
      <c r="O23" s="10">
        <v>636245861</v>
      </c>
      <c r="P23" s="10">
        <v>119721547</v>
      </c>
      <c r="Q23" s="10">
        <v>173424175</v>
      </c>
      <c r="R23" s="10">
        <v>937104693</v>
      </c>
      <c r="S23" s="10">
        <v>82063596</v>
      </c>
      <c r="T23" s="10">
        <v>7400719546</v>
      </c>
      <c r="U23" s="10">
        <v>0</v>
      </c>
      <c r="V23" s="10">
        <v>3934939346</v>
      </c>
      <c r="W23" s="10">
        <v>434460117</v>
      </c>
      <c r="X23" s="10">
        <v>98253586</v>
      </c>
      <c r="Y23" s="10">
        <v>352985478</v>
      </c>
      <c r="Z23" s="10">
        <v>90730509</v>
      </c>
      <c r="AA23" s="10">
        <v>3288234027</v>
      </c>
      <c r="AB23" s="10">
        <v>1109342817</v>
      </c>
      <c r="AC23" s="10">
        <v>2021522731</v>
      </c>
      <c r="AD23" s="10">
        <v>2013677425</v>
      </c>
      <c r="AE23" s="10">
        <v>564258740</v>
      </c>
      <c r="AF23" s="10">
        <v>6516395438</v>
      </c>
      <c r="AG23" s="10">
        <v>409844686</v>
      </c>
      <c r="AH23" s="10">
        <v>605583743</v>
      </c>
      <c r="AI23" s="10">
        <v>66561347</v>
      </c>
      <c r="AJ23" s="10">
        <v>23812253</v>
      </c>
      <c r="AK23" s="10">
        <v>227655</v>
      </c>
      <c r="AL23" s="197">
        <v>58098659551</v>
      </c>
    </row>
    <row r="24" spans="1:38" s="6" customFormat="1" ht="14.4" x14ac:dyDescent="0.3">
      <c r="A24" s="58" t="s">
        <v>48</v>
      </c>
      <c r="B24" s="6" t="s">
        <v>126</v>
      </c>
      <c r="C24" s="10">
        <v>32897706</v>
      </c>
      <c r="D24" s="10">
        <v>303850541</v>
      </c>
      <c r="E24" s="10">
        <v>1799915</v>
      </c>
      <c r="F24" s="10">
        <v>111091144</v>
      </c>
      <c r="G24" s="10">
        <v>1329284450</v>
      </c>
      <c r="H24" s="10">
        <v>898688465</v>
      </c>
      <c r="I24" s="10">
        <v>387339231</v>
      </c>
      <c r="J24" s="10">
        <v>34806623</v>
      </c>
      <c r="K24" s="10">
        <v>252356323</v>
      </c>
      <c r="L24" s="10">
        <v>7362085029</v>
      </c>
      <c r="M24" s="10">
        <v>791826772</v>
      </c>
      <c r="N24" s="10">
        <v>371855593</v>
      </c>
      <c r="O24" s="10">
        <v>429678434</v>
      </c>
      <c r="P24" s="10">
        <v>182057496</v>
      </c>
      <c r="Q24" s="10">
        <v>23934504</v>
      </c>
      <c r="R24" s="10">
        <v>162341555</v>
      </c>
      <c r="S24" s="10">
        <v>42371233</v>
      </c>
      <c r="T24" s="10">
        <v>358396249</v>
      </c>
      <c r="U24" s="10">
        <v>9378</v>
      </c>
      <c r="V24" s="10">
        <v>5217949570</v>
      </c>
      <c r="W24" s="10">
        <v>122992219</v>
      </c>
      <c r="X24" s="10">
        <v>1753982351</v>
      </c>
      <c r="Y24" s="10">
        <v>660559344</v>
      </c>
      <c r="Z24" s="10">
        <v>11300096</v>
      </c>
      <c r="AA24" s="10">
        <v>370797092</v>
      </c>
      <c r="AB24" s="10">
        <v>513482140</v>
      </c>
      <c r="AC24" s="10">
        <v>6126731309</v>
      </c>
      <c r="AD24" s="10">
        <v>961241443</v>
      </c>
      <c r="AE24" s="10">
        <v>208232989</v>
      </c>
      <c r="AF24" s="10">
        <v>756829269</v>
      </c>
      <c r="AG24" s="10">
        <v>315062287</v>
      </c>
      <c r="AH24" s="10">
        <v>239143821</v>
      </c>
      <c r="AI24" s="10">
        <v>30088648</v>
      </c>
      <c r="AJ24" s="10">
        <v>41772301</v>
      </c>
      <c r="AK24" s="10">
        <v>10867153</v>
      </c>
      <c r="AL24" s="197">
        <v>30417702673</v>
      </c>
    </row>
    <row r="25" spans="1:38" s="6" customFormat="1" ht="18.75" customHeight="1" x14ac:dyDescent="0.3">
      <c r="A25" s="59"/>
      <c r="B25" s="21" t="s">
        <v>111</v>
      </c>
      <c r="C25" s="22">
        <v>70241513652</v>
      </c>
      <c r="D25" s="22">
        <v>74696371418</v>
      </c>
      <c r="E25" s="22">
        <v>37646612870</v>
      </c>
      <c r="F25" s="22">
        <v>20578629363</v>
      </c>
      <c r="G25" s="22">
        <v>89121180857</v>
      </c>
      <c r="H25" s="22">
        <v>311331966785</v>
      </c>
      <c r="I25" s="22">
        <v>47527336550</v>
      </c>
      <c r="J25" s="22">
        <v>14665422175</v>
      </c>
      <c r="K25" s="22">
        <v>62450199502</v>
      </c>
      <c r="L25" s="22">
        <v>315224461998</v>
      </c>
      <c r="M25" s="22">
        <v>202452001492</v>
      </c>
      <c r="N25" s="22">
        <v>121030202709</v>
      </c>
      <c r="O25" s="22">
        <v>142391932568</v>
      </c>
      <c r="P25" s="22">
        <v>41909547869</v>
      </c>
      <c r="Q25" s="22">
        <v>20540761592</v>
      </c>
      <c r="R25" s="22">
        <v>59974579201</v>
      </c>
      <c r="S25" s="22">
        <v>7346323373</v>
      </c>
      <c r="T25" s="22">
        <v>238007788368</v>
      </c>
      <c r="U25" s="22">
        <v>455222130</v>
      </c>
      <c r="V25" s="22">
        <v>284888386770</v>
      </c>
      <c r="W25" s="22">
        <v>39410047826</v>
      </c>
      <c r="X25" s="22">
        <v>25924770189</v>
      </c>
      <c r="Y25" s="22">
        <v>81589232415</v>
      </c>
      <c r="Z25" s="22">
        <v>42973140583</v>
      </c>
      <c r="AA25" s="22">
        <v>435273331589</v>
      </c>
      <c r="AB25" s="22">
        <v>126522541942</v>
      </c>
      <c r="AC25" s="22">
        <v>761089493648</v>
      </c>
      <c r="AD25" s="22">
        <v>264474371857</v>
      </c>
      <c r="AE25" s="22">
        <v>80048651532</v>
      </c>
      <c r="AF25" s="22">
        <v>216294387069</v>
      </c>
      <c r="AG25" s="22">
        <v>99425309515</v>
      </c>
      <c r="AH25" s="22">
        <v>100105188977</v>
      </c>
      <c r="AI25" s="22">
        <v>118494009340</v>
      </c>
      <c r="AJ25" s="22">
        <v>78083708029</v>
      </c>
      <c r="AK25" s="22">
        <v>26744207123</v>
      </c>
      <c r="AL25" s="208">
        <v>4658932832876</v>
      </c>
    </row>
    <row r="26" spans="1:38" s="6" customFormat="1" ht="14.4" x14ac:dyDescent="0.3">
      <c r="A26" s="58" t="s">
        <v>49</v>
      </c>
      <c r="B26" s="6" t="s">
        <v>87</v>
      </c>
      <c r="C26" s="10">
        <v>196459659</v>
      </c>
      <c r="D26" s="10">
        <v>91383336</v>
      </c>
      <c r="E26" s="10">
        <v>343019043</v>
      </c>
      <c r="F26" s="10">
        <v>52313411</v>
      </c>
      <c r="G26" s="10">
        <v>1192314684</v>
      </c>
      <c r="H26" s="10">
        <v>1207698383</v>
      </c>
      <c r="I26" s="10">
        <v>570408250</v>
      </c>
      <c r="J26" s="10">
        <v>77915950</v>
      </c>
      <c r="K26" s="10">
        <v>7879007</v>
      </c>
      <c r="L26" s="10">
        <v>4558721932</v>
      </c>
      <c r="M26" s="10">
        <v>633774280</v>
      </c>
      <c r="N26" s="10">
        <v>1098272348</v>
      </c>
      <c r="O26" s="10">
        <v>204286264</v>
      </c>
      <c r="P26" s="10">
        <v>289361588</v>
      </c>
      <c r="Q26" s="10">
        <v>725912956</v>
      </c>
      <c r="R26" s="10">
        <v>54739125</v>
      </c>
      <c r="S26" s="10">
        <v>30479103</v>
      </c>
      <c r="T26" s="10">
        <v>0</v>
      </c>
      <c r="U26" s="10">
        <v>0</v>
      </c>
      <c r="V26" s="10">
        <v>0</v>
      </c>
      <c r="W26" s="10">
        <v>292135925</v>
      </c>
      <c r="X26" s="10">
        <v>37623179</v>
      </c>
      <c r="Y26" s="10">
        <v>189730153</v>
      </c>
      <c r="Z26" s="10">
        <v>14089572022</v>
      </c>
      <c r="AA26" s="10">
        <v>1003118510</v>
      </c>
      <c r="AB26" s="10">
        <v>848134963</v>
      </c>
      <c r="AC26" s="10">
        <v>0</v>
      </c>
      <c r="AD26" s="10">
        <v>2356494222</v>
      </c>
      <c r="AE26" s="10">
        <v>113253501</v>
      </c>
      <c r="AF26" s="10">
        <v>79461714</v>
      </c>
      <c r="AG26" s="10">
        <v>72599754</v>
      </c>
      <c r="AH26" s="10">
        <v>44210730</v>
      </c>
      <c r="AI26" s="10">
        <v>52874836</v>
      </c>
      <c r="AJ26" s="10">
        <v>0</v>
      </c>
      <c r="AK26" s="10">
        <v>1022332</v>
      </c>
      <c r="AL26" s="197">
        <v>30515171160</v>
      </c>
    </row>
    <row r="27" spans="1:38" s="6" customFormat="1" ht="14.4" x14ac:dyDescent="0.3">
      <c r="A27" s="58" t="s">
        <v>50</v>
      </c>
      <c r="B27" s="6" t="s">
        <v>88</v>
      </c>
      <c r="C27" s="10">
        <v>13378763352</v>
      </c>
      <c r="D27" s="10">
        <v>2758625339</v>
      </c>
      <c r="E27" s="10">
        <v>3421284828</v>
      </c>
      <c r="F27" s="10">
        <v>1393916262</v>
      </c>
      <c r="G27" s="10">
        <v>11952539835</v>
      </c>
      <c r="H27" s="10">
        <v>49710683157</v>
      </c>
      <c r="I27" s="10">
        <v>9205947458</v>
      </c>
      <c r="J27" s="10">
        <v>136538162</v>
      </c>
      <c r="K27" s="10">
        <v>12508493720</v>
      </c>
      <c r="L27" s="10">
        <v>80501040918</v>
      </c>
      <c r="M27" s="10">
        <v>82413990770</v>
      </c>
      <c r="N27" s="10">
        <v>28907308249</v>
      </c>
      <c r="O27" s="10">
        <v>33260858229</v>
      </c>
      <c r="P27" s="10">
        <v>1394539360</v>
      </c>
      <c r="Q27" s="10">
        <v>161701276</v>
      </c>
      <c r="R27" s="10">
        <v>5438435859</v>
      </c>
      <c r="S27" s="10">
        <v>96237963</v>
      </c>
      <c r="T27" s="10">
        <v>53463501575</v>
      </c>
      <c r="U27" s="10">
        <v>0</v>
      </c>
      <c r="V27" s="10">
        <v>56821195268</v>
      </c>
      <c r="W27" s="10">
        <v>338065083</v>
      </c>
      <c r="X27" s="10">
        <v>717150409</v>
      </c>
      <c r="Y27" s="10">
        <v>2548232835</v>
      </c>
      <c r="Z27" s="10">
        <v>1795227905</v>
      </c>
      <c r="AA27" s="10">
        <v>17103113761</v>
      </c>
      <c r="AB27" s="10">
        <v>30423922467</v>
      </c>
      <c r="AC27" s="10">
        <v>150035007010</v>
      </c>
      <c r="AD27" s="10">
        <v>20475174539</v>
      </c>
      <c r="AE27" s="10">
        <v>7561704497</v>
      </c>
      <c r="AF27" s="10">
        <v>39902136957</v>
      </c>
      <c r="AG27" s="10">
        <v>17803387378</v>
      </c>
      <c r="AH27" s="10">
        <v>19976014261</v>
      </c>
      <c r="AI27" s="10">
        <v>15344134953</v>
      </c>
      <c r="AJ27" s="10">
        <v>13096846849</v>
      </c>
      <c r="AK27" s="10">
        <v>4035039832</v>
      </c>
      <c r="AL27" s="197">
        <v>788080760316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8708704550</v>
      </c>
      <c r="I28" s="10">
        <v>0</v>
      </c>
      <c r="J28" s="10">
        <v>0</v>
      </c>
      <c r="K28" s="10">
        <v>0</v>
      </c>
      <c r="L28" s="10">
        <v>33724947528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665914441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4992661873</v>
      </c>
      <c r="Z28" s="10">
        <v>0</v>
      </c>
      <c r="AA28" s="10">
        <v>58135061329</v>
      </c>
      <c r="AB28" s="10">
        <v>0</v>
      </c>
      <c r="AC28" s="10">
        <v>660533493</v>
      </c>
      <c r="AD28" s="10">
        <v>0</v>
      </c>
      <c r="AE28" s="10">
        <v>0</v>
      </c>
      <c r="AF28" s="10">
        <v>0</v>
      </c>
      <c r="AG28" s="10">
        <v>0</v>
      </c>
      <c r="AH28" s="10">
        <v>26666938172</v>
      </c>
      <c r="AI28" s="10">
        <v>28230629603</v>
      </c>
      <c r="AJ28" s="10">
        <v>0</v>
      </c>
      <c r="AK28" s="10">
        <v>0</v>
      </c>
      <c r="AL28" s="197">
        <v>161785390989</v>
      </c>
    </row>
    <row r="29" spans="1:38" s="6" customFormat="1" ht="14.4" x14ac:dyDescent="0.3">
      <c r="A29" s="58" t="s">
        <v>52</v>
      </c>
      <c r="B29" s="6" t="s">
        <v>119</v>
      </c>
      <c r="C29" s="10">
        <v>9524634925</v>
      </c>
      <c r="D29" s="10">
        <v>5486023166</v>
      </c>
      <c r="E29" s="10">
        <v>5215498396</v>
      </c>
      <c r="F29" s="10">
        <v>1573824504</v>
      </c>
      <c r="G29" s="10">
        <v>12959419995</v>
      </c>
      <c r="H29" s="10">
        <v>57410640288</v>
      </c>
      <c r="I29" s="10">
        <v>7683829947</v>
      </c>
      <c r="J29" s="10">
        <v>2017510915</v>
      </c>
      <c r="K29" s="10">
        <v>5840258268</v>
      </c>
      <c r="L29" s="10">
        <v>10131338700</v>
      </c>
      <c r="M29" s="10">
        <v>20242816930</v>
      </c>
      <c r="N29" s="10">
        <v>15385008263</v>
      </c>
      <c r="O29" s="10">
        <v>26195401636</v>
      </c>
      <c r="P29" s="10">
        <v>8901037787</v>
      </c>
      <c r="Q29" s="10">
        <v>2096780345</v>
      </c>
      <c r="R29" s="10">
        <v>9727121344</v>
      </c>
      <c r="S29" s="10">
        <v>842558102</v>
      </c>
      <c r="T29" s="10">
        <v>25584872802</v>
      </c>
      <c r="U29" s="10">
        <v>0</v>
      </c>
      <c r="V29" s="10">
        <v>29223380179</v>
      </c>
      <c r="W29" s="10">
        <v>6263131573</v>
      </c>
      <c r="X29" s="10">
        <v>1688059302</v>
      </c>
      <c r="Y29" s="10">
        <v>14359277125</v>
      </c>
      <c r="Z29" s="10">
        <v>15847750999</v>
      </c>
      <c r="AA29" s="10">
        <v>136711310832</v>
      </c>
      <c r="AB29" s="10">
        <v>6457750703</v>
      </c>
      <c r="AC29" s="10">
        <v>72381652519</v>
      </c>
      <c r="AD29" s="10">
        <v>40462344917</v>
      </c>
      <c r="AE29" s="10">
        <v>10066351362</v>
      </c>
      <c r="AF29" s="10">
        <v>22490018800</v>
      </c>
      <c r="AG29" s="10">
        <v>15595823397</v>
      </c>
      <c r="AH29" s="10">
        <v>7345771493</v>
      </c>
      <c r="AI29" s="10">
        <v>2786499313</v>
      </c>
      <c r="AJ29" s="10">
        <v>6593190510</v>
      </c>
      <c r="AK29" s="10">
        <v>1427899863</v>
      </c>
      <c r="AL29" s="197">
        <v>616518789200</v>
      </c>
    </row>
    <row r="30" spans="1:38" s="6" customFormat="1" ht="14.4" x14ac:dyDescent="0.3">
      <c r="A30" s="58" t="s">
        <v>53</v>
      </c>
      <c r="B30" s="6" t="s">
        <v>90</v>
      </c>
      <c r="C30" s="10">
        <v>916793659</v>
      </c>
      <c r="D30" s="10">
        <v>763248257</v>
      </c>
      <c r="E30" s="10">
        <v>4179599311</v>
      </c>
      <c r="F30" s="10">
        <v>628956823</v>
      </c>
      <c r="G30" s="10">
        <v>4498876549</v>
      </c>
      <c r="H30" s="10">
        <v>9957726423</v>
      </c>
      <c r="I30" s="10">
        <v>996446525</v>
      </c>
      <c r="J30" s="10">
        <v>1531037679</v>
      </c>
      <c r="K30" s="10">
        <v>1231122077</v>
      </c>
      <c r="L30" s="10">
        <v>7662464237</v>
      </c>
      <c r="M30" s="10">
        <v>4021328015</v>
      </c>
      <c r="N30" s="10">
        <v>6818591279</v>
      </c>
      <c r="O30" s="10">
        <v>3180199209</v>
      </c>
      <c r="P30" s="10">
        <v>2788581142</v>
      </c>
      <c r="Q30" s="10">
        <v>1352720659</v>
      </c>
      <c r="R30" s="10">
        <v>5731705871</v>
      </c>
      <c r="S30" s="10">
        <v>481066537</v>
      </c>
      <c r="T30" s="10">
        <v>18749211792</v>
      </c>
      <c r="U30" s="10">
        <v>0</v>
      </c>
      <c r="V30" s="10">
        <v>7533931833</v>
      </c>
      <c r="W30" s="10">
        <v>3298189894</v>
      </c>
      <c r="X30" s="10">
        <v>1886993474</v>
      </c>
      <c r="Y30" s="10">
        <v>6298900443</v>
      </c>
      <c r="Z30" s="10">
        <v>762668355</v>
      </c>
      <c r="AA30" s="10">
        <v>15783827909</v>
      </c>
      <c r="AB30" s="10">
        <v>7088193862</v>
      </c>
      <c r="AC30" s="10">
        <v>72615031844</v>
      </c>
      <c r="AD30" s="10">
        <v>9548246785</v>
      </c>
      <c r="AE30" s="10">
        <v>5516543542</v>
      </c>
      <c r="AF30" s="10">
        <v>6877936793</v>
      </c>
      <c r="AG30" s="10">
        <v>5100220506</v>
      </c>
      <c r="AH30" s="10">
        <v>3220292832</v>
      </c>
      <c r="AI30" s="10">
        <v>3550113627</v>
      </c>
      <c r="AJ30" s="10">
        <v>2988260718</v>
      </c>
      <c r="AK30" s="10">
        <v>683689541</v>
      </c>
      <c r="AL30" s="197">
        <v>228242718002</v>
      </c>
    </row>
    <row r="31" spans="1:38" s="6" customFormat="1" ht="14.4" x14ac:dyDescent="0.3">
      <c r="A31" s="58" t="s">
        <v>54</v>
      </c>
      <c r="B31" s="6" t="s">
        <v>206</v>
      </c>
      <c r="C31" s="10">
        <v>26529078477</v>
      </c>
      <c r="D31" s="10">
        <v>35903421603</v>
      </c>
      <c r="E31" s="10">
        <v>11494142358</v>
      </c>
      <c r="F31" s="10">
        <v>9078650759</v>
      </c>
      <c r="G31" s="10">
        <v>23597330046</v>
      </c>
      <c r="H31" s="10">
        <v>96493808462</v>
      </c>
      <c r="I31" s="10">
        <v>13857412064</v>
      </c>
      <c r="J31" s="10">
        <v>2857025540</v>
      </c>
      <c r="K31" s="10">
        <v>22606016729</v>
      </c>
      <c r="L31" s="10">
        <v>38358390729</v>
      </c>
      <c r="M31" s="10">
        <v>45495097813</v>
      </c>
      <c r="N31" s="10">
        <v>41772859735</v>
      </c>
      <c r="O31" s="10">
        <v>38700239696</v>
      </c>
      <c r="P31" s="10">
        <v>14463048353</v>
      </c>
      <c r="Q31" s="10">
        <v>3166155021</v>
      </c>
      <c r="R31" s="10">
        <v>20063160847</v>
      </c>
      <c r="S31" s="10">
        <v>973106933</v>
      </c>
      <c r="T31" s="10">
        <v>80736582790</v>
      </c>
      <c r="U31" s="10">
        <v>0</v>
      </c>
      <c r="V31" s="10">
        <v>117414925931</v>
      </c>
      <c r="W31" s="10">
        <v>13753062460</v>
      </c>
      <c r="X31" s="10">
        <v>7158492750</v>
      </c>
      <c r="Y31" s="10">
        <v>23364583349</v>
      </c>
      <c r="Z31" s="10">
        <v>2515763115</v>
      </c>
      <c r="AA31" s="10">
        <v>111311463683</v>
      </c>
      <c r="AB31" s="10">
        <v>34042504532</v>
      </c>
      <c r="AC31" s="10">
        <v>328646915031</v>
      </c>
      <c r="AD31" s="10">
        <v>114174633707</v>
      </c>
      <c r="AE31" s="10">
        <v>26361294481</v>
      </c>
      <c r="AF31" s="10">
        <v>67816599526</v>
      </c>
      <c r="AG31" s="10">
        <v>20748575116</v>
      </c>
      <c r="AH31" s="10">
        <v>13050098387</v>
      </c>
      <c r="AI31" s="10">
        <v>4730079824</v>
      </c>
      <c r="AJ31" s="10">
        <v>9751975431</v>
      </c>
      <c r="AK31" s="10">
        <v>1073621301</v>
      </c>
      <c r="AL31" s="197">
        <v>1422060116579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758709979</v>
      </c>
      <c r="Z32" s="10">
        <v>0</v>
      </c>
      <c r="AA32" s="10">
        <v>5802717853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737216048</v>
      </c>
      <c r="AJ32" s="10">
        <v>0</v>
      </c>
      <c r="AK32" s="10">
        <v>0</v>
      </c>
      <c r="AL32" s="197">
        <v>7298643880</v>
      </c>
    </row>
    <row r="33" spans="1:38" s="6" customFormat="1" ht="14.4" x14ac:dyDescent="0.3">
      <c r="A33" s="58" t="s">
        <v>56</v>
      </c>
      <c r="B33" s="6" t="s">
        <v>93</v>
      </c>
      <c r="C33" s="10">
        <v>419203608</v>
      </c>
      <c r="D33" s="10">
        <v>197592425</v>
      </c>
      <c r="E33" s="10">
        <v>291577924</v>
      </c>
      <c r="F33" s="10">
        <v>100348744</v>
      </c>
      <c r="G33" s="10">
        <v>36816970</v>
      </c>
      <c r="H33" s="10">
        <v>698233813</v>
      </c>
      <c r="I33" s="10">
        <v>169135092</v>
      </c>
      <c r="J33" s="10">
        <v>50304433</v>
      </c>
      <c r="K33" s="10">
        <v>414062365</v>
      </c>
      <c r="L33" s="10">
        <v>431844594</v>
      </c>
      <c r="M33" s="10">
        <v>896392940</v>
      </c>
      <c r="N33" s="10">
        <v>3359450504</v>
      </c>
      <c r="O33" s="10">
        <v>527837225</v>
      </c>
      <c r="P33" s="10">
        <v>173803363</v>
      </c>
      <c r="Q33" s="10">
        <v>95263283</v>
      </c>
      <c r="R33" s="10">
        <v>578082959</v>
      </c>
      <c r="S33" s="10">
        <v>39415300</v>
      </c>
      <c r="T33" s="10">
        <v>5092335861</v>
      </c>
      <c r="U33" s="10">
        <v>0</v>
      </c>
      <c r="V33" s="10">
        <v>2473630306</v>
      </c>
      <c r="W33" s="10">
        <v>159480085</v>
      </c>
      <c r="X33" s="10">
        <v>179796768</v>
      </c>
      <c r="Y33" s="10">
        <v>229320753</v>
      </c>
      <c r="Z33" s="10">
        <v>42109845</v>
      </c>
      <c r="AA33" s="10">
        <v>1171082451</v>
      </c>
      <c r="AB33" s="10">
        <v>917081426</v>
      </c>
      <c r="AC33" s="10">
        <v>8418204296</v>
      </c>
      <c r="AD33" s="10">
        <v>897413323</v>
      </c>
      <c r="AE33" s="10">
        <v>175408571</v>
      </c>
      <c r="AF33" s="10">
        <v>2030932118</v>
      </c>
      <c r="AG33" s="10">
        <v>739721387</v>
      </c>
      <c r="AH33" s="10">
        <v>274086464</v>
      </c>
      <c r="AI33" s="10">
        <v>48528347</v>
      </c>
      <c r="AJ33" s="10">
        <v>160421497</v>
      </c>
      <c r="AK33" s="10">
        <v>6150000</v>
      </c>
      <c r="AL33" s="197">
        <v>31495069040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22512697</v>
      </c>
      <c r="K35" s="10">
        <v>68818680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59161158</v>
      </c>
      <c r="X35" s="10">
        <v>23416444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173908979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17198324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14000000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31198324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366971428</v>
      </c>
      <c r="D37" s="10">
        <v>2313076638</v>
      </c>
      <c r="E37" s="10">
        <v>4038704855</v>
      </c>
      <c r="F37" s="10">
        <v>77224451</v>
      </c>
      <c r="G37" s="10">
        <v>655022199</v>
      </c>
      <c r="H37" s="10">
        <v>4532398011</v>
      </c>
      <c r="I37" s="10">
        <v>662724369</v>
      </c>
      <c r="J37" s="10">
        <v>123362902</v>
      </c>
      <c r="K37" s="10">
        <v>2181856757</v>
      </c>
      <c r="L37" s="10">
        <v>1548427005</v>
      </c>
      <c r="M37" s="10">
        <v>383276045</v>
      </c>
      <c r="N37" s="10">
        <v>2324238276</v>
      </c>
      <c r="O37" s="10">
        <v>3235979150</v>
      </c>
      <c r="P37" s="10">
        <v>1899268093</v>
      </c>
      <c r="Q37" s="10">
        <v>1472508990</v>
      </c>
      <c r="R37" s="10">
        <v>2501260618</v>
      </c>
      <c r="S37" s="10">
        <v>352158205</v>
      </c>
      <c r="T37" s="10">
        <v>0</v>
      </c>
      <c r="U37" s="10">
        <v>0</v>
      </c>
      <c r="V37" s="10">
        <v>2453924462</v>
      </c>
      <c r="W37" s="10">
        <v>1049888343</v>
      </c>
      <c r="X37" s="10">
        <v>2683060887</v>
      </c>
      <c r="Y37" s="10">
        <v>2388885967</v>
      </c>
      <c r="Z37" s="10">
        <v>60858931</v>
      </c>
      <c r="AA37" s="10">
        <v>4805355064</v>
      </c>
      <c r="AB37" s="10">
        <v>1575267905</v>
      </c>
      <c r="AC37" s="10">
        <v>5821242978</v>
      </c>
      <c r="AD37" s="10">
        <v>11807207180</v>
      </c>
      <c r="AE37" s="10">
        <v>2038581116</v>
      </c>
      <c r="AF37" s="10">
        <v>6254756823</v>
      </c>
      <c r="AG37" s="10">
        <v>4363552158</v>
      </c>
      <c r="AH37" s="10">
        <v>795177795</v>
      </c>
      <c r="AI37" s="10">
        <v>0</v>
      </c>
      <c r="AJ37" s="10">
        <v>0</v>
      </c>
      <c r="AK37" s="10">
        <v>10812280</v>
      </c>
      <c r="AL37" s="197">
        <v>74777029881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11800599</v>
      </c>
      <c r="F38" s="10">
        <v>0</v>
      </c>
      <c r="G38" s="10">
        <v>125648309</v>
      </c>
      <c r="H38" s="10">
        <v>19447159</v>
      </c>
      <c r="I38" s="10">
        <v>55685047</v>
      </c>
      <c r="J38" s="10">
        <v>1853605</v>
      </c>
      <c r="K38" s="10">
        <v>1739696</v>
      </c>
      <c r="L38" s="10">
        <v>0</v>
      </c>
      <c r="M38" s="10">
        <v>830596982</v>
      </c>
      <c r="N38" s="10">
        <v>15693447</v>
      </c>
      <c r="O38" s="10">
        <v>14465791</v>
      </c>
      <c r="P38" s="10">
        <v>270211748</v>
      </c>
      <c r="Q38" s="10">
        <v>112973413</v>
      </c>
      <c r="R38" s="10">
        <v>55611</v>
      </c>
      <c r="S38" s="10">
        <v>157518444</v>
      </c>
      <c r="T38" s="10">
        <v>0</v>
      </c>
      <c r="U38" s="10">
        <v>0</v>
      </c>
      <c r="V38" s="10">
        <v>0</v>
      </c>
      <c r="W38" s="10">
        <v>4562123</v>
      </c>
      <c r="X38" s="10">
        <v>37441</v>
      </c>
      <c r="Y38" s="10">
        <v>1076447865</v>
      </c>
      <c r="Z38" s="10">
        <v>8016364</v>
      </c>
      <c r="AA38" s="10">
        <v>196559740</v>
      </c>
      <c r="AB38" s="10">
        <v>141878631</v>
      </c>
      <c r="AC38" s="10">
        <v>0</v>
      </c>
      <c r="AD38" s="10">
        <v>1509427853</v>
      </c>
      <c r="AE38" s="10">
        <v>114852539</v>
      </c>
      <c r="AF38" s="10">
        <v>8605078</v>
      </c>
      <c r="AG38" s="10">
        <v>172175134</v>
      </c>
      <c r="AH38" s="10">
        <v>490343</v>
      </c>
      <c r="AI38" s="10">
        <v>0</v>
      </c>
      <c r="AJ38" s="10">
        <v>0</v>
      </c>
      <c r="AK38" s="10">
        <v>0</v>
      </c>
      <c r="AL38" s="197">
        <v>4850742962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5318690603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5318690603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13986789321</v>
      </c>
      <c r="D42" s="10">
        <v>24411901955</v>
      </c>
      <c r="E42" s="10">
        <v>4145966050</v>
      </c>
      <c r="F42" s="10">
        <v>4353482555</v>
      </c>
      <c r="G42" s="10">
        <v>20668273315</v>
      </c>
      <c r="H42" s="10">
        <v>58578017120</v>
      </c>
      <c r="I42" s="10">
        <v>9154938706</v>
      </c>
      <c r="J42" s="10">
        <v>4318879142</v>
      </c>
      <c r="K42" s="10">
        <v>14480419957</v>
      </c>
      <c r="L42" s="10">
        <v>38386671996</v>
      </c>
      <c r="M42" s="10">
        <v>18323979286</v>
      </c>
      <c r="N42" s="10">
        <v>18298470298</v>
      </c>
      <c r="O42" s="10">
        <v>48705763481</v>
      </c>
      <c r="P42" s="10">
        <v>9575507961</v>
      </c>
      <c r="Q42" s="10">
        <v>4535220857</v>
      </c>
      <c r="R42" s="10">
        <v>12117761349</v>
      </c>
      <c r="S42" s="10">
        <v>2467138576</v>
      </c>
      <c r="T42" s="10">
        <v>20739143520</v>
      </c>
      <c r="U42" s="10">
        <v>255432033</v>
      </c>
      <c r="V42" s="10">
        <v>45223659689</v>
      </c>
      <c r="W42" s="10">
        <v>10305285128</v>
      </c>
      <c r="X42" s="10">
        <v>7556513042</v>
      </c>
      <c r="Y42" s="10">
        <v>14183272637</v>
      </c>
      <c r="Z42" s="10">
        <v>3374556919</v>
      </c>
      <c r="AA42" s="10">
        <v>46090056222</v>
      </c>
      <c r="AB42" s="10">
        <v>21864570962</v>
      </c>
      <c r="AC42" s="10">
        <v>95944125833</v>
      </c>
      <c r="AD42" s="10">
        <v>45378985429</v>
      </c>
      <c r="AE42" s="10">
        <v>19487583163</v>
      </c>
      <c r="AF42" s="10">
        <v>32185932636</v>
      </c>
      <c r="AG42" s="10">
        <v>25769734835</v>
      </c>
      <c r="AH42" s="10">
        <v>13495668873</v>
      </c>
      <c r="AI42" s="10">
        <v>16799168370</v>
      </c>
      <c r="AJ42" s="10">
        <v>13745418317</v>
      </c>
      <c r="AK42" s="10">
        <v>5232932594</v>
      </c>
      <c r="AL42" s="197">
        <v>744141222127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2187077997</v>
      </c>
      <c r="D43" s="10">
        <v>369181731</v>
      </c>
      <c r="E43" s="10">
        <v>1197407327</v>
      </c>
      <c r="F43" s="10">
        <v>964793685</v>
      </c>
      <c r="G43" s="10">
        <v>1208999259</v>
      </c>
      <c r="H43" s="10">
        <v>13210073921</v>
      </c>
      <c r="I43" s="10">
        <v>787594229</v>
      </c>
      <c r="J43" s="10">
        <v>1271486321</v>
      </c>
      <c r="K43" s="10">
        <v>467594380</v>
      </c>
      <c r="L43" s="10">
        <v>23242956527</v>
      </c>
      <c r="M43" s="10">
        <v>16493814478</v>
      </c>
      <c r="N43" s="10">
        <v>7407317018</v>
      </c>
      <c r="O43" s="10">
        <v>2823577259</v>
      </c>
      <c r="P43" s="10">
        <v>568647288</v>
      </c>
      <c r="Q43" s="10">
        <v>1088114680</v>
      </c>
      <c r="R43" s="10">
        <v>1639848300</v>
      </c>
      <c r="S43" s="10">
        <v>769634381</v>
      </c>
      <c r="T43" s="10">
        <v>19450465082</v>
      </c>
      <c r="U43" s="10">
        <v>116675775</v>
      </c>
      <c r="V43" s="10">
        <v>8548322159</v>
      </c>
      <c r="W43" s="10">
        <v>1770816038</v>
      </c>
      <c r="X43" s="10">
        <v>1738634317</v>
      </c>
      <c r="Y43" s="10">
        <v>1373105689</v>
      </c>
      <c r="Z43" s="10">
        <v>467827312</v>
      </c>
      <c r="AA43" s="10">
        <v>5177415362</v>
      </c>
      <c r="AB43" s="10">
        <v>8581932529</v>
      </c>
      <c r="AC43" s="10">
        <v>2547203447</v>
      </c>
      <c r="AD43" s="10">
        <v>6018971299</v>
      </c>
      <c r="AE43" s="10">
        <v>854508990</v>
      </c>
      <c r="AF43" s="10">
        <v>12514298657</v>
      </c>
      <c r="AG43" s="10">
        <v>2488018580</v>
      </c>
      <c r="AH43" s="10">
        <v>1153370645</v>
      </c>
      <c r="AI43" s="10">
        <v>1357115079</v>
      </c>
      <c r="AJ43" s="10">
        <v>484676605</v>
      </c>
      <c r="AK43" s="10">
        <v>442270061</v>
      </c>
      <c r="AL43" s="197">
        <v>150783746407</v>
      </c>
    </row>
    <row r="44" spans="1:38" s="6" customFormat="1" ht="14.4" x14ac:dyDescent="0.3">
      <c r="A44" s="58" t="s">
        <v>67</v>
      </c>
      <c r="B44" s="6" t="s">
        <v>240</v>
      </c>
      <c r="C44" s="10">
        <v>4646192912</v>
      </c>
      <c r="D44" s="10">
        <v>1757511876</v>
      </c>
      <c r="E44" s="10">
        <v>188455275</v>
      </c>
      <c r="F44" s="10">
        <v>214441197</v>
      </c>
      <c r="G44" s="10">
        <v>1351574225</v>
      </c>
      <c r="H44" s="10">
        <v>4366585637</v>
      </c>
      <c r="I44" s="10">
        <v>579880742</v>
      </c>
      <c r="J44" s="10">
        <v>194617168</v>
      </c>
      <c r="K44" s="10">
        <v>1073043594</v>
      </c>
      <c r="L44" s="10">
        <v>7937176578</v>
      </c>
      <c r="M44" s="10">
        <v>5284292997</v>
      </c>
      <c r="N44" s="10">
        <v>3403134020</v>
      </c>
      <c r="O44" s="10">
        <v>4324362349</v>
      </c>
      <c r="P44" s="10">
        <v>420400434</v>
      </c>
      <c r="Q44" s="10">
        <v>384333449</v>
      </c>
      <c r="R44" s="10">
        <v>1277299790</v>
      </c>
      <c r="S44" s="10">
        <v>247496976</v>
      </c>
      <c r="T44" s="10">
        <v>10151470906</v>
      </c>
      <c r="U44" s="10">
        <v>126564275</v>
      </c>
      <c r="V44" s="10">
        <v>3411394171</v>
      </c>
      <c r="W44" s="10">
        <v>553459629</v>
      </c>
      <c r="X44" s="10">
        <v>503251588</v>
      </c>
      <c r="Y44" s="10">
        <v>893893827</v>
      </c>
      <c r="Z44" s="10">
        <v>239800039</v>
      </c>
      <c r="AA44" s="10">
        <v>4096583946</v>
      </c>
      <c r="AB44" s="10">
        <v>1640822927</v>
      </c>
      <c r="AC44" s="10">
        <v>1359628614</v>
      </c>
      <c r="AD44" s="10">
        <v>5440638432</v>
      </c>
      <c r="AE44" s="10">
        <v>930600871</v>
      </c>
      <c r="AF44" s="10">
        <v>10905938661</v>
      </c>
      <c r="AG44" s="10">
        <v>838087243</v>
      </c>
      <c r="AH44" s="10">
        <v>1060052066</v>
      </c>
      <c r="AI44" s="10">
        <v>607514527</v>
      </c>
      <c r="AJ44" s="10">
        <v>611592753</v>
      </c>
      <c r="AK44" s="10">
        <v>112323718</v>
      </c>
      <c r="AL44" s="197">
        <v>81134417412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79680000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550545</v>
      </c>
      <c r="U45" s="10">
        <v>0</v>
      </c>
      <c r="V45" s="10">
        <v>106331860</v>
      </c>
      <c r="W45" s="10">
        <v>0</v>
      </c>
      <c r="X45" s="10">
        <v>390838274</v>
      </c>
      <c r="Y45" s="10">
        <v>0</v>
      </c>
      <c r="Z45" s="10">
        <v>0</v>
      </c>
      <c r="AA45" s="10">
        <v>7716528</v>
      </c>
      <c r="AB45" s="10">
        <v>39408867</v>
      </c>
      <c r="AC45" s="10">
        <v>8836579</v>
      </c>
      <c r="AD45" s="10">
        <v>0</v>
      </c>
      <c r="AE45" s="10">
        <v>0</v>
      </c>
      <c r="AF45" s="10">
        <v>0</v>
      </c>
      <c r="AG45" s="10">
        <v>162558324</v>
      </c>
      <c r="AH45" s="10">
        <v>0</v>
      </c>
      <c r="AI45" s="10">
        <v>8839894</v>
      </c>
      <c r="AJ45" s="10">
        <v>0</v>
      </c>
      <c r="AK45" s="10">
        <v>0</v>
      </c>
      <c r="AL45" s="197">
        <v>804760871</v>
      </c>
    </row>
    <row r="46" spans="1:38" s="6" customFormat="1" ht="18.75" customHeight="1" x14ac:dyDescent="0.3">
      <c r="A46" s="59"/>
      <c r="B46" s="21" t="s">
        <v>113</v>
      </c>
      <c r="C46" s="11">
        <v>72151965338</v>
      </c>
      <c r="D46" s="11">
        <v>74051966326</v>
      </c>
      <c r="E46" s="11">
        <v>34544654290</v>
      </c>
      <c r="F46" s="11">
        <v>18437952391</v>
      </c>
      <c r="G46" s="11">
        <v>78326495386</v>
      </c>
      <c r="H46" s="11">
        <v>304894016924</v>
      </c>
      <c r="I46" s="11">
        <v>43724002429</v>
      </c>
      <c r="J46" s="11">
        <v>12603044514</v>
      </c>
      <c r="K46" s="11">
        <v>60881305230</v>
      </c>
      <c r="L46" s="11">
        <v>246483980744</v>
      </c>
      <c r="M46" s="11">
        <v>195019360536</v>
      </c>
      <c r="N46" s="11">
        <v>128790343437</v>
      </c>
      <c r="O46" s="11">
        <v>161172970289</v>
      </c>
      <c r="P46" s="11">
        <v>40744407117</v>
      </c>
      <c r="Q46" s="11">
        <v>15191684929</v>
      </c>
      <c r="R46" s="11">
        <v>59795386114</v>
      </c>
      <c r="S46" s="11">
        <v>6456810520</v>
      </c>
      <c r="T46" s="11">
        <v>233968134873</v>
      </c>
      <c r="U46" s="11">
        <v>498672083</v>
      </c>
      <c r="V46" s="11">
        <v>273210695858</v>
      </c>
      <c r="W46" s="11">
        <v>37847237439</v>
      </c>
      <c r="X46" s="11">
        <v>24563867875</v>
      </c>
      <c r="Y46" s="11">
        <v>72671022495</v>
      </c>
      <c r="Z46" s="11">
        <v>39204151806</v>
      </c>
      <c r="AA46" s="11">
        <v>412714073793</v>
      </c>
      <c r="AB46" s="11">
        <v>113621469774</v>
      </c>
      <c r="AC46" s="11">
        <v>738438381644</v>
      </c>
      <c r="AD46" s="11">
        <v>258069537686</v>
      </c>
      <c r="AE46" s="11">
        <v>73220682633</v>
      </c>
      <c r="AF46" s="11">
        <v>201066617763</v>
      </c>
      <c r="AG46" s="11">
        <v>93854453812</v>
      </c>
      <c r="AH46" s="11">
        <v>87082172061</v>
      </c>
      <c r="AI46" s="11">
        <v>74252714421</v>
      </c>
      <c r="AJ46" s="11">
        <v>47432382680</v>
      </c>
      <c r="AK46" s="11">
        <v>13025761522</v>
      </c>
      <c r="AL46" s="209">
        <v>4348012376732</v>
      </c>
    </row>
    <row r="47" spans="1:38" s="6" customFormat="1" ht="18.75" customHeight="1" x14ac:dyDescent="0.3">
      <c r="A47" s="60"/>
      <c r="B47" s="17" t="s">
        <v>114</v>
      </c>
      <c r="C47" s="20">
        <v>-1910451686</v>
      </c>
      <c r="D47" s="20">
        <v>644405092</v>
      </c>
      <c r="E47" s="20">
        <v>3101958580</v>
      </c>
      <c r="F47" s="20">
        <v>2140676972</v>
      </c>
      <c r="G47" s="20">
        <v>10794685471</v>
      </c>
      <c r="H47" s="20">
        <v>6437949861</v>
      </c>
      <c r="I47" s="20">
        <v>3803334121</v>
      </c>
      <c r="J47" s="20">
        <v>2062377661</v>
      </c>
      <c r="K47" s="20">
        <v>1568894272</v>
      </c>
      <c r="L47" s="20">
        <v>68740481254</v>
      </c>
      <c r="M47" s="20">
        <v>7432640956</v>
      </c>
      <c r="N47" s="20">
        <v>-7760140728</v>
      </c>
      <c r="O47" s="20">
        <v>-18781037721</v>
      </c>
      <c r="P47" s="20">
        <v>1165140752</v>
      </c>
      <c r="Q47" s="20">
        <v>5349076663</v>
      </c>
      <c r="R47" s="20">
        <v>179193087</v>
      </c>
      <c r="S47" s="20">
        <v>889512853</v>
      </c>
      <c r="T47" s="20">
        <v>4039653495</v>
      </c>
      <c r="U47" s="20">
        <v>-43449953</v>
      </c>
      <c r="V47" s="20">
        <v>11677690912</v>
      </c>
      <c r="W47" s="20">
        <v>1562810387</v>
      </c>
      <c r="X47" s="20">
        <v>1360902314</v>
      </c>
      <c r="Y47" s="20">
        <v>8918209920</v>
      </c>
      <c r="Z47" s="20">
        <v>3768988777</v>
      </c>
      <c r="AA47" s="20">
        <v>22559257796</v>
      </c>
      <c r="AB47" s="20">
        <v>12901072168</v>
      </c>
      <c r="AC47" s="20">
        <v>22651112004</v>
      </c>
      <c r="AD47" s="20">
        <v>6404834171</v>
      </c>
      <c r="AE47" s="20">
        <v>6827968899</v>
      </c>
      <c r="AF47" s="20">
        <v>15227769306</v>
      </c>
      <c r="AG47" s="20">
        <v>5570855703</v>
      </c>
      <c r="AH47" s="20">
        <v>13023016916</v>
      </c>
      <c r="AI47" s="20">
        <v>44241294919</v>
      </c>
      <c r="AJ47" s="20">
        <v>30651325349</v>
      </c>
      <c r="AK47" s="20">
        <v>13718445601</v>
      </c>
      <c r="AL47" s="199">
        <v>310920456144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tabSelected="1" zoomScale="85" zoomScaleNormal="8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13" sqref="AL13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9" t="s">
        <v>73</v>
      </c>
      <c r="D2" s="249"/>
      <c r="E2" s="249"/>
      <c r="F2" s="249"/>
      <c r="G2" s="249"/>
      <c r="H2" s="249"/>
      <c r="I2" s="249" t="s">
        <v>73</v>
      </c>
      <c r="J2" s="249"/>
      <c r="K2" s="249"/>
      <c r="L2" s="249"/>
      <c r="M2" s="249"/>
      <c r="N2" s="249"/>
      <c r="O2" s="249" t="s">
        <v>73</v>
      </c>
      <c r="P2" s="249"/>
      <c r="Q2" s="249"/>
      <c r="R2" s="249"/>
      <c r="S2" s="249"/>
      <c r="T2" s="249"/>
      <c r="U2" s="249" t="s">
        <v>73</v>
      </c>
      <c r="V2" s="249"/>
      <c r="W2" s="249"/>
      <c r="X2" s="249"/>
      <c r="Y2" s="249"/>
      <c r="Z2" s="249"/>
      <c r="AA2" s="249" t="s">
        <v>73</v>
      </c>
      <c r="AB2" s="249"/>
      <c r="AC2" s="249"/>
      <c r="AD2" s="249"/>
      <c r="AE2" s="249"/>
      <c r="AF2" s="249"/>
      <c r="AG2" s="249" t="s">
        <v>73</v>
      </c>
      <c r="AH2" s="249"/>
      <c r="AI2" s="249"/>
      <c r="AJ2" s="249"/>
      <c r="AK2" s="249"/>
      <c r="AL2" s="249"/>
    </row>
    <row r="3" spans="1:38" s="72" customFormat="1" ht="18" x14ac:dyDescent="0.35">
      <c r="A3" s="74"/>
      <c r="B3" s="76"/>
      <c r="C3" s="250" t="str">
        <f>PROPER(CARATULA!$A$19)</f>
        <v>Periodo Julio 2022 - Mayo 2023</v>
      </c>
      <c r="D3" s="250"/>
      <c r="E3" s="250"/>
      <c r="F3" s="250"/>
      <c r="G3" s="250"/>
      <c r="H3" s="250"/>
      <c r="I3" s="250" t="str">
        <f>$C$3</f>
        <v>Periodo Julio 2022 - Mayo 2023</v>
      </c>
      <c r="J3" s="250"/>
      <c r="K3" s="250"/>
      <c r="L3" s="250"/>
      <c r="M3" s="250"/>
      <c r="N3" s="250"/>
      <c r="O3" s="250" t="str">
        <f>$C$3</f>
        <v>Periodo Julio 2022 - Mayo 2023</v>
      </c>
      <c r="P3" s="250"/>
      <c r="Q3" s="250"/>
      <c r="R3" s="250"/>
      <c r="S3" s="250"/>
      <c r="T3" s="250"/>
      <c r="U3" s="250" t="str">
        <f>$C$3</f>
        <v>Periodo Julio 2022 - Mayo 2023</v>
      </c>
      <c r="V3" s="250"/>
      <c r="W3" s="250"/>
      <c r="X3" s="250"/>
      <c r="Y3" s="250"/>
      <c r="Z3" s="250"/>
      <c r="AA3" s="250" t="str">
        <f>$C$3</f>
        <v>Periodo Julio 2022 - Mayo 2023</v>
      </c>
      <c r="AB3" s="250"/>
      <c r="AC3" s="250"/>
      <c r="AD3" s="250"/>
      <c r="AE3" s="250"/>
      <c r="AF3" s="250"/>
      <c r="AG3" s="250" t="str">
        <f>$C$3</f>
        <v>Periodo Julio 2022 - Mayo 2023</v>
      </c>
      <c r="AH3" s="250"/>
      <c r="AI3" s="250"/>
      <c r="AJ3" s="250"/>
      <c r="AK3" s="250"/>
      <c r="AL3" s="250"/>
    </row>
    <row r="4" spans="1:38" s="72" customFormat="1" ht="15.6" x14ac:dyDescent="0.3">
      <c r="A4" s="74"/>
      <c r="B4" s="77"/>
      <c r="C4" s="251" t="s">
        <v>71</v>
      </c>
      <c r="D4" s="251"/>
      <c r="E4" s="251"/>
      <c r="F4" s="251"/>
      <c r="G4" s="251"/>
      <c r="H4" s="251"/>
      <c r="I4" s="251" t="s">
        <v>71</v>
      </c>
      <c r="J4" s="251"/>
      <c r="K4" s="251"/>
      <c r="L4" s="251"/>
      <c r="M4" s="251"/>
      <c r="N4" s="251"/>
      <c r="O4" s="251" t="s">
        <v>71</v>
      </c>
      <c r="P4" s="251"/>
      <c r="Q4" s="251"/>
      <c r="R4" s="251"/>
      <c r="S4" s="251"/>
      <c r="T4" s="251"/>
      <c r="U4" s="251" t="s">
        <v>71</v>
      </c>
      <c r="V4" s="251"/>
      <c r="W4" s="251"/>
      <c r="X4" s="251"/>
      <c r="Y4" s="251"/>
      <c r="Z4" s="251"/>
      <c r="AA4" s="251" t="s">
        <v>71</v>
      </c>
      <c r="AB4" s="251"/>
      <c r="AC4" s="251"/>
      <c r="AD4" s="251"/>
      <c r="AE4" s="251"/>
      <c r="AF4" s="251"/>
      <c r="AG4" s="251" t="s">
        <v>71</v>
      </c>
      <c r="AH4" s="251"/>
      <c r="AI4" s="251"/>
      <c r="AJ4" s="251"/>
      <c r="AK4" s="251"/>
      <c r="AL4" s="251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1432</v>
      </c>
      <c r="Y6" s="27" t="s">
        <v>1405</v>
      </c>
      <c r="Z6" s="27" t="s">
        <v>1406</v>
      </c>
      <c r="AA6" s="27" t="s">
        <v>1407</v>
      </c>
      <c r="AB6" s="27" t="s">
        <v>1408</v>
      </c>
      <c r="AC6" s="27" t="s">
        <v>1409</v>
      </c>
      <c r="AD6" s="27" t="s">
        <v>1410</v>
      </c>
      <c r="AE6" s="27" t="s">
        <v>1411</v>
      </c>
      <c r="AF6" s="27" t="s">
        <v>1412</v>
      </c>
      <c r="AG6" s="27" t="s">
        <v>1413</v>
      </c>
      <c r="AH6" s="27" t="s">
        <v>1414</v>
      </c>
      <c r="AI6" s="27" t="s">
        <v>1418</v>
      </c>
      <c r="AJ6" s="27" t="s">
        <v>1415</v>
      </c>
      <c r="AK6" s="9" t="s">
        <v>1419</v>
      </c>
      <c r="AL6" s="224" t="s">
        <v>1416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1716842798</v>
      </c>
      <c r="D7" s="10">
        <v>3550820781</v>
      </c>
      <c r="E7" s="10">
        <v>7212456781</v>
      </c>
      <c r="F7" s="10">
        <v>947176559</v>
      </c>
      <c r="G7" s="10">
        <v>2399168003</v>
      </c>
      <c r="H7" s="10">
        <v>11325979129</v>
      </c>
      <c r="I7" s="10">
        <v>1065321909</v>
      </c>
      <c r="J7" s="10">
        <v>425838377</v>
      </c>
      <c r="K7" s="10">
        <v>874595480</v>
      </c>
      <c r="L7" s="10">
        <v>26361507862</v>
      </c>
      <c r="M7" s="10">
        <v>7079356708</v>
      </c>
      <c r="N7" s="10">
        <v>4610476347</v>
      </c>
      <c r="O7" s="10">
        <v>4662305855</v>
      </c>
      <c r="P7" s="10">
        <v>2145638795</v>
      </c>
      <c r="Q7" s="10">
        <v>1652739620</v>
      </c>
      <c r="R7" s="10">
        <v>1213597907</v>
      </c>
      <c r="S7" s="10">
        <v>135494684</v>
      </c>
      <c r="T7" s="10">
        <v>15612053405</v>
      </c>
      <c r="U7" s="10">
        <v>0</v>
      </c>
      <c r="V7" s="10">
        <v>16009616184</v>
      </c>
      <c r="W7" s="10">
        <v>1473984231</v>
      </c>
      <c r="X7" s="10">
        <v>157004767</v>
      </c>
      <c r="Y7" s="10">
        <v>3127554605</v>
      </c>
      <c r="Z7" s="10">
        <v>795647044</v>
      </c>
      <c r="AA7" s="10">
        <v>9781980567</v>
      </c>
      <c r="AB7" s="10">
        <v>4711860749</v>
      </c>
      <c r="AC7" s="10">
        <v>86445760517</v>
      </c>
      <c r="AD7" s="10">
        <v>6080122509</v>
      </c>
      <c r="AE7" s="10">
        <v>1947910254</v>
      </c>
      <c r="AF7" s="10">
        <v>2044501696</v>
      </c>
      <c r="AG7" s="10">
        <v>794516265</v>
      </c>
      <c r="AH7" s="10">
        <v>1032645663</v>
      </c>
      <c r="AI7" s="10">
        <v>0</v>
      </c>
      <c r="AJ7" s="10">
        <v>58065606</v>
      </c>
      <c r="AK7" s="10">
        <v>122183682</v>
      </c>
      <c r="AL7" s="197">
        <v>227574725339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3202254649</v>
      </c>
      <c r="D8" s="10">
        <v>2086936839</v>
      </c>
      <c r="E8" s="10">
        <v>1186649112</v>
      </c>
      <c r="F8" s="10">
        <v>511683377</v>
      </c>
      <c r="G8" s="10">
        <v>950248573</v>
      </c>
      <c r="H8" s="10">
        <v>10624289479</v>
      </c>
      <c r="I8" s="10">
        <v>1469762551</v>
      </c>
      <c r="J8" s="10">
        <v>106100995</v>
      </c>
      <c r="K8" s="10">
        <v>333412308</v>
      </c>
      <c r="L8" s="10">
        <v>7865809335</v>
      </c>
      <c r="M8" s="10">
        <v>9782659373</v>
      </c>
      <c r="N8" s="10">
        <v>3751958196</v>
      </c>
      <c r="O8" s="10">
        <v>1620597933</v>
      </c>
      <c r="P8" s="10">
        <v>1441216391</v>
      </c>
      <c r="Q8" s="10">
        <v>384816563</v>
      </c>
      <c r="R8" s="10">
        <v>2757773003</v>
      </c>
      <c r="S8" s="10">
        <v>0</v>
      </c>
      <c r="T8" s="10">
        <v>21091734687</v>
      </c>
      <c r="U8" s="10">
        <v>0</v>
      </c>
      <c r="V8" s="10">
        <v>11158448321</v>
      </c>
      <c r="W8" s="10">
        <v>916396849</v>
      </c>
      <c r="X8" s="10">
        <v>55699643</v>
      </c>
      <c r="Y8" s="10">
        <v>2477762444</v>
      </c>
      <c r="Z8" s="10">
        <v>439233561</v>
      </c>
      <c r="AA8" s="10">
        <v>6334298117</v>
      </c>
      <c r="AB8" s="10">
        <v>1267237604</v>
      </c>
      <c r="AC8" s="10">
        <v>25791463910</v>
      </c>
      <c r="AD8" s="10">
        <v>3494537733</v>
      </c>
      <c r="AE8" s="10">
        <v>402128406</v>
      </c>
      <c r="AF8" s="10">
        <v>10245615237</v>
      </c>
      <c r="AG8" s="10">
        <v>1706511381</v>
      </c>
      <c r="AH8" s="10">
        <v>547352116</v>
      </c>
      <c r="AI8" s="10">
        <v>0</v>
      </c>
      <c r="AJ8" s="10">
        <v>72000168</v>
      </c>
      <c r="AK8" s="10">
        <v>0</v>
      </c>
      <c r="AL8" s="197">
        <v>134076588854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194990510</v>
      </c>
      <c r="D9" s="10">
        <v>26215832453</v>
      </c>
      <c r="E9" s="10">
        <v>426944174</v>
      </c>
      <c r="F9" s="10">
        <v>16137703</v>
      </c>
      <c r="G9" s="10">
        <v>302022972</v>
      </c>
      <c r="H9" s="10">
        <v>1142472567</v>
      </c>
      <c r="I9" s="10">
        <v>331092038</v>
      </c>
      <c r="J9" s="10">
        <v>278825884</v>
      </c>
      <c r="K9" s="10">
        <v>116250661</v>
      </c>
      <c r="L9" s="10">
        <v>2911277235</v>
      </c>
      <c r="M9" s="10">
        <v>1708060703</v>
      </c>
      <c r="N9" s="10">
        <v>887280366</v>
      </c>
      <c r="O9" s="10">
        <v>875982672</v>
      </c>
      <c r="P9" s="10">
        <v>222003059</v>
      </c>
      <c r="Q9" s="10">
        <v>406882119</v>
      </c>
      <c r="R9" s="10">
        <v>393723874</v>
      </c>
      <c r="S9" s="10">
        <v>169410160</v>
      </c>
      <c r="T9" s="10">
        <v>372363091</v>
      </c>
      <c r="U9" s="10">
        <v>0</v>
      </c>
      <c r="V9" s="10">
        <v>6404919020</v>
      </c>
      <c r="W9" s="10">
        <v>132060344</v>
      </c>
      <c r="X9" s="10">
        <v>35254171</v>
      </c>
      <c r="Y9" s="10">
        <v>668506201</v>
      </c>
      <c r="Z9" s="10">
        <v>58475050</v>
      </c>
      <c r="AA9" s="10">
        <v>22351997389</v>
      </c>
      <c r="AB9" s="10">
        <v>282104478</v>
      </c>
      <c r="AC9" s="10">
        <v>5758143587</v>
      </c>
      <c r="AD9" s="10">
        <v>26746017503</v>
      </c>
      <c r="AE9" s="10">
        <v>1109649201</v>
      </c>
      <c r="AF9" s="10">
        <v>2111469750</v>
      </c>
      <c r="AG9" s="10">
        <v>4200089745</v>
      </c>
      <c r="AH9" s="10">
        <v>473478166</v>
      </c>
      <c r="AI9" s="10">
        <v>3367967837</v>
      </c>
      <c r="AJ9" s="10">
        <v>1186406731</v>
      </c>
      <c r="AK9" s="10">
        <v>1819013659</v>
      </c>
      <c r="AL9" s="197">
        <v>113677105073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32958732916</v>
      </c>
      <c r="D10" s="10">
        <v>25996753883</v>
      </c>
      <c r="E10" s="10">
        <v>9624152771</v>
      </c>
      <c r="F10" s="10">
        <v>5339149447</v>
      </c>
      <c r="G10" s="10">
        <v>42589950586</v>
      </c>
      <c r="H10" s="10">
        <v>135607830044</v>
      </c>
      <c r="I10" s="10">
        <v>26735602821</v>
      </c>
      <c r="J10" s="10">
        <v>6941755812</v>
      </c>
      <c r="K10" s="10">
        <v>21999252538</v>
      </c>
      <c r="L10" s="10">
        <v>23639121095</v>
      </c>
      <c r="M10" s="10">
        <v>47199912741</v>
      </c>
      <c r="N10" s="10">
        <v>44592627449</v>
      </c>
      <c r="O10" s="10">
        <v>33457662175</v>
      </c>
      <c r="P10" s="10">
        <v>27483116727</v>
      </c>
      <c r="Q10" s="10">
        <v>7057167576</v>
      </c>
      <c r="R10" s="10">
        <v>21655671450</v>
      </c>
      <c r="S10" s="10">
        <v>2202191518</v>
      </c>
      <c r="T10" s="10">
        <v>56432770175</v>
      </c>
      <c r="U10" s="10">
        <v>0</v>
      </c>
      <c r="V10" s="10">
        <v>73291608090</v>
      </c>
      <c r="W10" s="10">
        <v>21802299683</v>
      </c>
      <c r="X10" s="10">
        <v>6268803299</v>
      </c>
      <c r="Y10" s="10">
        <v>26652715964</v>
      </c>
      <c r="Z10" s="10">
        <v>3537135100</v>
      </c>
      <c r="AA10" s="10">
        <v>130174644995</v>
      </c>
      <c r="AB10" s="10">
        <v>20240338545</v>
      </c>
      <c r="AC10" s="10">
        <v>253315388372</v>
      </c>
      <c r="AD10" s="10">
        <v>88971704311</v>
      </c>
      <c r="AE10" s="10">
        <v>30428145613</v>
      </c>
      <c r="AF10" s="10">
        <v>58064277186</v>
      </c>
      <c r="AG10" s="10">
        <v>26896006281</v>
      </c>
      <c r="AH10" s="10">
        <v>20009049423</v>
      </c>
      <c r="AI10" s="10">
        <v>0</v>
      </c>
      <c r="AJ10" s="10">
        <v>9378333034</v>
      </c>
      <c r="AK10" s="10">
        <v>0</v>
      </c>
      <c r="AL10" s="197">
        <v>1340543871620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196719419</v>
      </c>
      <c r="D11" s="10">
        <v>0</v>
      </c>
      <c r="E11" s="10">
        <v>0</v>
      </c>
      <c r="F11" s="10">
        <v>171027918</v>
      </c>
      <c r="G11" s="10">
        <v>2777375665</v>
      </c>
      <c r="H11" s="10">
        <v>171027918</v>
      </c>
      <c r="I11" s="10">
        <v>171027918</v>
      </c>
      <c r="J11" s="10">
        <v>171027918</v>
      </c>
      <c r="K11" s="10">
        <v>171027918</v>
      </c>
      <c r="L11" s="10">
        <v>154937223</v>
      </c>
      <c r="M11" s="10">
        <v>154937223</v>
      </c>
      <c r="N11" s="10">
        <v>0</v>
      </c>
      <c r="O11" s="10">
        <v>0</v>
      </c>
      <c r="P11" s="10">
        <v>171027918</v>
      </c>
      <c r="Q11" s="10">
        <v>0</v>
      </c>
      <c r="R11" s="10">
        <v>171027998</v>
      </c>
      <c r="S11" s="10">
        <v>171027918</v>
      </c>
      <c r="T11" s="10">
        <v>0</v>
      </c>
      <c r="U11" s="10">
        <v>0</v>
      </c>
      <c r="V11" s="10">
        <v>0</v>
      </c>
      <c r="W11" s="10">
        <v>171027918</v>
      </c>
      <c r="X11" s="10">
        <v>1204807280</v>
      </c>
      <c r="Y11" s="10">
        <v>171027918</v>
      </c>
      <c r="Z11" s="10">
        <v>171027918</v>
      </c>
      <c r="AA11" s="10">
        <v>171027918</v>
      </c>
      <c r="AB11" s="10">
        <v>0</v>
      </c>
      <c r="AC11" s="10">
        <v>0</v>
      </c>
      <c r="AD11" s="10">
        <v>0</v>
      </c>
      <c r="AE11" s="10">
        <v>171027918</v>
      </c>
      <c r="AF11" s="10">
        <v>0</v>
      </c>
      <c r="AG11" s="10">
        <v>0</v>
      </c>
      <c r="AH11" s="10">
        <v>171027918</v>
      </c>
      <c r="AI11" s="10">
        <v>0</v>
      </c>
      <c r="AJ11" s="10">
        <v>0</v>
      </c>
      <c r="AK11" s="10">
        <v>0</v>
      </c>
      <c r="AL11" s="197">
        <v>6883167742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98927705</v>
      </c>
      <c r="D12" s="10">
        <v>1043175831</v>
      </c>
      <c r="E12" s="10">
        <v>1025283711</v>
      </c>
      <c r="F12" s="10">
        <v>137239904</v>
      </c>
      <c r="G12" s="10">
        <v>1789845542</v>
      </c>
      <c r="H12" s="10">
        <v>2028456555</v>
      </c>
      <c r="I12" s="10">
        <v>736360768</v>
      </c>
      <c r="J12" s="10">
        <v>24317861</v>
      </c>
      <c r="K12" s="10">
        <v>117887061</v>
      </c>
      <c r="L12" s="10">
        <v>5099965069</v>
      </c>
      <c r="M12" s="10">
        <v>820510622</v>
      </c>
      <c r="N12" s="10">
        <v>1017933246</v>
      </c>
      <c r="O12" s="10">
        <v>1191592341</v>
      </c>
      <c r="P12" s="10">
        <v>946477230</v>
      </c>
      <c r="Q12" s="10">
        <v>483306704</v>
      </c>
      <c r="R12" s="10">
        <v>403605305</v>
      </c>
      <c r="S12" s="10">
        <v>58625857</v>
      </c>
      <c r="T12" s="10">
        <v>793838890</v>
      </c>
      <c r="U12" s="10">
        <v>0</v>
      </c>
      <c r="V12" s="10">
        <v>3581681652</v>
      </c>
      <c r="W12" s="10">
        <v>599586397</v>
      </c>
      <c r="X12" s="10">
        <v>34016134</v>
      </c>
      <c r="Y12" s="10">
        <v>739992804</v>
      </c>
      <c r="Z12" s="10">
        <v>460712829</v>
      </c>
      <c r="AA12" s="10">
        <v>10845392004</v>
      </c>
      <c r="AB12" s="10">
        <v>927906980</v>
      </c>
      <c r="AC12" s="10">
        <v>13169310914</v>
      </c>
      <c r="AD12" s="10">
        <v>2030081145</v>
      </c>
      <c r="AE12" s="10">
        <v>2593181000</v>
      </c>
      <c r="AF12" s="10">
        <v>1436496502</v>
      </c>
      <c r="AG12" s="10">
        <v>368072989</v>
      </c>
      <c r="AH12" s="10">
        <v>562845332</v>
      </c>
      <c r="AI12" s="10">
        <v>0</v>
      </c>
      <c r="AJ12" s="10">
        <v>3839694</v>
      </c>
      <c r="AK12" s="10">
        <v>0</v>
      </c>
      <c r="AL12" s="197">
        <v>55170466578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9225964</v>
      </c>
      <c r="D13" s="10">
        <v>140803222</v>
      </c>
      <c r="E13" s="10">
        <v>0</v>
      </c>
      <c r="F13" s="10">
        <v>30412121</v>
      </c>
      <c r="G13" s="10">
        <v>22783464</v>
      </c>
      <c r="H13" s="10">
        <v>218055709</v>
      </c>
      <c r="I13" s="10">
        <v>53009938</v>
      </c>
      <c r="J13" s="10">
        <v>615053</v>
      </c>
      <c r="K13" s="10">
        <v>21271753</v>
      </c>
      <c r="L13" s="10">
        <v>630164615</v>
      </c>
      <c r="M13" s="10">
        <v>43011242</v>
      </c>
      <c r="N13" s="10">
        <v>78482067</v>
      </c>
      <c r="O13" s="10">
        <v>56073642</v>
      </c>
      <c r="P13" s="10">
        <v>77621484</v>
      </c>
      <c r="Q13" s="10">
        <v>39654754</v>
      </c>
      <c r="R13" s="10">
        <v>27604880</v>
      </c>
      <c r="S13" s="10">
        <v>807700</v>
      </c>
      <c r="T13" s="10">
        <v>37541625</v>
      </c>
      <c r="U13" s="10">
        <v>0</v>
      </c>
      <c r="V13" s="10">
        <v>526436769</v>
      </c>
      <c r="W13" s="10">
        <v>20006548</v>
      </c>
      <c r="X13" s="10">
        <v>6580714</v>
      </c>
      <c r="Y13" s="10">
        <v>59825836</v>
      </c>
      <c r="Z13" s="10">
        <v>44604355</v>
      </c>
      <c r="AA13" s="10">
        <v>275759784</v>
      </c>
      <c r="AB13" s="10">
        <v>44584113</v>
      </c>
      <c r="AC13" s="10">
        <v>421034098</v>
      </c>
      <c r="AD13" s="10">
        <v>56046452</v>
      </c>
      <c r="AE13" s="10">
        <v>134383711</v>
      </c>
      <c r="AF13" s="10">
        <v>0</v>
      </c>
      <c r="AG13" s="10">
        <v>24050979</v>
      </c>
      <c r="AH13" s="10">
        <v>31718164</v>
      </c>
      <c r="AI13" s="10">
        <v>0</v>
      </c>
      <c r="AJ13" s="10">
        <v>129488</v>
      </c>
      <c r="AK13" s="10">
        <v>0</v>
      </c>
      <c r="AL13" s="197">
        <v>3132300244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4527595292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399291055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26379498598</v>
      </c>
      <c r="AD14" s="10">
        <v>12691724203</v>
      </c>
      <c r="AE14" s="10">
        <v>0</v>
      </c>
      <c r="AF14" s="10">
        <v>31048963897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75047073045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472036886</v>
      </c>
      <c r="D15" s="10">
        <v>114520518</v>
      </c>
      <c r="E15" s="10">
        <v>1905293774</v>
      </c>
      <c r="F15" s="10">
        <v>43754639</v>
      </c>
      <c r="G15" s="10">
        <v>1209882805</v>
      </c>
      <c r="H15" s="10">
        <v>4230225530</v>
      </c>
      <c r="I15" s="10">
        <v>421607329</v>
      </c>
      <c r="J15" s="10">
        <v>246004593</v>
      </c>
      <c r="K15" s="10">
        <v>1625998489</v>
      </c>
      <c r="L15" s="10">
        <v>43875023209</v>
      </c>
      <c r="M15" s="10">
        <v>11315427474</v>
      </c>
      <c r="N15" s="10">
        <v>12915680096</v>
      </c>
      <c r="O15" s="10">
        <v>15440327431</v>
      </c>
      <c r="P15" s="10">
        <v>326251857</v>
      </c>
      <c r="Q15" s="10">
        <v>144460994</v>
      </c>
      <c r="R15" s="10">
        <v>1694464343</v>
      </c>
      <c r="S15" s="10">
        <v>0</v>
      </c>
      <c r="T15" s="10">
        <v>10673099132</v>
      </c>
      <c r="U15" s="10">
        <v>0</v>
      </c>
      <c r="V15" s="10">
        <v>29435631169</v>
      </c>
      <c r="W15" s="10">
        <v>1244848559</v>
      </c>
      <c r="X15" s="10">
        <v>80972930</v>
      </c>
      <c r="Y15" s="10">
        <v>2425979317</v>
      </c>
      <c r="Z15" s="10">
        <v>16894179468</v>
      </c>
      <c r="AA15" s="10">
        <v>51760726545</v>
      </c>
      <c r="AB15" s="10">
        <v>5711350882</v>
      </c>
      <c r="AC15" s="10">
        <v>10801486906</v>
      </c>
      <c r="AD15" s="10">
        <v>6576387998</v>
      </c>
      <c r="AE15" s="10">
        <v>1902062754</v>
      </c>
      <c r="AF15" s="10">
        <v>7993491692</v>
      </c>
      <c r="AG15" s="10">
        <v>4282174451</v>
      </c>
      <c r="AH15" s="10">
        <v>5646450816</v>
      </c>
      <c r="AI15" s="10">
        <v>0</v>
      </c>
      <c r="AJ15" s="10">
        <v>27319862299</v>
      </c>
      <c r="AK15" s="10">
        <v>2513104332</v>
      </c>
      <c r="AL15" s="197">
        <v>281242769217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8382101803</v>
      </c>
      <c r="D16" s="10">
        <v>1727856448</v>
      </c>
      <c r="E16" s="10">
        <v>2371702010</v>
      </c>
      <c r="F16" s="10">
        <v>1435223115</v>
      </c>
      <c r="G16" s="10">
        <v>1540029014</v>
      </c>
      <c r="H16" s="10">
        <v>4809704161</v>
      </c>
      <c r="I16" s="10">
        <v>1882076601</v>
      </c>
      <c r="J16" s="10">
        <v>1406139589</v>
      </c>
      <c r="K16" s="10">
        <v>1464517560</v>
      </c>
      <c r="L16" s="10">
        <v>3558277640</v>
      </c>
      <c r="M16" s="10">
        <v>12800293503</v>
      </c>
      <c r="N16" s="10">
        <v>7426434433</v>
      </c>
      <c r="O16" s="10">
        <v>2076503993</v>
      </c>
      <c r="P16" s="10">
        <v>1731121747</v>
      </c>
      <c r="Q16" s="10">
        <v>1643255778</v>
      </c>
      <c r="R16" s="10">
        <v>1746246666</v>
      </c>
      <c r="S16" s="10">
        <v>1462491912</v>
      </c>
      <c r="T16" s="10">
        <v>3062696107</v>
      </c>
      <c r="U16" s="10">
        <v>0</v>
      </c>
      <c r="V16" s="10">
        <v>4685833510</v>
      </c>
      <c r="W16" s="10">
        <v>1510083591</v>
      </c>
      <c r="X16" s="10">
        <v>1367119257</v>
      </c>
      <c r="Y16" s="10">
        <v>1578954236</v>
      </c>
      <c r="Z16" s="10">
        <v>1567645155</v>
      </c>
      <c r="AA16" s="10">
        <v>3251721426</v>
      </c>
      <c r="AB16" s="10">
        <v>1583805566</v>
      </c>
      <c r="AC16" s="10">
        <v>10405594170</v>
      </c>
      <c r="AD16" s="10">
        <v>1752871183</v>
      </c>
      <c r="AE16" s="10">
        <v>1636436894</v>
      </c>
      <c r="AF16" s="10">
        <v>11673320742</v>
      </c>
      <c r="AG16" s="10">
        <v>2565785643</v>
      </c>
      <c r="AH16" s="10">
        <v>1570922271</v>
      </c>
      <c r="AI16" s="10">
        <v>1394183797</v>
      </c>
      <c r="AJ16" s="10">
        <v>1401690381</v>
      </c>
      <c r="AK16" s="10">
        <v>0</v>
      </c>
      <c r="AL16" s="197">
        <v>108472639902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149960014</v>
      </c>
      <c r="D17" s="10">
        <v>110983527</v>
      </c>
      <c r="E17" s="10">
        <v>0</v>
      </c>
      <c r="F17" s="10">
        <v>0</v>
      </c>
      <c r="G17" s="10">
        <v>106045593</v>
      </c>
      <c r="H17" s="10">
        <v>2163035328</v>
      </c>
      <c r="I17" s="10">
        <v>260038719</v>
      </c>
      <c r="J17" s="10">
        <v>11093747</v>
      </c>
      <c r="K17" s="10">
        <v>0</v>
      </c>
      <c r="L17" s="10">
        <v>694416962</v>
      </c>
      <c r="M17" s="10">
        <v>407333995</v>
      </c>
      <c r="N17" s="10">
        <v>465317707</v>
      </c>
      <c r="O17" s="10">
        <v>450463285</v>
      </c>
      <c r="P17" s="10">
        <v>657599591</v>
      </c>
      <c r="Q17" s="10">
        <v>15406574</v>
      </c>
      <c r="R17" s="10">
        <v>61420261</v>
      </c>
      <c r="S17" s="10">
        <v>0</v>
      </c>
      <c r="T17" s="10">
        <v>187712548</v>
      </c>
      <c r="U17" s="10">
        <v>0</v>
      </c>
      <c r="V17" s="10">
        <v>796153511</v>
      </c>
      <c r="W17" s="10">
        <v>35849096</v>
      </c>
      <c r="X17" s="10">
        <v>100227805</v>
      </c>
      <c r="Y17" s="10">
        <v>17729997</v>
      </c>
      <c r="Z17" s="10">
        <v>2739564</v>
      </c>
      <c r="AA17" s="10">
        <v>2369036905</v>
      </c>
      <c r="AB17" s="10">
        <v>0</v>
      </c>
      <c r="AC17" s="10">
        <v>4146262432</v>
      </c>
      <c r="AD17" s="10">
        <v>67748666</v>
      </c>
      <c r="AE17" s="10">
        <v>77501101</v>
      </c>
      <c r="AF17" s="10">
        <v>3934031957</v>
      </c>
      <c r="AG17" s="10">
        <v>909967239</v>
      </c>
      <c r="AH17" s="10">
        <v>162525601</v>
      </c>
      <c r="AI17" s="10">
        <v>0</v>
      </c>
      <c r="AJ17" s="10">
        <v>0</v>
      </c>
      <c r="AK17" s="10">
        <v>0</v>
      </c>
      <c r="AL17" s="197">
        <v>18360601725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1133499786</v>
      </c>
      <c r="D18" s="10">
        <v>300359598</v>
      </c>
      <c r="E18" s="10">
        <v>800673369</v>
      </c>
      <c r="F18" s="10">
        <v>100458436</v>
      </c>
      <c r="G18" s="10">
        <v>1995554582</v>
      </c>
      <c r="H18" s="10">
        <v>9281359306</v>
      </c>
      <c r="I18" s="10">
        <v>399037277</v>
      </c>
      <c r="J18" s="10">
        <v>6676313</v>
      </c>
      <c r="K18" s="10">
        <v>355333525</v>
      </c>
      <c r="L18" s="10">
        <v>2464129813</v>
      </c>
      <c r="M18" s="10">
        <v>8176191057</v>
      </c>
      <c r="N18" s="10">
        <v>2738680607</v>
      </c>
      <c r="O18" s="10">
        <v>6043929299</v>
      </c>
      <c r="P18" s="10">
        <v>205204942</v>
      </c>
      <c r="Q18" s="10">
        <v>385996162</v>
      </c>
      <c r="R18" s="10">
        <v>7466586769</v>
      </c>
      <c r="S18" s="10">
        <v>100879576</v>
      </c>
      <c r="T18" s="10">
        <v>2830340702</v>
      </c>
      <c r="U18" s="10">
        <v>0</v>
      </c>
      <c r="V18" s="10">
        <v>14619878354</v>
      </c>
      <c r="W18" s="10">
        <v>86730546</v>
      </c>
      <c r="X18" s="10">
        <v>22955734</v>
      </c>
      <c r="Y18" s="10">
        <v>415687384</v>
      </c>
      <c r="Z18" s="10">
        <v>87474130</v>
      </c>
      <c r="AA18" s="10">
        <v>6874647107</v>
      </c>
      <c r="AB18" s="10">
        <v>14809363687</v>
      </c>
      <c r="AC18" s="10">
        <v>29428801920</v>
      </c>
      <c r="AD18" s="10">
        <v>1738271440</v>
      </c>
      <c r="AE18" s="10">
        <v>1158455090</v>
      </c>
      <c r="AF18" s="10">
        <v>2467409960</v>
      </c>
      <c r="AG18" s="10">
        <v>15135837329</v>
      </c>
      <c r="AH18" s="10">
        <v>106694126</v>
      </c>
      <c r="AI18" s="10">
        <v>589087323</v>
      </c>
      <c r="AJ18" s="10">
        <v>706559</v>
      </c>
      <c r="AK18" s="10">
        <v>0</v>
      </c>
      <c r="AL18" s="197">
        <v>132326891808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1762181489</v>
      </c>
      <c r="D19" s="10">
        <v>68576803</v>
      </c>
      <c r="E19" s="10">
        <v>1444657190</v>
      </c>
      <c r="F19" s="10">
        <v>960659514</v>
      </c>
      <c r="G19" s="10">
        <v>255287341</v>
      </c>
      <c r="H19" s="10">
        <v>30610357246</v>
      </c>
      <c r="I19" s="10">
        <v>155470325</v>
      </c>
      <c r="J19" s="10">
        <v>55148009</v>
      </c>
      <c r="K19" s="10">
        <v>285726049</v>
      </c>
      <c r="L19" s="10">
        <v>12816705292</v>
      </c>
      <c r="M19" s="10">
        <v>6819793299</v>
      </c>
      <c r="N19" s="10">
        <v>7871141168</v>
      </c>
      <c r="O19" s="10">
        <v>2145026424</v>
      </c>
      <c r="P19" s="10">
        <v>529805125</v>
      </c>
      <c r="Q19" s="10">
        <v>3303272602</v>
      </c>
      <c r="R19" s="10">
        <v>4984434266</v>
      </c>
      <c r="S19" s="10">
        <v>1117843474</v>
      </c>
      <c r="T19" s="10">
        <v>878591726</v>
      </c>
      <c r="U19" s="10">
        <v>0</v>
      </c>
      <c r="V19" s="10">
        <v>5295260137</v>
      </c>
      <c r="W19" s="10">
        <v>111984609</v>
      </c>
      <c r="X19" s="10">
        <v>1107496043</v>
      </c>
      <c r="Y19" s="10">
        <v>2135656005</v>
      </c>
      <c r="Z19" s="10">
        <v>343400646</v>
      </c>
      <c r="AA19" s="10">
        <v>3623538656</v>
      </c>
      <c r="AB19" s="10">
        <v>915801784</v>
      </c>
      <c r="AC19" s="10">
        <v>503045560</v>
      </c>
      <c r="AD19" s="10">
        <v>2916825448</v>
      </c>
      <c r="AE19" s="10">
        <v>472432237</v>
      </c>
      <c r="AF19" s="10">
        <v>2429107430</v>
      </c>
      <c r="AG19" s="10">
        <v>22761988790</v>
      </c>
      <c r="AH19" s="10">
        <v>173981309</v>
      </c>
      <c r="AI19" s="10">
        <v>58963340</v>
      </c>
      <c r="AJ19" s="10">
        <v>13971597</v>
      </c>
      <c r="AK19" s="10">
        <v>0</v>
      </c>
      <c r="AL19" s="197">
        <v>118928130933</v>
      </c>
    </row>
    <row r="20" spans="1:38" s="23" customFormat="1" ht="14.4" x14ac:dyDescent="0.3">
      <c r="A20" s="62" t="s">
        <v>268</v>
      </c>
      <c r="B20" s="6" t="s">
        <v>70</v>
      </c>
      <c r="C20" s="10">
        <v>6257699</v>
      </c>
      <c r="D20" s="10">
        <v>3260050453</v>
      </c>
      <c r="E20" s="10">
        <v>261557077</v>
      </c>
      <c r="F20" s="10">
        <v>4389430</v>
      </c>
      <c r="G20" s="10">
        <v>12597228882</v>
      </c>
      <c r="H20" s="10">
        <v>19987256731</v>
      </c>
      <c r="I20" s="10">
        <v>0</v>
      </c>
      <c r="J20" s="10">
        <v>0</v>
      </c>
      <c r="K20" s="10">
        <v>15423498846</v>
      </c>
      <c r="L20" s="10">
        <v>44449231783</v>
      </c>
      <c r="M20" s="10">
        <v>4240785046</v>
      </c>
      <c r="N20" s="10">
        <v>1060098561</v>
      </c>
      <c r="O20" s="10">
        <v>31496807949</v>
      </c>
      <c r="P20" s="10">
        <v>56503411</v>
      </c>
      <c r="Q20" s="10">
        <v>1815517</v>
      </c>
      <c r="R20" s="10">
        <v>449477691</v>
      </c>
      <c r="S20" s="10">
        <v>0</v>
      </c>
      <c r="T20" s="10">
        <v>20157022755</v>
      </c>
      <c r="U20" s="10">
        <v>0</v>
      </c>
      <c r="V20" s="10">
        <v>17111925992</v>
      </c>
      <c r="W20" s="10">
        <v>1468367192</v>
      </c>
      <c r="X20" s="10">
        <v>779000264</v>
      </c>
      <c r="Y20" s="10">
        <v>16763563474</v>
      </c>
      <c r="Z20" s="10">
        <v>4718931551</v>
      </c>
      <c r="AA20" s="10">
        <v>111407099299</v>
      </c>
      <c r="AB20" s="10">
        <v>20899720716</v>
      </c>
      <c r="AC20" s="10">
        <v>19358906889</v>
      </c>
      <c r="AD20" s="10">
        <v>28899074807</v>
      </c>
      <c r="AE20" s="10">
        <v>22698527619</v>
      </c>
      <c r="AF20" s="10">
        <v>2371650006</v>
      </c>
      <c r="AG20" s="10">
        <v>972264043</v>
      </c>
      <c r="AH20" s="10">
        <v>15900133918</v>
      </c>
      <c r="AI20" s="10">
        <v>99605305812</v>
      </c>
      <c r="AJ20" s="10">
        <v>22557191842</v>
      </c>
      <c r="AK20" s="10">
        <v>18303146924</v>
      </c>
      <c r="AL20" s="197">
        <v>557266792179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50283731638</v>
      </c>
      <c r="D22" s="97">
        <v>64616670356</v>
      </c>
      <c r="E22" s="97">
        <v>26259369969</v>
      </c>
      <c r="F22" s="97">
        <v>9697312163</v>
      </c>
      <c r="G22" s="97">
        <v>68535423022</v>
      </c>
      <c r="H22" s="97">
        <v>232200049703</v>
      </c>
      <c r="I22" s="97">
        <v>33680408194</v>
      </c>
      <c r="J22" s="97">
        <v>9673544151</v>
      </c>
      <c r="K22" s="97">
        <v>42788772188</v>
      </c>
      <c r="L22" s="97">
        <v>174520567133</v>
      </c>
      <c r="M22" s="97">
        <v>115075868278</v>
      </c>
      <c r="N22" s="97">
        <v>87416110243</v>
      </c>
      <c r="O22" s="97">
        <v>99517272999</v>
      </c>
      <c r="P22" s="97">
        <v>35993588277</v>
      </c>
      <c r="Q22" s="97">
        <v>15518774963</v>
      </c>
      <c r="R22" s="97">
        <v>43025634413</v>
      </c>
      <c r="S22" s="97">
        <v>5418772799</v>
      </c>
      <c r="T22" s="97">
        <v>132529055898</v>
      </c>
      <c r="U22" s="97">
        <v>0</v>
      </c>
      <c r="V22" s="97">
        <v>182917392709</v>
      </c>
      <c r="W22" s="97">
        <v>29573225563</v>
      </c>
      <c r="X22" s="97">
        <v>11219938041</v>
      </c>
      <c r="Y22" s="97">
        <v>57234956185</v>
      </c>
      <c r="Z22" s="97">
        <v>29121206371</v>
      </c>
      <c r="AA22" s="97">
        <v>359221870712</v>
      </c>
      <c r="AB22" s="97">
        <v>71394075104</v>
      </c>
      <c r="AC22" s="97">
        <v>485924697873</v>
      </c>
      <c r="AD22" s="97">
        <v>182021413398</v>
      </c>
      <c r="AE22" s="97">
        <v>64731841798</v>
      </c>
      <c r="AF22" s="97">
        <v>135820336055</v>
      </c>
      <c r="AG22" s="97">
        <v>80617265135</v>
      </c>
      <c r="AH22" s="97">
        <v>46388824823</v>
      </c>
      <c r="AI22" s="97">
        <v>105015508109</v>
      </c>
      <c r="AJ22" s="97">
        <v>61992197399</v>
      </c>
      <c r="AK22" s="97">
        <v>22757448597</v>
      </c>
      <c r="AL22" s="204">
        <v>3172703124259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50283731638</v>
      </c>
      <c r="D23" s="28">
        <v>64616670356</v>
      </c>
      <c r="E23" s="28">
        <v>26259369969</v>
      </c>
      <c r="F23" s="28">
        <v>9697312163</v>
      </c>
      <c r="G23" s="28">
        <v>68535423022</v>
      </c>
      <c r="H23" s="28">
        <v>232200049703</v>
      </c>
      <c r="I23" s="28">
        <v>33680408194</v>
      </c>
      <c r="J23" s="28">
        <v>9673544151</v>
      </c>
      <c r="K23" s="28">
        <v>42788772188</v>
      </c>
      <c r="L23" s="28">
        <v>174520567133</v>
      </c>
      <c r="M23" s="28">
        <v>115075868278</v>
      </c>
      <c r="N23" s="28">
        <v>87416110243</v>
      </c>
      <c r="O23" s="28">
        <v>99517272999</v>
      </c>
      <c r="P23" s="28">
        <v>35993588277</v>
      </c>
      <c r="Q23" s="28">
        <v>15518774963</v>
      </c>
      <c r="R23" s="28">
        <v>43025634413</v>
      </c>
      <c r="S23" s="28">
        <v>5418772799</v>
      </c>
      <c r="T23" s="28">
        <v>132529055898</v>
      </c>
      <c r="U23" s="28">
        <v>0</v>
      </c>
      <c r="V23" s="28">
        <v>182917392709</v>
      </c>
      <c r="W23" s="28">
        <v>29573225563</v>
      </c>
      <c r="X23" s="28">
        <v>11219938041</v>
      </c>
      <c r="Y23" s="28">
        <v>57234956185</v>
      </c>
      <c r="Z23" s="28">
        <v>29121206371</v>
      </c>
      <c r="AA23" s="28">
        <v>359221870712</v>
      </c>
      <c r="AB23" s="28">
        <v>71394075104</v>
      </c>
      <c r="AC23" s="28">
        <v>485924697873</v>
      </c>
      <c r="AD23" s="28">
        <v>182021413398</v>
      </c>
      <c r="AE23" s="28">
        <v>64731841798</v>
      </c>
      <c r="AF23" s="28">
        <v>135820336055</v>
      </c>
      <c r="AG23" s="28">
        <v>80617265135</v>
      </c>
      <c r="AH23" s="28">
        <v>46388824823</v>
      </c>
      <c r="AI23" s="28">
        <v>105015508109</v>
      </c>
      <c r="AJ23" s="28">
        <v>61992197399</v>
      </c>
      <c r="AK23" s="28">
        <v>22757448597</v>
      </c>
      <c r="AL23" s="206">
        <v>3172703124259</v>
      </c>
    </row>
    <row r="24" spans="1:38" s="23" customFormat="1" ht="14.4" x14ac:dyDescent="0.3">
      <c r="A24" s="62" t="s">
        <v>270</v>
      </c>
      <c r="B24" s="25" t="s">
        <v>143</v>
      </c>
      <c r="C24" s="10">
        <v>163410712</v>
      </c>
      <c r="D24" s="10">
        <v>157897290</v>
      </c>
      <c r="E24" s="10">
        <v>147942214</v>
      </c>
      <c r="F24" s="10">
        <v>7484368</v>
      </c>
      <c r="G24" s="10">
        <v>57454169</v>
      </c>
      <c r="H24" s="10">
        <v>2945478961</v>
      </c>
      <c r="I24" s="10">
        <v>366888186</v>
      </c>
      <c r="J24" s="10">
        <v>25312011</v>
      </c>
      <c r="K24" s="10">
        <v>6524781</v>
      </c>
      <c r="L24" s="10">
        <v>37231190</v>
      </c>
      <c r="M24" s="10">
        <v>451137476</v>
      </c>
      <c r="N24" s="10">
        <v>133101304</v>
      </c>
      <c r="O24" s="10">
        <v>54461868</v>
      </c>
      <c r="P24" s="10">
        <v>176930105</v>
      </c>
      <c r="Q24" s="10">
        <v>186704060</v>
      </c>
      <c r="R24" s="10">
        <v>13232132</v>
      </c>
      <c r="S24" s="10">
        <v>11865517</v>
      </c>
      <c r="T24" s="10">
        <v>0</v>
      </c>
      <c r="U24" s="10">
        <v>0</v>
      </c>
      <c r="V24" s="10">
        <v>0</v>
      </c>
      <c r="W24" s="10">
        <v>49345167</v>
      </c>
      <c r="X24" s="10">
        <v>1567556</v>
      </c>
      <c r="Y24" s="10">
        <v>323158884</v>
      </c>
      <c r="Z24" s="10">
        <v>18461868</v>
      </c>
      <c r="AA24" s="10">
        <v>465922363</v>
      </c>
      <c r="AB24" s="10">
        <v>142337706</v>
      </c>
      <c r="AC24" s="10">
        <v>0</v>
      </c>
      <c r="AD24" s="10">
        <v>672720447</v>
      </c>
      <c r="AE24" s="10">
        <v>110988174</v>
      </c>
      <c r="AF24" s="10">
        <v>179132753</v>
      </c>
      <c r="AG24" s="10">
        <v>141126385</v>
      </c>
      <c r="AH24" s="10">
        <v>293196300</v>
      </c>
      <c r="AI24" s="10">
        <v>0</v>
      </c>
      <c r="AJ24" s="10">
        <v>0</v>
      </c>
      <c r="AK24" s="10">
        <v>0</v>
      </c>
      <c r="AL24" s="197">
        <v>7341013947</v>
      </c>
    </row>
    <row r="25" spans="1:38" s="23" customFormat="1" ht="14.4" x14ac:dyDescent="0.3">
      <c r="A25" s="62" t="s">
        <v>271</v>
      </c>
      <c r="B25" s="25" t="s">
        <v>144</v>
      </c>
      <c r="C25" s="10">
        <v>114277463</v>
      </c>
      <c r="D25" s="10">
        <v>0</v>
      </c>
      <c r="E25" s="10">
        <v>2270873</v>
      </c>
      <c r="F25" s="10">
        <v>749443</v>
      </c>
      <c r="G25" s="10">
        <v>3964073</v>
      </c>
      <c r="H25" s="10">
        <v>44346126</v>
      </c>
      <c r="I25" s="10">
        <v>10909673</v>
      </c>
      <c r="J25" s="10">
        <v>1080595</v>
      </c>
      <c r="K25" s="10">
        <v>0</v>
      </c>
      <c r="L25" s="10">
        <v>0</v>
      </c>
      <c r="M25" s="10">
        <v>103650882</v>
      </c>
      <c r="N25" s="10">
        <v>11228961</v>
      </c>
      <c r="O25" s="10">
        <v>3312181</v>
      </c>
      <c r="P25" s="10">
        <v>32996905</v>
      </c>
      <c r="Q25" s="10">
        <v>18182787</v>
      </c>
      <c r="R25" s="10">
        <v>0</v>
      </c>
      <c r="S25" s="10">
        <v>5707932</v>
      </c>
      <c r="T25" s="10">
        <v>0</v>
      </c>
      <c r="U25" s="10">
        <v>0</v>
      </c>
      <c r="V25" s="10">
        <v>0</v>
      </c>
      <c r="W25" s="10">
        <v>9279840</v>
      </c>
      <c r="X25" s="10">
        <v>0</v>
      </c>
      <c r="Y25" s="10">
        <v>164836281</v>
      </c>
      <c r="Z25" s="10">
        <v>1779144</v>
      </c>
      <c r="AA25" s="10">
        <v>4876442</v>
      </c>
      <c r="AB25" s="10">
        <v>255578201</v>
      </c>
      <c r="AC25" s="10">
        <v>0</v>
      </c>
      <c r="AD25" s="10">
        <v>68089302</v>
      </c>
      <c r="AE25" s="10">
        <v>92432451</v>
      </c>
      <c r="AF25" s="10">
        <v>1410087</v>
      </c>
      <c r="AG25" s="10">
        <v>12287901</v>
      </c>
      <c r="AH25" s="10">
        <v>16018884</v>
      </c>
      <c r="AI25" s="10">
        <v>0</v>
      </c>
      <c r="AJ25" s="10">
        <v>0</v>
      </c>
      <c r="AK25" s="10">
        <v>0</v>
      </c>
      <c r="AL25" s="197">
        <v>979266427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1609967</v>
      </c>
      <c r="E26" s="10">
        <v>41451</v>
      </c>
      <c r="F26" s="10">
        <v>0</v>
      </c>
      <c r="G26" s="10">
        <v>251011</v>
      </c>
      <c r="H26" s="10">
        <v>0</v>
      </c>
      <c r="I26" s="10">
        <v>94068323</v>
      </c>
      <c r="J26" s="10">
        <v>0</v>
      </c>
      <c r="K26" s="10">
        <v>0</v>
      </c>
      <c r="L26" s="10">
        <v>0</v>
      </c>
      <c r="M26" s="10">
        <v>1487718</v>
      </c>
      <c r="N26" s="10">
        <v>0</v>
      </c>
      <c r="O26" s="10">
        <v>0</v>
      </c>
      <c r="P26" s="10">
        <v>2699727</v>
      </c>
      <c r="Q26" s="10">
        <v>2535036</v>
      </c>
      <c r="R26" s="10">
        <v>0</v>
      </c>
      <c r="S26" s="10">
        <v>488803</v>
      </c>
      <c r="T26" s="10">
        <v>0</v>
      </c>
      <c r="U26" s="10">
        <v>0</v>
      </c>
      <c r="V26" s="10">
        <v>0</v>
      </c>
      <c r="W26" s="10">
        <v>251164</v>
      </c>
      <c r="X26" s="10">
        <v>174775</v>
      </c>
      <c r="Y26" s="10">
        <v>0</v>
      </c>
      <c r="Z26" s="10">
        <v>109936</v>
      </c>
      <c r="AA26" s="10">
        <v>769021</v>
      </c>
      <c r="AB26" s="10">
        <v>0</v>
      </c>
      <c r="AC26" s="10">
        <v>0</v>
      </c>
      <c r="AD26" s="10">
        <v>41065981</v>
      </c>
      <c r="AE26" s="10">
        <v>0</v>
      </c>
      <c r="AF26" s="10">
        <v>26381747</v>
      </c>
      <c r="AG26" s="10">
        <v>0</v>
      </c>
      <c r="AH26" s="10">
        <v>71804923</v>
      </c>
      <c r="AI26" s="10">
        <v>0</v>
      </c>
      <c r="AJ26" s="10">
        <v>0</v>
      </c>
      <c r="AK26" s="10">
        <v>0</v>
      </c>
      <c r="AL26" s="197">
        <v>243739583</v>
      </c>
    </row>
    <row r="27" spans="1:38" s="23" customFormat="1" ht="14.4" x14ac:dyDescent="0.3">
      <c r="A27" s="62" t="s">
        <v>273</v>
      </c>
      <c r="B27" s="25" t="s">
        <v>146</v>
      </c>
      <c r="C27" s="10">
        <v>974251</v>
      </c>
      <c r="D27" s="10">
        <v>2397649</v>
      </c>
      <c r="E27" s="10">
        <v>29663828</v>
      </c>
      <c r="F27" s="10">
        <v>0</v>
      </c>
      <c r="G27" s="10">
        <v>88243216</v>
      </c>
      <c r="H27" s="10">
        <v>628773328</v>
      </c>
      <c r="I27" s="10">
        <v>715802658</v>
      </c>
      <c r="J27" s="10">
        <v>58214375</v>
      </c>
      <c r="K27" s="10">
        <v>42346027</v>
      </c>
      <c r="L27" s="10">
        <v>0</v>
      </c>
      <c r="M27" s="10">
        <v>1882495</v>
      </c>
      <c r="N27" s="10">
        <v>53797709</v>
      </c>
      <c r="O27" s="10">
        <v>21278223</v>
      </c>
      <c r="P27" s="10">
        <v>48761655</v>
      </c>
      <c r="Q27" s="10">
        <v>62513369</v>
      </c>
      <c r="R27" s="10">
        <v>7471950</v>
      </c>
      <c r="S27" s="10">
        <v>10697251</v>
      </c>
      <c r="T27" s="10">
        <v>0</v>
      </c>
      <c r="U27" s="10">
        <v>0</v>
      </c>
      <c r="V27" s="10">
        <v>0</v>
      </c>
      <c r="W27" s="10">
        <v>54504370</v>
      </c>
      <c r="X27" s="10">
        <v>225326609</v>
      </c>
      <c r="Y27" s="10">
        <v>43571218</v>
      </c>
      <c r="Z27" s="10">
        <v>56097841</v>
      </c>
      <c r="AA27" s="10">
        <v>272614836</v>
      </c>
      <c r="AB27" s="10">
        <v>74485365</v>
      </c>
      <c r="AC27" s="10">
        <v>0</v>
      </c>
      <c r="AD27" s="10">
        <v>189524354</v>
      </c>
      <c r="AE27" s="10">
        <v>172321923</v>
      </c>
      <c r="AF27" s="10">
        <v>59976971</v>
      </c>
      <c r="AG27" s="10">
        <v>2588536</v>
      </c>
      <c r="AH27" s="10">
        <v>264907662</v>
      </c>
      <c r="AI27" s="10">
        <v>0</v>
      </c>
      <c r="AJ27" s="10">
        <v>0</v>
      </c>
      <c r="AK27" s="10">
        <v>0</v>
      </c>
      <c r="AL27" s="197">
        <v>3188737669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5900715</v>
      </c>
      <c r="E29" s="10">
        <v>60980587</v>
      </c>
      <c r="F29" s="10">
        <v>0</v>
      </c>
      <c r="G29" s="10">
        <v>0</v>
      </c>
      <c r="H29" s="10">
        <v>128401457</v>
      </c>
      <c r="I29" s="10">
        <v>18796653</v>
      </c>
      <c r="J29" s="10">
        <v>0</v>
      </c>
      <c r="K29" s="10">
        <v>611058</v>
      </c>
      <c r="L29" s="10">
        <v>168062685</v>
      </c>
      <c r="M29" s="10">
        <v>5902945</v>
      </c>
      <c r="N29" s="10">
        <v>41444789</v>
      </c>
      <c r="O29" s="10">
        <v>17632613</v>
      </c>
      <c r="P29" s="10">
        <v>37801034</v>
      </c>
      <c r="Q29" s="10">
        <v>11455566</v>
      </c>
      <c r="R29" s="10">
        <v>2798565</v>
      </c>
      <c r="S29" s="10">
        <v>1066748</v>
      </c>
      <c r="T29" s="10">
        <v>0</v>
      </c>
      <c r="U29" s="10">
        <v>0</v>
      </c>
      <c r="V29" s="10">
        <v>0</v>
      </c>
      <c r="W29" s="10">
        <v>11718265</v>
      </c>
      <c r="X29" s="10">
        <v>0</v>
      </c>
      <c r="Y29" s="10">
        <v>17909798</v>
      </c>
      <c r="Z29" s="10">
        <v>10722662</v>
      </c>
      <c r="AA29" s="10">
        <v>142719223</v>
      </c>
      <c r="AB29" s="10">
        <v>11055470</v>
      </c>
      <c r="AC29" s="10">
        <v>0</v>
      </c>
      <c r="AD29" s="10">
        <v>73696729</v>
      </c>
      <c r="AE29" s="10">
        <v>94284943</v>
      </c>
      <c r="AF29" s="10">
        <v>0</v>
      </c>
      <c r="AG29" s="10">
        <v>18758086</v>
      </c>
      <c r="AH29" s="10">
        <v>14178690</v>
      </c>
      <c r="AI29" s="10">
        <v>0</v>
      </c>
      <c r="AJ29" s="10">
        <v>0</v>
      </c>
      <c r="AK29" s="10">
        <v>0</v>
      </c>
      <c r="AL29" s="197">
        <v>895899281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274260085</v>
      </c>
      <c r="I30" s="10">
        <v>29595535</v>
      </c>
      <c r="J30" s="10">
        <v>0</v>
      </c>
      <c r="K30" s="10">
        <v>0</v>
      </c>
      <c r="L30" s="10">
        <v>0</v>
      </c>
      <c r="M30" s="10">
        <v>0</v>
      </c>
      <c r="N30" s="10">
        <v>1810081</v>
      </c>
      <c r="O30" s="10">
        <v>0</v>
      </c>
      <c r="P30" s="10">
        <v>318575</v>
      </c>
      <c r="Q30" s="10">
        <v>159288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37803539</v>
      </c>
      <c r="AB30" s="10">
        <v>0</v>
      </c>
      <c r="AC30" s="10">
        <v>0</v>
      </c>
      <c r="AD30" s="10">
        <v>425331</v>
      </c>
      <c r="AE30" s="10">
        <v>0</v>
      </c>
      <c r="AF30" s="10">
        <v>0</v>
      </c>
      <c r="AG30" s="10">
        <v>0</v>
      </c>
      <c r="AH30" s="10">
        <v>24600808</v>
      </c>
      <c r="AI30" s="10">
        <v>0</v>
      </c>
      <c r="AJ30" s="10">
        <v>0</v>
      </c>
      <c r="AK30" s="10">
        <v>0</v>
      </c>
      <c r="AL30" s="197">
        <v>368973242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24117803</v>
      </c>
      <c r="D32" s="10">
        <v>32205685</v>
      </c>
      <c r="E32" s="10">
        <v>17571259</v>
      </c>
      <c r="F32" s="10">
        <v>0</v>
      </c>
      <c r="G32" s="10">
        <v>1432137</v>
      </c>
      <c r="H32" s="10">
        <v>142969722</v>
      </c>
      <c r="I32" s="10">
        <v>22910869</v>
      </c>
      <c r="J32" s="10">
        <v>0</v>
      </c>
      <c r="K32" s="10">
        <v>0</v>
      </c>
      <c r="L32" s="10">
        <v>7949281</v>
      </c>
      <c r="M32" s="10">
        <v>254765447</v>
      </c>
      <c r="N32" s="10">
        <v>24960407</v>
      </c>
      <c r="O32" s="10">
        <v>19248408</v>
      </c>
      <c r="P32" s="10">
        <v>25841893</v>
      </c>
      <c r="Q32" s="10">
        <v>26744912</v>
      </c>
      <c r="R32" s="10">
        <v>1206184</v>
      </c>
      <c r="S32" s="10">
        <v>0</v>
      </c>
      <c r="T32" s="10">
        <v>0</v>
      </c>
      <c r="U32" s="10">
        <v>0</v>
      </c>
      <c r="V32" s="10">
        <v>0</v>
      </c>
      <c r="W32" s="10">
        <v>4253215</v>
      </c>
      <c r="X32" s="10">
        <v>1198684</v>
      </c>
      <c r="Y32" s="10">
        <v>40496336</v>
      </c>
      <c r="Z32" s="10">
        <v>304457</v>
      </c>
      <c r="AA32" s="10">
        <v>7627458939</v>
      </c>
      <c r="AB32" s="10">
        <v>49148348</v>
      </c>
      <c r="AC32" s="10">
        <v>0</v>
      </c>
      <c r="AD32" s="10">
        <v>110188519</v>
      </c>
      <c r="AE32" s="10">
        <v>4786220</v>
      </c>
      <c r="AF32" s="10">
        <v>0</v>
      </c>
      <c r="AG32" s="10">
        <v>32225597</v>
      </c>
      <c r="AH32" s="10">
        <v>24540428</v>
      </c>
      <c r="AI32" s="10">
        <v>0</v>
      </c>
      <c r="AJ32" s="10">
        <v>0</v>
      </c>
      <c r="AK32" s="10">
        <v>0</v>
      </c>
      <c r="AL32" s="197">
        <v>8496524750</v>
      </c>
    </row>
    <row r="33" spans="1:38" s="23" customFormat="1" ht="14.4" x14ac:dyDescent="0.3">
      <c r="A33" s="62" t="s">
        <v>279</v>
      </c>
      <c r="B33" s="25" t="s">
        <v>152</v>
      </c>
      <c r="C33" s="10">
        <v>11155329</v>
      </c>
      <c r="D33" s="10">
        <v>7175</v>
      </c>
      <c r="E33" s="10">
        <v>1846430</v>
      </c>
      <c r="F33" s="10">
        <v>0</v>
      </c>
      <c r="G33" s="10">
        <v>921017</v>
      </c>
      <c r="H33" s="10">
        <v>0</v>
      </c>
      <c r="I33" s="10">
        <v>11295497</v>
      </c>
      <c r="J33" s="10">
        <v>267224</v>
      </c>
      <c r="K33" s="10">
        <v>0</v>
      </c>
      <c r="L33" s="10">
        <v>0</v>
      </c>
      <c r="M33" s="10">
        <v>18080014</v>
      </c>
      <c r="N33" s="10">
        <v>20674300</v>
      </c>
      <c r="O33" s="10">
        <v>0</v>
      </c>
      <c r="P33" s="10">
        <v>5615041</v>
      </c>
      <c r="Q33" s="10">
        <v>14045291</v>
      </c>
      <c r="R33" s="10">
        <v>0</v>
      </c>
      <c r="S33" s="10">
        <v>273466</v>
      </c>
      <c r="T33" s="10">
        <v>0</v>
      </c>
      <c r="U33" s="10">
        <v>0</v>
      </c>
      <c r="V33" s="10">
        <v>0</v>
      </c>
      <c r="W33" s="10">
        <v>1557262</v>
      </c>
      <c r="X33" s="10">
        <v>82177</v>
      </c>
      <c r="Y33" s="10">
        <v>9300000</v>
      </c>
      <c r="Z33" s="10">
        <v>187785</v>
      </c>
      <c r="AA33" s="10">
        <v>5646457</v>
      </c>
      <c r="AB33" s="10">
        <v>7500000</v>
      </c>
      <c r="AC33" s="10">
        <v>0</v>
      </c>
      <c r="AD33" s="10">
        <v>29744653</v>
      </c>
      <c r="AE33" s="10">
        <v>0</v>
      </c>
      <c r="AF33" s="10">
        <v>19218529</v>
      </c>
      <c r="AG33" s="10">
        <v>0</v>
      </c>
      <c r="AH33" s="10">
        <v>6696815</v>
      </c>
      <c r="AI33" s="10">
        <v>0</v>
      </c>
      <c r="AJ33" s="10">
        <v>0</v>
      </c>
      <c r="AK33" s="10">
        <v>0</v>
      </c>
      <c r="AL33" s="197">
        <v>164114462</v>
      </c>
    </row>
    <row r="34" spans="1:38" s="23" customFormat="1" ht="14.4" x14ac:dyDescent="0.3">
      <c r="A34" s="62" t="s">
        <v>280</v>
      </c>
      <c r="B34" s="25" t="s">
        <v>153</v>
      </c>
      <c r="C34" s="10">
        <v>12218645</v>
      </c>
      <c r="D34" s="10">
        <v>0</v>
      </c>
      <c r="E34" s="10">
        <v>0</v>
      </c>
      <c r="F34" s="10">
        <v>0</v>
      </c>
      <c r="G34" s="10">
        <v>2014633</v>
      </c>
      <c r="H34" s="10">
        <v>11184221</v>
      </c>
      <c r="I34" s="10">
        <v>18003076</v>
      </c>
      <c r="J34" s="10">
        <v>0</v>
      </c>
      <c r="K34" s="10">
        <v>0</v>
      </c>
      <c r="L34" s="10">
        <v>0</v>
      </c>
      <c r="M34" s="10">
        <v>7348136</v>
      </c>
      <c r="N34" s="10">
        <v>38334061</v>
      </c>
      <c r="O34" s="10">
        <v>0</v>
      </c>
      <c r="P34" s="10">
        <v>41903878</v>
      </c>
      <c r="Q34" s="10">
        <v>12213074</v>
      </c>
      <c r="R34" s="10">
        <v>2603513</v>
      </c>
      <c r="S34" s="10">
        <v>0</v>
      </c>
      <c r="T34" s="10">
        <v>0</v>
      </c>
      <c r="U34" s="10">
        <v>0</v>
      </c>
      <c r="V34" s="10">
        <v>0</v>
      </c>
      <c r="W34" s="10">
        <v>8072584</v>
      </c>
      <c r="X34" s="10">
        <v>0</v>
      </c>
      <c r="Y34" s="10">
        <v>0</v>
      </c>
      <c r="Z34" s="10">
        <v>0</v>
      </c>
      <c r="AA34" s="10">
        <v>13828117</v>
      </c>
      <c r="AB34" s="10">
        <v>33204717</v>
      </c>
      <c r="AC34" s="10">
        <v>0</v>
      </c>
      <c r="AD34" s="10">
        <v>0</v>
      </c>
      <c r="AE34" s="10">
        <v>2082374</v>
      </c>
      <c r="AF34" s="10">
        <v>0</v>
      </c>
      <c r="AG34" s="10">
        <v>11424379</v>
      </c>
      <c r="AH34" s="10">
        <v>10521715</v>
      </c>
      <c r="AI34" s="10">
        <v>0</v>
      </c>
      <c r="AJ34" s="10">
        <v>0</v>
      </c>
      <c r="AK34" s="10">
        <v>0</v>
      </c>
      <c r="AL34" s="197">
        <v>224957123</v>
      </c>
    </row>
    <row r="35" spans="1:38" s="23" customFormat="1" ht="14.4" x14ac:dyDescent="0.3">
      <c r="A35" s="62" t="s">
        <v>281</v>
      </c>
      <c r="B35" s="25" t="s">
        <v>154</v>
      </c>
      <c r="C35" s="10">
        <v>200543326</v>
      </c>
      <c r="D35" s="10">
        <v>0</v>
      </c>
      <c r="E35" s="10">
        <v>6827249</v>
      </c>
      <c r="F35" s="10">
        <v>0</v>
      </c>
      <c r="G35" s="10">
        <v>19697085</v>
      </c>
      <c r="H35" s="10">
        <v>95296805</v>
      </c>
      <c r="I35" s="10">
        <v>11860202</v>
      </c>
      <c r="J35" s="10">
        <v>0</v>
      </c>
      <c r="K35" s="10">
        <v>0</v>
      </c>
      <c r="L35" s="10">
        <v>299067280</v>
      </c>
      <c r="M35" s="10">
        <v>177578342</v>
      </c>
      <c r="N35" s="10">
        <v>171807600</v>
      </c>
      <c r="O35" s="10">
        <v>35915612</v>
      </c>
      <c r="P35" s="10">
        <v>22331324</v>
      </c>
      <c r="Q35" s="10">
        <v>6509837</v>
      </c>
      <c r="R35" s="10">
        <v>4612737</v>
      </c>
      <c r="S35" s="10">
        <v>8472433</v>
      </c>
      <c r="T35" s="10">
        <v>0</v>
      </c>
      <c r="U35" s="10">
        <v>0</v>
      </c>
      <c r="V35" s="10">
        <v>0</v>
      </c>
      <c r="W35" s="10">
        <v>5748491</v>
      </c>
      <c r="X35" s="10">
        <v>0</v>
      </c>
      <c r="Y35" s="10">
        <v>21291673</v>
      </c>
      <c r="Z35" s="10">
        <v>710304</v>
      </c>
      <c r="AA35" s="10">
        <v>53671909</v>
      </c>
      <c r="AB35" s="10">
        <v>78059450</v>
      </c>
      <c r="AC35" s="10">
        <v>0</v>
      </c>
      <c r="AD35" s="10">
        <v>123571609</v>
      </c>
      <c r="AE35" s="10">
        <v>431016993</v>
      </c>
      <c r="AF35" s="10">
        <v>14390956</v>
      </c>
      <c r="AG35" s="10">
        <v>18345500</v>
      </c>
      <c r="AH35" s="10">
        <v>27249451</v>
      </c>
      <c r="AI35" s="10">
        <v>0</v>
      </c>
      <c r="AJ35" s="10">
        <v>0</v>
      </c>
      <c r="AK35" s="10">
        <v>0</v>
      </c>
      <c r="AL35" s="197">
        <v>1834576168</v>
      </c>
    </row>
    <row r="36" spans="1:38" s="23" customFormat="1" ht="14.4" x14ac:dyDescent="0.3">
      <c r="A36" s="62" t="s">
        <v>282</v>
      </c>
      <c r="B36" s="25" t="s">
        <v>155</v>
      </c>
      <c r="C36" s="10">
        <v>213900659</v>
      </c>
      <c r="D36" s="10">
        <v>0</v>
      </c>
      <c r="E36" s="10">
        <v>10659709</v>
      </c>
      <c r="F36" s="10">
        <v>0</v>
      </c>
      <c r="G36" s="10">
        <v>74088047</v>
      </c>
      <c r="H36" s="10">
        <v>1075174</v>
      </c>
      <c r="I36" s="10">
        <v>1668136</v>
      </c>
      <c r="J36" s="10">
        <v>15779384</v>
      </c>
      <c r="K36" s="10">
        <v>0</v>
      </c>
      <c r="L36" s="10">
        <v>0</v>
      </c>
      <c r="M36" s="10">
        <v>0</v>
      </c>
      <c r="N36" s="10">
        <v>27987460</v>
      </c>
      <c r="O36" s="10">
        <v>0</v>
      </c>
      <c r="P36" s="10">
        <v>69493660</v>
      </c>
      <c r="Q36" s="10">
        <v>61708337</v>
      </c>
      <c r="R36" s="10">
        <v>6531725</v>
      </c>
      <c r="S36" s="10">
        <v>20817750</v>
      </c>
      <c r="T36" s="10">
        <v>0</v>
      </c>
      <c r="U36" s="10">
        <v>0</v>
      </c>
      <c r="V36" s="10">
        <v>0</v>
      </c>
      <c r="W36" s="10">
        <v>6021630</v>
      </c>
      <c r="X36" s="10">
        <v>2381380</v>
      </c>
      <c r="Y36" s="10">
        <v>0</v>
      </c>
      <c r="Z36" s="10">
        <v>5923252</v>
      </c>
      <c r="AA36" s="10">
        <v>2137678</v>
      </c>
      <c r="AB36" s="10">
        <v>2335966</v>
      </c>
      <c r="AC36" s="10">
        <v>0</v>
      </c>
      <c r="AD36" s="10">
        <v>0</v>
      </c>
      <c r="AE36" s="10">
        <v>0</v>
      </c>
      <c r="AF36" s="10">
        <v>0</v>
      </c>
      <c r="AG36" s="10">
        <v>22389095</v>
      </c>
      <c r="AH36" s="10">
        <v>0</v>
      </c>
      <c r="AI36" s="10">
        <v>0</v>
      </c>
      <c r="AJ36" s="10">
        <v>0</v>
      </c>
      <c r="AK36" s="10">
        <v>0</v>
      </c>
      <c r="AL36" s="197">
        <v>544899042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3859255</v>
      </c>
      <c r="G37" s="10">
        <v>3256211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14530888</v>
      </c>
      <c r="N37" s="10">
        <v>0</v>
      </c>
      <c r="O37" s="10">
        <v>0</v>
      </c>
      <c r="P37" s="10">
        <v>8166582</v>
      </c>
      <c r="Q37" s="10">
        <v>8403456</v>
      </c>
      <c r="R37" s="10">
        <v>0</v>
      </c>
      <c r="S37" s="10">
        <v>0</v>
      </c>
      <c r="T37" s="10">
        <v>0</v>
      </c>
      <c r="U37" s="10">
        <v>0</v>
      </c>
      <c r="V37" s="10">
        <v>116966480</v>
      </c>
      <c r="W37" s="10">
        <v>313972</v>
      </c>
      <c r="X37" s="10">
        <v>0</v>
      </c>
      <c r="Y37" s="10">
        <v>0</v>
      </c>
      <c r="Z37" s="10">
        <v>125588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155622432</v>
      </c>
    </row>
    <row r="38" spans="1:38" s="23" customFormat="1" ht="14.4" x14ac:dyDescent="0.3">
      <c r="A38" s="98" t="s">
        <v>284</v>
      </c>
      <c r="B38" s="99" t="s">
        <v>156</v>
      </c>
      <c r="C38" s="97">
        <v>740598188</v>
      </c>
      <c r="D38" s="97">
        <v>200018481</v>
      </c>
      <c r="E38" s="97">
        <v>277803600</v>
      </c>
      <c r="F38" s="97">
        <v>12093066</v>
      </c>
      <c r="G38" s="97">
        <v>251321599</v>
      </c>
      <c r="H38" s="97">
        <v>4271785879</v>
      </c>
      <c r="I38" s="97">
        <v>1301798808</v>
      </c>
      <c r="J38" s="97">
        <v>100653589</v>
      </c>
      <c r="K38" s="97">
        <v>49481866</v>
      </c>
      <c r="L38" s="97">
        <v>512310436</v>
      </c>
      <c r="M38" s="97">
        <v>1036364343</v>
      </c>
      <c r="N38" s="97">
        <v>525146672</v>
      </c>
      <c r="O38" s="97">
        <v>151848905</v>
      </c>
      <c r="P38" s="97">
        <v>472860379</v>
      </c>
      <c r="Q38" s="97">
        <v>411175013</v>
      </c>
      <c r="R38" s="97">
        <v>38456806</v>
      </c>
      <c r="S38" s="97">
        <v>59389900</v>
      </c>
      <c r="T38" s="97">
        <v>0</v>
      </c>
      <c r="U38" s="97">
        <v>0</v>
      </c>
      <c r="V38" s="97">
        <v>116966480</v>
      </c>
      <c r="W38" s="97">
        <v>151065960</v>
      </c>
      <c r="X38" s="97">
        <v>230731181</v>
      </c>
      <c r="Y38" s="97">
        <v>620564190</v>
      </c>
      <c r="Z38" s="97">
        <v>94422837</v>
      </c>
      <c r="AA38" s="97">
        <v>8627448524</v>
      </c>
      <c r="AB38" s="97">
        <v>653705223</v>
      </c>
      <c r="AC38" s="97">
        <v>0</v>
      </c>
      <c r="AD38" s="97">
        <v>1309026925</v>
      </c>
      <c r="AE38" s="97">
        <v>907913078</v>
      </c>
      <c r="AF38" s="97">
        <v>300511043</v>
      </c>
      <c r="AG38" s="97">
        <v>259145479</v>
      </c>
      <c r="AH38" s="97">
        <v>753715676</v>
      </c>
      <c r="AI38" s="97">
        <v>0</v>
      </c>
      <c r="AJ38" s="97">
        <v>0</v>
      </c>
      <c r="AK38" s="97">
        <v>0</v>
      </c>
      <c r="AL38" s="204">
        <v>24438324126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5547268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279145</v>
      </c>
      <c r="S42" s="10">
        <v>0</v>
      </c>
      <c r="T42" s="10">
        <v>0</v>
      </c>
      <c r="U42" s="10">
        <v>0</v>
      </c>
      <c r="V42" s="10">
        <v>0</v>
      </c>
      <c r="W42" s="10">
        <v>317589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6144002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5547268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334679</v>
      </c>
      <c r="S53" s="97">
        <v>0</v>
      </c>
      <c r="T53" s="97">
        <v>0</v>
      </c>
      <c r="U53" s="97">
        <v>0</v>
      </c>
      <c r="V53" s="97">
        <v>0</v>
      </c>
      <c r="W53" s="97">
        <v>317589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6199536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740598188</v>
      </c>
      <c r="D54" s="28">
        <v>200018481</v>
      </c>
      <c r="E54" s="28">
        <v>277803600</v>
      </c>
      <c r="F54" s="28">
        <v>12093066</v>
      </c>
      <c r="G54" s="28">
        <v>251321599</v>
      </c>
      <c r="H54" s="28">
        <v>4271785879</v>
      </c>
      <c r="I54" s="28">
        <v>1301798808</v>
      </c>
      <c r="J54" s="28">
        <v>100653589</v>
      </c>
      <c r="K54" s="28">
        <v>49481866</v>
      </c>
      <c r="L54" s="28">
        <v>517857704</v>
      </c>
      <c r="M54" s="28">
        <v>1036364343</v>
      </c>
      <c r="N54" s="28">
        <v>525146672</v>
      </c>
      <c r="O54" s="28">
        <v>151848905</v>
      </c>
      <c r="P54" s="28">
        <v>472860379</v>
      </c>
      <c r="Q54" s="28">
        <v>411175013</v>
      </c>
      <c r="R54" s="28">
        <v>38791485</v>
      </c>
      <c r="S54" s="28">
        <v>59389900</v>
      </c>
      <c r="T54" s="28">
        <v>0</v>
      </c>
      <c r="U54" s="28">
        <v>0</v>
      </c>
      <c r="V54" s="28">
        <v>116966480</v>
      </c>
      <c r="W54" s="28">
        <v>151383549</v>
      </c>
      <c r="X54" s="28">
        <v>230731181</v>
      </c>
      <c r="Y54" s="28">
        <v>620564190</v>
      </c>
      <c r="Z54" s="28">
        <v>94422837</v>
      </c>
      <c r="AA54" s="28">
        <v>8627448524</v>
      </c>
      <c r="AB54" s="28">
        <v>653705223</v>
      </c>
      <c r="AC54" s="28">
        <v>0</v>
      </c>
      <c r="AD54" s="28">
        <v>1309026925</v>
      </c>
      <c r="AE54" s="28">
        <v>907913078</v>
      </c>
      <c r="AF54" s="28">
        <v>300511043</v>
      </c>
      <c r="AG54" s="28">
        <v>259145479</v>
      </c>
      <c r="AH54" s="28">
        <v>753715676</v>
      </c>
      <c r="AI54" s="28">
        <v>0</v>
      </c>
      <c r="AJ54" s="28">
        <v>0</v>
      </c>
      <c r="AK54" s="28">
        <v>0</v>
      </c>
      <c r="AL54" s="206">
        <v>24444523662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406954498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406954498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2473088501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2473088501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12492219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12492219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13815005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13815005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85010107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85010107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2353208196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238633451</v>
      </c>
      <c r="AI99" s="10">
        <v>0</v>
      </c>
      <c r="AJ99" s="10">
        <v>0</v>
      </c>
      <c r="AK99" s="10">
        <v>0</v>
      </c>
      <c r="AL99" s="197">
        <v>2612369759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4852603921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512492717</v>
      </c>
      <c r="AD100" s="97">
        <v>0</v>
      </c>
      <c r="AE100" s="97">
        <v>0</v>
      </c>
      <c r="AF100" s="97">
        <v>0</v>
      </c>
      <c r="AG100" s="97">
        <v>0</v>
      </c>
      <c r="AH100" s="97">
        <v>238633451</v>
      </c>
      <c r="AI100" s="97">
        <v>0</v>
      </c>
      <c r="AJ100" s="97">
        <v>0</v>
      </c>
      <c r="AK100" s="97">
        <v>0</v>
      </c>
      <c r="AL100" s="204">
        <v>5603730089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1107257807</v>
      </c>
      <c r="I101" s="10">
        <v>0</v>
      </c>
      <c r="J101" s="10">
        <v>0</v>
      </c>
      <c r="K101" s="10">
        <v>0</v>
      </c>
      <c r="L101" s="10">
        <v>34265583667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987552749</v>
      </c>
      <c r="S101" s="10">
        <v>0</v>
      </c>
      <c r="T101" s="10">
        <v>1445550883</v>
      </c>
      <c r="U101" s="10">
        <v>0</v>
      </c>
      <c r="V101" s="10">
        <v>0</v>
      </c>
      <c r="W101" s="10">
        <v>0</v>
      </c>
      <c r="X101" s="10">
        <v>0</v>
      </c>
      <c r="Y101" s="10">
        <v>3371482593</v>
      </c>
      <c r="Z101" s="10">
        <v>0</v>
      </c>
      <c r="AA101" s="10">
        <v>8840719048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26644308287</v>
      </c>
      <c r="AI101" s="10">
        <v>939868205</v>
      </c>
      <c r="AJ101" s="10">
        <v>0</v>
      </c>
      <c r="AK101" s="10">
        <v>0</v>
      </c>
      <c r="AL101" s="197">
        <v>77602323239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1107257807</v>
      </c>
      <c r="I102" s="97">
        <v>0</v>
      </c>
      <c r="J102" s="97">
        <v>0</v>
      </c>
      <c r="K102" s="97">
        <v>0</v>
      </c>
      <c r="L102" s="97">
        <v>34265583667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987552749</v>
      </c>
      <c r="S102" s="97">
        <v>0</v>
      </c>
      <c r="T102" s="97">
        <v>1445550883</v>
      </c>
      <c r="U102" s="97">
        <v>0</v>
      </c>
      <c r="V102" s="97">
        <v>0</v>
      </c>
      <c r="W102" s="97">
        <v>0</v>
      </c>
      <c r="X102" s="97">
        <v>0</v>
      </c>
      <c r="Y102" s="97">
        <v>3371482593</v>
      </c>
      <c r="Z102" s="97">
        <v>0</v>
      </c>
      <c r="AA102" s="97">
        <v>8840719048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26644308287</v>
      </c>
      <c r="AI102" s="97">
        <v>939868205</v>
      </c>
      <c r="AJ102" s="97">
        <v>0</v>
      </c>
      <c r="AK102" s="97">
        <v>0</v>
      </c>
      <c r="AL102" s="204">
        <v>77602323239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5959861728</v>
      </c>
      <c r="I105" s="28">
        <v>0</v>
      </c>
      <c r="J105" s="28">
        <v>0</v>
      </c>
      <c r="K105" s="28">
        <v>0</v>
      </c>
      <c r="L105" s="28">
        <v>34265583667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987552749</v>
      </c>
      <c r="S105" s="28">
        <v>0</v>
      </c>
      <c r="T105" s="28">
        <v>1445550883</v>
      </c>
      <c r="U105" s="28">
        <v>0</v>
      </c>
      <c r="V105" s="28">
        <v>0</v>
      </c>
      <c r="W105" s="28">
        <v>0</v>
      </c>
      <c r="X105" s="28">
        <v>0</v>
      </c>
      <c r="Y105" s="28">
        <v>3371482593</v>
      </c>
      <c r="Z105" s="28">
        <v>0</v>
      </c>
      <c r="AA105" s="28">
        <v>8840719048</v>
      </c>
      <c r="AB105" s="28">
        <v>0</v>
      </c>
      <c r="AC105" s="28">
        <v>512492717</v>
      </c>
      <c r="AD105" s="28">
        <v>0</v>
      </c>
      <c r="AE105" s="28">
        <v>0</v>
      </c>
      <c r="AF105" s="28">
        <v>0</v>
      </c>
      <c r="AG105" s="28">
        <v>0</v>
      </c>
      <c r="AH105" s="28">
        <v>26882941738</v>
      </c>
      <c r="AI105" s="28">
        <v>939868205</v>
      </c>
      <c r="AJ105" s="28">
        <v>0</v>
      </c>
      <c r="AK105" s="28">
        <v>0</v>
      </c>
      <c r="AL105" s="206">
        <v>83206053328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1820345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1820345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16727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15582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32309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2484377</v>
      </c>
      <c r="E109" s="10">
        <v>0</v>
      </c>
      <c r="F109" s="10">
        <v>0</v>
      </c>
      <c r="G109" s="10">
        <v>0</v>
      </c>
      <c r="H109" s="10">
        <v>0</v>
      </c>
      <c r="I109" s="10">
        <v>7719641</v>
      </c>
      <c r="J109" s="10">
        <v>3132178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12932482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10594759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46363636</v>
      </c>
      <c r="AI109" s="10">
        <v>0</v>
      </c>
      <c r="AJ109" s="10">
        <v>0</v>
      </c>
      <c r="AK109" s="10">
        <v>0</v>
      </c>
      <c r="AL109" s="197">
        <v>83227073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377141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377141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113153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113153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92694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-31949364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62790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8645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73480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144915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187234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187234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704635167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704644622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5061767</v>
      </c>
      <c r="E120" s="97">
        <v>0</v>
      </c>
      <c r="F120" s="97">
        <v>0</v>
      </c>
      <c r="G120" s="97">
        <v>0</v>
      </c>
      <c r="H120" s="97">
        <v>0</v>
      </c>
      <c r="I120" s="97">
        <v>7719641</v>
      </c>
      <c r="J120" s="97">
        <v>3258554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12932482</v>
      </c>
      <c r="U120" s="97">
        <v>0</v>
      </c>
      <c r="V120" s="97">
        <v>73480</v>
      </c>
      <c r="W120" s="97">
        <v>0</v>
      </c>
      <c r="X120" s="97">
        <v>0</v>
      </c>
      <c r="Y120" s="97">
        <v>0</v>
      </c>
      <c r="Z120" s="97">
        <v>0</v>
      </c>
      <c r="AA120" s="97">
        <v>683187868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46363636</v>
      </c>
      <c r="AI120" s="97">
        <v>0</v>
      </c>
      <c r="AJ120" s="97">
        <v>0</v>
      </c>
      <c r="AK120" s="97">
        <v>0</v>
      </c>
      <c r="AL120" s="204">
        <v>758597428</v>
      </c>
    </row>
    <row r="121" spans="1:38" s="23" customFormat="1" ht="14.4" x14ac:dyDescent="0.3">
      <c r="A121" s="62" t="s">
        <v>364</v>
      </c>
      <c r="B121" s="26" t="s">
        <v>143</v>
      </c>
      <c r="C121" s="10">
        <v>123544722</v>
      </c>
      <c r="D121" s="10">
        <v>0</v>
      </c>
      <c r="E121" s="10">
        <v>3098975</v>
      </c>
      <c r="F121" s="10">
        <v>21122736</v>
      </c>
      <c r="G121" s="10">
        <v>38241926</v>
      </c>
      <c r="H121" s="10">
        <v>253682253</v>
      </c>
      <c r="I121" s="10">
        <v>732884</v>
      </c>
      <c r="J121" s="10">
        <v>5840313</v>
      </c>
      <c r="K121" s="10">
        <v>13471634</v>
      </c>
      <c r="L121" s="10">
        <v>309451743</v>
      </c>
      <c r="M121" s="10">
        <v>136796881</v>
      </c>
      <c r="N121" s="10">
        <v>237248589</v>
      </c>
      <c r="O121" s="10">
        <v>173841046</v>
      </c>
      <c r="P121" s="10">
        <v>176564</v>
      </c>
      <c r="Q121" s="10">
        <v>16178210</v>
      </c>
      <c r="R121" s="10">
        <v>102307219</v>
      </c>
      <c r="S121" s="10">
        <v>4057381</v>
      </c>
      <c r="T121" s="10">
        <v>558313873</v>
      </c>
      <c r="U121" s="10">
        <v>0</v>
      </c>
      <c r="V121" s="10">
        <v>183708877</v>
      </c>
      <c r="W121" s="10">
        <v>44646243</v>
      </c>
      <c r="X121" s="10">
        <v>1674779</v>
      </c>
      <c r="Y121" s="10">
        <v>49486604</v>
      </c>
      <c r="Z121" s="10">
        <v>0</v>
      </c>
      <c r="AA121" s="10">
        <v>515076239</v>
      </c>
      <c r="AB121" s="10">
        <v>151818839</v>
      </c>
      <c r="AC121" s="10">
        <v>0</v>
      </c>
      <c r="AD121" s="10">
        <v>92809122</v>
      </c>
      <c r="AE121" s="10">
        <v>38509866</v>
      </c>
      <c r="AF121" s="10">
        <v>56698775</v>
      </c>
      <c r="AG121" s="10">
        <v>37526748</v>
      </c>
      <c r="AH121" s="10">
        <v>51141359</v>
      </c>
      <c r="AI121" s="10">
        <v>0</v>
      </c>
      <c r="AJ121" s="10">
        <v>1289433</v>
      </c>
      <c r="AK121" s="10">
        <v>11280619</v>
      </c>
      <c r="AL121" s="197">
        <v>3233774452</v>
      </c>
    </row>
    <row r="122" spans="1:38" s="23" customFormat="1" ht="14.4" x14ac:dyDescent="0.3">
      <c r="A122" s="62" t="s">
        <v>365</v>
      </c>
      <c r="B122" s="26" t="s">
        <v>144</v>
      </c>
      <c r="C122" s="10">
        <v>211411014</v>
      </c>
      <c r="D122" s="10">
        <v>0</v>
      </c>
      <c r="E122" s="10">
        <v>0</v>
      </c>
      <c r="F122" s="10">
        <v>1130585</v>
      </c>
      <c r="G122" s="10">
        <v>50103065</v>
      </c>
      <c r="H122" s="10">
        <v>48067855</v>
      </c>
      <c r="I122" s="10">
        <v>0</v>
      </c>
      <c r="J122" s="10">
        <v>3376800</v>
      </c>
      <c r="K122" s="10">
        <v>8565304</v>
      </c>
      <c r="L122" s="10">
        <v>121345527</v>
      </c>
      <c r="M122" s="10">
        <v>79200777</v>
      </c>
      <c r="N122" s="10">
        <v>96616988</v>
      </c>
      <c r="O122" s="10">
        <v>57375265</v>
      </c>
      <c r="P122" s="10">
        <v>0</v>
      </c>
      <c r="Q122" s="10">
        <v>4765453</v>
      </c>
      <c r="R122" s="10">
        <v>63628509</v>
      </c>
      <c r="S122" s="10">
        <v>0</v>
      </c>
      <c r="T122" s="10">
        <v>270186914</v>
      </c>
      <c r="U122" s="10">
        <v>0</v>
      </c>
      <c r="V122" s="10">
        <v>49415801</v>
      </c>
      <c r="W122" s="10">
        <v>16658299</v>
      </c>
      <c r="X122" s="10">
        <v>639751</v>
      </c>
      <c r="Y122" s="10">
        <v>10106481</v>
      </c>
      <c r="Z122" s="10">
        <v>0</v>
      </c>
      <c r="AA122" s="10">
        <v>307651026</v>
      </c>
      <c r="AB122" s="10">
        <v>24803019</v>
      </c>
      <c r="AC122" s="10">
        <v>0</v>
      </c>
      <c r="AD122" s="10">
        <v>50048470</v>
      </c>
      <c r="AE122" s="10">
        <v>6868227</v>
      </c>
      <c r="AF122" s="10">
        <v>185084580</v>
      </c>
      <c r="AG122" s="10">
        <v>13465667</v>
      </c>
      <c r="AH122" s="10">
        <v>28422409</v>
      </c>
      <c r="AI122" s="10">
        <v>0</v>
      </c>
      <c r="AJ122" s="10">
        <v>0</v>
      </c>
      <c r="AK122" s="10">
        <v>0</v>
      </c>
      <c r="AL122" s="197">
        <v>1708937786</v>
      </c>
    </row>
    <row r="123" spans="1:38" s="23" customFormat="1" ht="14.4" x14ac:dyDescent="0.3">
      <c r="A123" s="62" t="s">
        <v>366</v>
      </c>
      <c r="B123" s="26" t="s">
        <v>145</v>
      </c>
      <c r="C123" s="10">
        <v>12505894</v>
      </c>
      <c r="D123" s="10">
        <v>0</v>
      </c>
      <c r="E123" s="10">
        <v>18900</v>
      </c>
      <c r="F123" s="10">
        <v>291806</v>
      </c>
      <c r="G123" s="10">
        <v>12124663</v>
      </c>
      <c r="H123" s="10">
        <v>25745823</v>
      </c>
      <c r="I123" s="10">
        <v>0</v>
      </c>
      <c r="J123" s="10">
        <v>645033</v>
      </c>
      <c r="K123" s="10">
        <v>4096465</v>
      </c>
      <c r="L123" s="10">
        <v>40562309</v>
      </c>
      <c r="M123" s="10">
        <v>40990637</v>
      </c>
      <c r="N123" s="10">
        <v>8805384</v>
      </c>
      <c r="O123" s="10">
        <v>61242304</v>
      </c>
      <c r="P123" s="10">
        <v>0</v>
      </c>
      <c r="Q123" s="10">
        <v>176848</v>
      </c>
      <c r="R123" s="10">
        <v>22015363</v>
      </c>
      <c r="S123" s="10">
        <v>291900</v>
      </c>
      <c r="T123" s="10">
        <v>21455505</v>
      </c>
      <c r="U123" s="10">
        <v>0</v>
      </c>
      <c r="V123" s="10">
        <v>11389184</v>
      </c>
      <c r="W123" s="10">
        <v>1331540</v>
      </c>
      <c r="X123" s="10">
        <v>0</v>
      </c>
      <c r="Y123" s="10">
        <v>2872794</v>
      </c>
      <c r="Z123" s="10">
        <v>0</v>
      </c>
      <c r="AA123" s="10">
        <v>87157478</v>
      </c>
      <c r="AB123" s="10">
        <v>7437069</v>
      </c>
      <c r="AC123" s="10">
        <v>0</v>
      </c>
      <c r="AD123" s="10">
        <v>28951346</v>
      </c>
      <c r="AE123" s="10">
        <v>0</v>
      </c>
      <c r="AF123" s="10">
        <v>52901813</v>
      </c>
      <c r="AG123" s="10">
        <v>25954551</v>
      </c>
      <c r="AH123" s="10">
        <v>12399679</v>
      </c>
      <c r="AI123" s="10">
        <v>0</v>
      </c>
      <c r="AJ123" s="10">
        <v>0</v>
      </c>
      <c r="AK123" s="10">
        <v>72931689</v>
      </c>
      <c r="AL123" s="197">
        <v>554295977</v>
      </c>
    </row>
    <row r="124" spans="1:38" s="23" customFormat="1" ht="14.4" x14ac:dyDescent="0.3">
      <c r="A124" s="62" t="s">
        <v>367</v>
      </c>
      <c r="B124" s="26" t="s">
        <v>146</v>
      </c>
      <c r="C124" s="10">
        <v>3089296696</v>
      </c>
      <c r="D124" s="10">
        <v>0</v>
      </c>
      <c r="E124" s="10">
        <v>2719973</v>
      </c>
      <c r="F124" s="10">
        <v>264721789</v>
      </c>
      <c r="G124" s="10">
        <v>1910960091</v>
      </c>
      <c r="H124" s="10">
        <v>4746111854</v>
      </c>
      <c r="I124" s="10">
        <v>674088</v>
      </c>
      <c r="J124" s="10">
        <v>394886275</v>
      </c>
      <c r="K124" s="10">
        <v>834093408</v>
      </c>
      <c r="L124" s="10">
        <v>1167735834</v>
      </c>
      <c r="M124" s="10">
        <v>2068503788</v>
      </c>
      <c r="N124" s="10">
        <v>3706138655</v>
      </c>
      <c r="O124" s="10">
        <v>2302695712</v>
      </c>
      <c r="P124" s="10">
        <v>0</v>
      </c>
      <c r="Q124" s="10">
        <v>128803043</v>
      </c>
      <c r="R124" s="10">
        <v>2027552617</v>
      </c>
      <c r="S124" s="10">
        <v>101814129</v>
      </c>
      <c r="T124" s="10">
        <v>1594455114</v>
      </c>
      <c r="U124" s="10">
        <v>0</v>
      </c>
      <c r="V124" s="10">
        <v>3163089271</v>
      </c>
      <c r="W124" s="10">
        <v>1074500325</v>
      </c>
      <c r="X124" s="10">
        <v>347729904</v>
      </c>
      <c r="Y124" s="10">
        <v>1556235034</v>
      </c>
      <c r="Z124" s="10">
        <v>0</v>
      </c>
      <c r="AA124" s="10">
        <v>10689906735</v>
      </c>
      <c r="AB124" s="10">
        <v>1288497479</v>
      </c>
      <c r="AC124" s="10">
        <v>7431936360</v>
      </c>
      <c r="AD124" s="10">
        <v>3499273547</v>
      </c>
      <c r="AE124" s="10">
        <v>964064572</v>
      </c>
      <c r="AF124" s="10">
        <v>2935036070</v>
      </c>
      <c r="AG124" s="10">
        <v>1170278814</v>
      </c>
      <c r="AH124" s="10">
        <v>1468201854</v>
      </c>
      <c r="AI124" s="10">
        <v>5452491</v>
      </c>
      <c r="AJ124" s="10">
        <v>146784621</v>
      </c>
      <c r="AK124" s="10">
        <v>0</v>
      </c>
      <c r="AL124" s="197">
        <v>60082150143</v>
      </c>
    </row>
    <row r="125" spans="1:38" s="23" customFormat="1" ht="14.4" x14ac:dyDescent="0.3">
      <c r="A125" s="62" t="s">
        <v>368</v>
      </c>
      <c r="B125" s="26" t="s">
        <v>147</v>
      </c>
      <c r="C125" s="10">
        <v>780000</v>
      </c>
      <c r="D125" s="10">
        <v>0</v>
      </c>
      <c r="E125" s="10">
        <v>0</v>
      </c>
      <c r="F125" s="10">
        <v>0</v>
      </c>
      <c r="G125" s="10">
        <v>93924429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15515571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110220000</v>
      </c>
    </row>
    <row r="126" spans="1:38" s="23" customFormat="1" ht="14.4" x14ac:dyDescent="0.3">
      <c r="A126" s="62" t="s">
        <v>369</v>
      </c>
      <c r="B126" s="26" t="s">
        <v>148</v>
      </c>
      <c r="C126" s="10">
        <v>9123946</v>
      </c>
      <c r="D126" s="10">
        <v>0</v>
      </c>
      <c r="E126" s="10">
        <v>290056</v>
      </c>
      <c r="F126" s="10">
        <v>3710372</v>
      </c>
      <c r="G126" s="10">
        <v>28817682</v>
      </c>
      <c r="H126" s="10">
        <v>40181323</v>
      </c>
      <c r="I126" s="10">
        <v>0</v>
      </c>
      <c r="J126" s="10">
        <v>188809</v>
      </c>
      <c r="K126" s="10">
        <v>2040754</v>
      </c>
      <c r="L126" s="10">
        <v>113799700</v>
      </c>
      <c r="M126" s="10">
        <v>21951926</v>
      </c>
      <c r="N126" s="10">
        <v>61910620</v>
      </c>
      <c r="O126" s="10">
        <v>71399887</v>
      </c>
      <c r="P126" s="10">
        <v>0</v>
      </c>
      <c r="Q126" s="10">
        <v>4943446</v>
      </c>
      <c r="R126" s="10">
        <v>34312625</v>
      </c>
      <c r="S126" s="10">
        <v>268963</v>
      </c>
      <c r="T126" s="10">
        <v>29704387</v>
      </c>
      <c r="U126" s="10">
        <v>0</v>
      </c>
      <c r="V126" s="10">
        <v>48438851</v>
      </c>
      <c r="W126" s="10">
        <v>28297020</v>
      </c>
      <c r="X126" s="10">
        <v>828284</v>
      </c>
      <c r="Y126" s="10">
        <v>13938170</v>
      </c>
      <c r="Z126" s="10">
        <v>0</v>
      </c>
      <c r="AA126" s="10">
        <v>247051078</v>
      </c>
      <c r="AB126" s="10">
        <v>8805485</v>
      </c>
      <c r="AC126" s="10">
        <v>0</v>
      </c>
      <c r="AD126" s="10">
        <v>19904554</v>
      </c>
      <c r="AE126" s="10">
        <v>33625613</v>
      </c>
      <c r="AF126" s="10">
        <v>45171037</v>
      </c>
      <c r="AG126" s="10">
        <v>5763759</v>
      </c>
      <c r="AH126" s="10">
        <v>15147810</v>
      </c>
      <c r="AI126" s="10">
        <v>0</v>
      </c>
      <c r="AJ126" s="10">
        <v>206705</v>
      </c>
      <c r="AK126" s="10">
        <v>0</v>
      </c>
      <c r="AL126" s="197">
        <v>889822862</v>
      </c>
    </row>
    <row r="127" spans="1:38" s="23" customFormat="1" ht="14.4" x14ac:dyDescent="0.3">
      <c r="A127" s="62" t="s">
        <v>370</v>
      </c>
      <c r="B127" s="26" t="s">
        <v>149</v>
      </c>
      <c r="C127" s="10">
        <v>828109</v>
      </c>
      <c r="D127" s="10">
        <v>0</v>
      </c>
      <c r="E127" s="10">
        <v>0</v>
      </c>
      <c r="F127" s="10">
        <v>654272</v>
      </c>
      <c r="G127" s="10">
        <v>682005</v>
      </c>
      <c r="H127" s="10">
        <v>7793212</v>
      </c>
      <c r="I127" s="10">
        <v>0</v>
      </c>
      <c r="J127" s="10">
        <v>33538</v>
      </c>
      <c r="K127" s="10">
        <v>379449</v>
      </c>
      <c r="L127" s="10">
        <v>3989838</v>
      </c>
      <c r="M127" s="10">
        <v>1657653</v>
      </c>
      <c r="N127" s="10">
        <v>1970868</v>
      </c>
      <c r="O127" s="10">
        <v>3509924</v>
      </c>
      <c r="P127" s="10">
        <v>0</v>
      </c>
      <c r="Q127" s="10">
        <v>433731</v>
      </c>
      <c r="R127" s="10">
        <v>2131454</v>
      </c>
      <c r="S127" s="10">
        <v>23040</v>
      </c>
      <c r="T127" s="10">
        <v>1936313</v>
      </c>
      <c r="U127" s="10">
        <v>0</v>
      </c>
      <c r="V127" s="10">
        <v>3930017</v>
      </c>
      <c r="W127" s="10">
        <v>773250</v>
      </c>
      <c r="X127" s="10">
        <v>274965</v>
      </c>
      <c r="Y127" s="10">
        <v>2345898</v>
      </c>
      <c r="Z127" s="10">
        <v>0</v>
      </c>
      <c r="AA127" s="10">
        <v>19756321</v>
      </c>
      <c r="AB127" s="10">
        <v>1017013</v>
      </c>
      <c r="AC127" s="10">
        <v>0</v>
      </c>
      <c r="AD127" s="10">
        <v>1355361</v>
      </c>
      <c r="AE127" s="10">
        <v>3973454</v>
      </c>
      <c r="AF127" s="10">
        <v>0</v>
      </c>
      <c r="AG127" s="10">
        <v>481285</v>
      </c>
      <c r="AH127" s="10">
        <v>719034</v>
      </c>
      <c r="AI127" s="10">
        <v>0</v>
      </c>
      <c r="AJ127" s="10">
        <v>7017</v>
      </c>
      <c r="AK127" s="10">
        <v>0</v>
      </c>
      <c r="AL127" s="197">
        <v>60657021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13791557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5005804</v>
      </c>
      <c r="AE128" s="10">
        <v>0</v>
      </c>
      <c r="AF128" s="10">
        <v>1263021398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1282201277</v>
      </c>
    </row>
    <row r="129" spans="1:38" s="23" customFormat="1" ht="14.4" x14ac:dyDescent="0.3">
      <c r="A129" s="62" t="s">
        <v>372</v>
      </c>
      <c r="B129" s="26" t="s">
        <v>151</v>
      </c>
      <c r="C129" s="10">
        <v>46855227</v>
      </c>
      <c r="D129" s="10">
        <v>0</v>
      </c>
      <c r="E129" s="10">
        <v>0</v>
      </c>
      <c r="F129" s="10">
        <v>1684142</v>
      </c>
      <c r="G129" s="10">
        <v>56172240</v>
      </c>
      <c r="H129" s="10">
        <v>143168164</v>
      </c>
      <c r="I129" s="10">
        <v>0</v>
      </c>
      <c r="J129" s="10">
        <v>6557551</v>
      </c>
      <c r="K129" s="10">
        <v>18949532</v>
      </c>
      <c r="L129" s="10">
        <v>903265134</v>
      </c>
      <c r="M129" s="10">
        <v>282714420</v>
      </c>
      <c r="N129" s="10">
        <v>155940925</v>
      </c>
      <c r="O129" s="10">
        <v>282274356</v>
      </c>
      <c r="P129" s="10">
        <v>0</v>
      </c>
      <c r="Q129" s="10">
        <v>2938830</v>
      </c>
      <c r="R129" s="10">
        <v>119336169</v>
      </c>
      <c r="S129" s="10">
        <v>0</v>
      </c>
      <c r="T129" s="10">
        <v>280771849</v>
      </c>
      <c r="U129" s="10">
        <v>0</v>
      </c>
      <c r="V129" s="10">
        <v>160007376</v>
      </c>
      <c r="W129" s="10">
        <v>52089191</v>
      </c>
      <c r="X129" s="10">
        <v>570573</v>
      </c>
      <c r="Y129" s="10">
        <v>26373126</v>
      </c>
      <c r="Z129" s="10">
        <v>0</v>
      </c>
      <c r="AA129" s="10">
        <v>828900854</v>
      </c>
      <c r="AB129" s="10">
        <v>313110902</v>
      </c>
      <c r="AC129" s="10">
        <v>0</v>
      </c>
      <c r="AD129" s="10">
        <v>193565202</v>
      </c>
      <c r="AE129" s="10">
        <v>17079715</v>
      </c>
      <c r="AF129" s="10">
        <v>285267752</v>
      </c>
      <c r="AG129" s="10">
        <v>79775204</v>
      </c>
      <c r="AH129" s="10">
        <v>219567992</v>
      </c>
      <c r="AI129" s="10">
        <v>0</v>
      </c>
      <c r="AJ129" s="10">
        <v>319909108</v>
      </c>
      <c r="AK129" s="10">
        <v>65041429</v>
      </c>
      <c r="AL129" s="197">
        <v>4861886963</v>
      </c>
    </row>
    <row r="130" spans="1:38" s="23" customFormat="1" ht="14.4" x14ac:dyDescent="0.3">
      <c r="A130" s="62" t="s">
        <v>373</v>
      </c>
      <c r="B130" s="26" t="s">
        <v>152</v>
      </c>
      <c r="C130" s="10">
        <v>693335249</v>
      </c>
      <c r="D130" s="10">
        <v>975443</v>
      </c>
      <c r="E130" s="10">
        <v>1284080</v>
      </c>
      <c r="F130" s="10">
        <v>1987220</v>
      </c>
      <c r="G130" s="10">
        <v>5926570</v>
      </c>
      <c r="H130" s="10">
        <v>49042904</v>
      </c>
      <c r="I130" s="10">
        <v>975443</v>
      </c>
      <c r="J130" s="10">
        <v>1214542</v>
      </c>
      <c r="K130" s="10">
        <v>2024876</v>
      </c>
      <c r="L130" s="10">
        <v>32718110</v>
      </c>
      <c r="M130" s="10">
        <v>41410260</v>
      </c>
      <c r="N130" s="10">
        <v>55473548</v>
      </c>
      <c r="O130" s="10">
        <v>50667377</v>
      </c>
      <c r="P130" s="10">
        <v>975572</v>
      </c>
      <c r="Q130" s="10">
        <v>2950073</v>
      </c>
      <c r="R130" s="10">
        <v>18010436</v>
      </c>
      <c r="S130" s="10">
        <v>1151522</v>
      </c>
      <c r="T130" s="10">
        <v>13133755</v>
      </c>
      <c r="U130" s="10">
        <v>0</v>
      </c>
      <c r="V130" s="10">
        <v>74179714</v>
      </c>
      <c r="W130" s="10">
        <v>5549401</v>
      </c>
      <c r="X130" s="10">
        <v>1491950</v>
      </c>
      <c r="Y130" s="10">
        <v>3595578</v>
      </c>
      <c r="Z130" s="10">
        <v>975443</v>
      </c>
      <c r="AA130" s="10">
        <v>96450225</v>
      </c>
      <c r="AB130" s="10">
        <v>5440438</v>
      </c>
      <c r="AC130" s="10">
        <v>0</v>
      </c>
      <c r="AD130" s="10">
        <v>29676437</v>
      </c>
      <c r="AE130" s="10">
        <v>4432440</v>
      </c>
      <c r="AF130" s="10">
        <v>412449626</v>
      </c>
      <c r="AG130" s="10">
        <v>20262875</v>
      </c>
      <c r="AH130" s="10">
        <v>10088273</v>
      </c>
      <c r="AI130" s="10">
        <v>1085774</v>
      </c>
      <c r="AJ130" s="10">
        <v>975443</v>
      </c>
      <c r="AK130" s="10">
        <v>0</v>
      </c>
      <c r="AL130" s="197">
        <v>1639910597</v>
      </c>
    </row>
    <row r="131" spans="1:38" s="23" customFormat="1" ht="14.4" x14ac:dyDescent="0.3">
      <c r="A131" s="62" t="s">
        <v>374</v>
      </c>
      <c r="B131" s="26" t="s">
        <v>153</v>
      </c>
      <c r="C131" s="10">
        <v>11251840</v>
      </c>
      <c r="D131" s="10">
        <v>0</v>
      </c>
      <c r="E131" s="10">
        <v>0</v>
      </c>
      <c r="F131" s="10">
        <v>0</v>
      </c>
      <c r="G131" s="10">
        <v>2617401</v>
      </c>
      <c r="H131" s="10">
        <v>51503630</v>
      </c>
      <c r="I131" s="10">
        <v>0</v>
      </c>
      <c r="J131" s="10">
        <v>99717</v>
      </c>
      <c r="K131" s="10">
        <v>0</v>
      </c>
      <c r="L131" s="10">
        <v>20568109</v>
      </c>
      <c r="M131" s="10">
        <v>11005565</v>
      </c>
      <c r="N131" s="10">
        <v>13852093</v>
      </c>
      <c r="O131" s="10">
        <v>5675479</v>
      </c>
      <c r="P131" s="10">
        <v>0</v>
      </c>
      <c r="Q131" s="10">
        <v>308469</v>
      </c>
      <c r="R131" s="10">
        <v>64000</v>
      </c>
      <c r="S131" s="10">
        <v>0</v>
      </c>
      <c r="T131" s="10">
        <v>1967139</v>
      </c>
      <c r="U131" s="10">
        <v>0</v>
      </c>
      <c r="V131" s="10">
        <v>27752308</v>
      </c>
      <c r="W131" s="10">
        <v>894799</v>
      </c>
      <c r="X131" s="10">
        <v>0</v>
      </c>
      <c r="Y131" s="10">
        <v>901899</v>
      </c>
      <c r="Z131" s="10">
        <v>0</v>
      </c>
      <c r="AA131" s="10">
        <v>53836685</v>
      </c>
      <c r="AB131" s="10">
        <v>0</v>
      </c>
      <c r="AC131" s="10">
        <v>0</v>
      </c>
      <c r="AD131" s="10">
        <v>1085942</v>
      </c>
      <c r="AE131" s="10">
        <v>1613413</v>
      </c>
      <c r="AF131" s="10">
        <v>143071613</v>
      </c>
      <c r="AG131" s="10">
        <v>28388555</v>
      </c>
      <c r="AH131" s="10">
        <v>6770563</v>
      </c>
      <c r="AI131" s="10">
        <v>0</v>
      </c>
      <c r="AJ131" s="10">
        <v>0</v>
      </c>
      <c r="AK131" s="10">
        <v>0</v>
      </c>
      <c r="AL131" s="197">
        <v>383229219</v>
      </c>
    </row>
    <row r="132" spans="1:38" s="23" customFormat="1" ht="14.4" x14ac:dyDescent="0.3">
      <c r="A132" s="62" t="s">
        <v>375</v>
      </c>
      <c r="B132" s="26" t="s">
        <v>154</v>
      </c>
      <c r="C132" s="10">
        <v>61279029</v>
      </c>
      <c r="D132" s="10">
        <v>0</v>
      </c>
      <c r="E132" s="10">
        <v>29614</v>
      </c>
      <c r="F132" s="10">
        <v>425341</v>
      </c>
      <c r="G132" s="10">
        <v>2110313</v>
      </c>
      <c r="H132" s="10">
        <v>153806315</v>
      </c>
      <c r="I132" s="10">
        <v>0</v>
      </c>
      <c r="J132" s="10">
        <v>3306</v>
      </c>
      <c r="K132" s="10">
        <v>833107</v>
      </c>
      <c r="L132" s="10">
        <v>23931164</v>
      </c>
      <c r="M132" s="10">
        <v>302048090</v>
      </c>
      <c r="N132" s="10">
        <v>61106527</v>
      </c>
      <c r="O132" s="10">
        <v>199489006</v>
      </c>
      <c r="P132" s="10">
        <v>0</v>
      </c>
      <c r="Q132" s="10">
        <v>2262273</v>
      </c>
      <c r="R132" s="10">
        <v>299196944</v>
      </c>
      <c r="S132" s="10">
        <v>0</v>
      </c>
      <c r="T132" s="10">
        <v>70448667</v>
      </c>
      <c r="U132" s="10">
        <v>0</v>
      </c>
      <c r="V132" s="10">
        <v>95967380</v>
      </c>
      <c r="W132" s="10">
        <v>1740861</v>
      </c>
      <c r="X132" s="10">
        <v>257857</v>
      </c>
      <c r="Y132" s="10">
        <v>1913106</v>
      </c>
      <c r="Z132" s="10">
        <v>0</v>
      </c>
      <c r="AA132" s="10">
        <v>446468419</v>
      </c>
      <c r="AB132" s="10">
        <v>416912445</v>
      </c>
      <c r="AC132" s="10">
        <v>0</v>
      </c>
      <c r="AD132" s="10">
        <v>39381283</v>
      </c>
      <c r="AE132" s="10">
        <v>17460944</v>
      </c>
      <c r="AF132" s="10">
        <v>40616177</v>
      </c>
      <c r="AG132" s="10">
        <v>81579188</v>
      </c>
      <c r="AH132" s="10">
        <v>1329438</v>
      </c>
      <c r="AI132" s="10">
        <v>0</v>
      </c>
      <c r="AJ132" s="10">
        <v>0</v>
      </c>
      <c r="AK132" s="10">
        <v>0</v>
      </c>
      <c r="AL132" s="197">
        <v>2320596794</v>
      </c>
    </row>
    <row r="133" spans="1:38" s="23" customFormat="1" ht="14.4" x14ac:dyDescent="0.3">
      <c r="A133" s="62" t="s">
        <v>376</v>
      </c>
      <c r="B133" s="26" t="s">
        <v>155</v>
      </c>
      <c r="C133" s="10">
        <v>44115000</v>
      </c>
      <c r="D133" s="10">
        <v>0</v>
      </c>
      <c r="E133" s="10">
        <v>0</v>
      </c>
      <c r="F133" s="10">
        <v>250364</v>
      </c>
      <c r="G133" s="10">
        <v>0</v>
      </c>
      <c r="H133" s="10">
        <v>156828480</v>
      </c>
      <c r="I133" s="10">
        <v>0</v>
      </c>
      <c r="J133" s="10">
        <v>9462</v>
      </c>
      <c r="K133" s="10">
        <v>0</v>
      </c>
      <c r="L133" s="10">
        <v>0</v>
      </c>
      <c r="M133" s="10">
        <v>13224087</v>
      </c>
      <c r="N133" s="10">
        <v>56701819</v>
      </c>
      <c r="O133" s="10">
        <v>7682339</v>
      </c>
      <c r="P133" s="10">
        <v>0</v>
      </c>
      <c r="Q133" s="10">
        <v>0</v>
      </c>
      <c r="R133" s="10">
        <v>0</v>
      </c>
      <c r="S133" s="10">
        <v>0</v>
      </c>
      <c r="T133" s="10">
        <v>47273</v>
      </c>
      <c r="U133" s="10">
        <v>0</v>
      </c>
      <c r="V133" s="10">
        <v>25234462</v>
      </c>
      <c r="W133" s="10">
        <v>0</v>
      </c>
      <c r="X133" s="10">
        <v>0</v>
      </c>
      <c r="Y133" s="10">
        <v>0</v>
      </c>
      <c r="Z133" s="10">
        <v>0</v>
      </c>
      <c r="AA133" s="10">
        <v>8258566</v>
      </c>
      <c r="AB133" s="10">
        <v>455009</v>
      </c>
      <c r="AC133" s="10">
        <v>0</v>
      </c>
      <c r="AD133" s="10">
        <v>5683092</v>
      </c>
      <c r="AE133" s="10">
        <v>0</v>
      </c>
      <c r="AF133" s="10">
        <v>3560075</v>
      </c>
      <c r="AG133" s="10">
        <v>86289857</v>
      </c>
      <c r="AH133" s="10">
        <v>12926795</v>
      </c>
      <c r="AI133" s="10">
        <v>0</v>
      </c>
      <c r="AJ133" s="10">
        <v>0</v>
      </c>
      <c r="AK133" s="10">
        <v>0</v>
      </c>
      <c r="AL133" s="197">
        <v>421266680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3516785</v>
      </c>
      <c r="H134" s="10">
        <v>29987914</v>
      </c>
      <c r="I134" s="10">
        <v>0</v>
      </c>
      <c r="J134" s="10">
        <v>0</v>
      </c>
      <c r="K134" s="10">
        <v>503262</v>
      </c>
      <c r="L134" s="10">
        <v>18235717</v>
      </c>
      <c r="M134" s="10">
        <v>5867461</v>
      </c>
      <c r="N134" s="10">
        <v>13036505</v>
      </c>
      <c r="O134" s="10">
        <v>60358882</v>
      </c>
      <c r="P134" s="10">
        <v>0</v>
      </c>
      <c r="Q134" s="10">
        <v>32727</v>
      </c>
      <c r="R134" s="10">
        <v>6352831</v>
      </c>
      <c r="S134" s="10">
        <v>0</v>
      </c>
      <c r="T134" s="10">
        <v>326671116</v>
      </c>
      <c r="U134" s="10">
        <v>0</v>
      </c>
      <c r="V134" s="10">
        <v>108770</v>
      </c>
      <c r="W134" s="10">
        <v>2626166</v>
      </c>
      <c r="X134" s="10">
        <v>26374</v>
      </c>
      <c r="Y134" s="10">
        <v>3252308</v>
      </c>
      <c r="Z134" s="10">
        <v>0</v>
      </c>
      <c r="AA134" s="10">
        <v>223950575</v>
      </c>
      <c r="AB134" s="10">
        <v>12320226</v>
      </c>
      <c r="AC134" s="10">
        <v>0</v>
      </c>
      <c r="AD134" s="10">
        <v>13008604</v>
      </c>
      <c r="AE134" s="10">
        <v>0</v>
      </c>
      <c r="AF134" s="10">
        <v>46297893</v>
      </c>
      <c r="AG134" s="10">
        <v>21502535</v>
      </c>
      <c r="AH134" s="10">
        <v>37771273</v>
      </c>
      <c r="AI134" s="10">
        <v>0</v>
      </c>
      <c r="AJ134" s="10">
        <v>69155</v>
      </c>
      <c r="AK134" s="10">
        <v>108536855</v>
      </c>
      <c r="AL134" s="197">
        <v>934077639</v>
      </c>
    </row>
    <row r="135" spans="1:38" s="23" customFormat="1" ht="14.4" x14ac:dyDescent="0.3">
      <c r="A135" s="98" t="s">
        <v>378</v>
      </c>
      <c r="B135" s="99" t="s">
        <v>162</v>
      </c>
      <c r="C135" s="97">
        <v>4304363090</v>
      </c>
      <c r="D135" s="97">
        <v>975443</v>
      </c>
      <c r="E135" s="97">
        <v>7441598</v>
      </c>
      <c r="F135" s="97">
        <v>295985968</v>
      </c>
      <c r="G135" s="97">
        <v>2205197170</v>
      </c>
      <c r="H135" s="97">
        <v>5705919727</v>
      </c>
      <c r="I135" s="97">
        <v>2382415</v>
      </c>
      <c r="J135" s="97">
        <v>412855346</v>
      </c>
      <c r="K135" s="97">
        <v>884957791</v>
      </c>
      <c r="L135" s="97">
        <v>2755603185</v>
      </c>
      <c r="M135" s="97">
        <v>3005754063</v>
      </c>
      <c r="N135" s="97">
        <v>4468802521</v>
      </c>
      <c r="O135" s="97">
        <v>3276211577</v>
      </c>
      <c r="P135" s="97">
        <v>1152136</v>
      </c>
      <c r="Q135" s="97">
        <v>163793103</v>
      </c>
      <c r="R135" s="97">
        <v>2694908167</v>
      </c>
      <c r="S135" s="97">
        <v>107606935</v>
      </c>
      <c r="T135" s="97">
        <v>3182883462</v>
      </c>
      <c r="U135" s="97">
        <v>0</v>
      </c>
      <c r="V135" s="97">
        <v>3843222011</v>
      </c>
      <c r="W135" s="97">
        <v>1229107095</v>
      </c>
      <c r="X135" s="97">
        <v>369010008</v>
      </c>
      <c r="Y135" s="97">
        <v>1671020998</v>
      </c>
      <c r="Z135" s="97">
        <v>975443</v>
      </c>
      <c r="AA135" s="97">
        <v>13524464201</v>
      </c>
      <c r="AB135" s="97">
        <v>2230617924</v>
      </c>
      <c r="AC135" s="97">
        <v>7431936360</v>
      </c>
      <c r="AD135" s="97">
        <v>3979748764</v>
      </c>
      <c r="AE135" s="97">
        <v>1087628244</v>
      </c>
      <c r="AF135" s="97">
        <v>5469176809</v>
      </c>
      <c r="AG135" s="97">
        <v>1571269038</v>
      </c>
      <c r="AH135" s="97">
        <v>1864486479</v>
      </c>
      <c r="AI135" s="97">
        <v>6538265</v>
      </c>
      <c r="AJ135" s="97">
        <v>469241482</v>
      </c>
      <c r="AK135" s="97">
        <v>257790592</v>
      </c>
      <c r="AL135" s="204">
        <v>78483027410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46925</v>
      </c>
      <c r="J136" s="10">
        <v>0</v>
      </c>
      <c r="K136" s="10">
        <v>0</v>
      </c>
      <c r="L136" s="10">
        <v>0</v>
      </c>
      <c r="M136" s="10">
        <v>16113444</v>
      </c>
      <c r="N136" s="10">
        <v>5045058</v>
      </c>
      <c r="O136" s="10">
        <v>11651</v>
      </c>
      <c r="P136" s="10">
        <v>406600</v>
      </c>
      <c r="Q136" s="10">
        <v>0</v>
      </c>
      <c r="R136" s="10">
        <v>2336339</v>
      </c>
      <c r="S136" s="10">
        <v>0</v>
      </c>
      <c r="T136" s="10">
        <v>0</v>
      </c>
      <c r="U136" s="10">
        <v>0</v>
      </c>
      <c r="V136" s="10">
        <v>2509016</v>
      </c>
      <c r="W136" s="10">
        <v>359571</v>
      </c>
      <c r="X136" s="10">
        <v>0</v>
      </c>
      <c r="Y136" s="10">
        <v>623556</v>
      </c>
      <c r="Z136" s="10">
        <v>0</v>
      </c>
      <c r="AA136" s="10">
        <v>0</v>
      </c>
      <c r="AB136" s="10">
        <v>0</v>
      </c>
      <c r="AC136" s="10">
        <v>463337540</v>
      </c>
      <c r="AD136" s="10">
        <v>50072</v>
      </c>
      <c r="AE136" s="10">
        <v>0</v>
      </c>
      <c r="AF136" s="10">
        <v>0</v>
      </c>
      <c r="AG136" s="10">
        <v>760071</v>
      </c>
      <c r="AH136" s="10">
        <v>0</v>
      </c>
      <c r="AI136" s="10">
        <v>0</v>
      </c>
      <c r="AJ136" s="10">
        <v>0</v>
      </c>
      <c r="AK136" s="10">
        <v>0</v>
      </c>
      <c r="AL136" s="197">
        <v>491599843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477629</v>
      </c>
      <c r="H137" s="10">
        <v>0</v>
      </c>
      <c r="I137" s="10">
        <v>137200</v>
      </c>
      <c r="J137" s="10">
        <v>0</v>
      </c>
      <c r="K137" s="10">
        <v>0</v>
      </c>
      <c r="L137" s="10">
        <v>0</v>
      </c>
      <c r="M137" s="10">
        <v>3337226</v>
      </c>
      <c r="N137" s="10">
        <v>7154425</v>
      </c>
      <c r="O137" s="10">
        <v>0</v>
      </c>
      <c r="P137" s="10">
        <v>2527851</v>
      </c>
      <c r="Q137" s="10">
        <v>0</v>
      </c>
      <c r="R137" s="10">
        <v>11968</v>
      </c>
      <c r="S137" s="10">
        <v>0</v>
      </c>
      <c r="T137" s="10">
        <v>0</v>
      </c>
      <c r="U137" s="10">
        <v>0</v>
      </c>
      <c r="V137" s="10">
        <v>1223127</v>
      </c>
      <c r="W137" s="10">
        <v>2271282</v>
      </c>
      <c r="X137" s="10">
        <v>0</v>
      </c>
      <c r="Y137" s="10">
        <v>219008</v>
      </c>
      <c r="Z137" s="10">
        <v>0</v>
      </c>
      <c r="AA137" s="10">
        <v>0</v>
      </c>
      <c r="AB137" s="10">
        <v>2182261</v>
      </c>
      <c r="AC137" s="10">
        <v>10395419</v>
      </c>
      <c r="AD137" s="10">
        <v>748104</v>
      </c>
      <c r="AE137" s="10">
        <v>0</v>
      </c>
      <c r="AF137" s="10">
        <v>2769090</v>
      </c>
      <c r="AG137" s="10">
        <v>0</v>
      </c>
      <c r="AH137" s="10">
        <v>1264170</v>
      </c>
      <c r="AI137" s="10">
        <v>0</v>
      </c>
      <c r="AJ137" s="10">
        <v>0</v>
      </c>
      <c r="AK137" s="10">
        <v>0</v>
      </c>
      <c r="AL137" s="197">
        <v>34718760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293979</v>
      </c>
      <c r="H138" s="10">
        <v>0</v>
      </c>
      <c r="I138" s="10">
        <v>8637</v>
      </c>
      <c r="J138" s="10">
        <v>0</v>
      </c>
      <c r="K138" s="10">
        <v>0</v>
      </c>
      <c r="L138" s="10">
        <v>9951</v>
      </c>
      <c r="M138" s="10">
        <v>717374</v>
      </c>
      <c r="N138" s="10">
        <v>973106</v>
      </c>
      <c r="O138" s="10">
        <v>27959418</v>
      </c>
      <c r="P138" s="10">
        <v>360</v>
      </c>
      <c r="Q138" s="10">
        <v>0</v>
      </c>
      <c r="R138" s="10">
        <v>27670</v>
      </c>
      <c r="S138" s="10">
        <v>0</v>
      </c>
      <c r="T138" s="10">
        <v>0</v>
      </c>
      <c r="U138" s="10">
        <v>0</v>
      </c>
      <c r="V138" s="10">
        <v>1604713</v>
      </c>
      <c r="W138" s="10">
        <v>21000</v>
      </c>
      <c r="X138" s="10">
        <v>0</v>
      </c>
      <c r="Y138" s="10">
        <v>204245</v>
      </c>
      <c r="Z138" s="10">
        <v>0</v>
      </c>
      <c r="AA138" s="10">
        <v>0</v>
      </c>
      <c r="AB138" s="10">
        <v>0</v>
      </c>
      <c r="AC138" s="10">
        <v>104194751</v>
      </c>
      <c r="AD138" s="10">
        <v>215949</v>
      </c>
      <c r="AE138" s="10">
        <v>0</v>
      </c>
      <c r="AF138" s="10">
        <v>713192</v>
      </c>
      <c r="AG138" s="10">
        <v>1610487</v>
      </c>
      <c r="AH138" s="10">
        <v>0</v>
      </c>
      <c r="AI138" s="10">
        <v>0</v>
      </c>
      <c r="AJ138" s="10">
        <v>0</v>
      </c>
      <c r="AK138" s="10">
        <v>0</v>
      </c>
      <c r="AL138" s="197">
        <v>138554832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27759101</v>
      </c>
      <c r="H139" s="10">
        <v>0</v>
      </c>
      <c r="I139" s="10">
        <v>44671055</v>
      </c>
      <c r="J139" s="10">
        <v>0</v>
      </c>
      <c r="K139" s="10">
        <v>311300</v>
      </c>
      <c r="L139" s="10">
        <v>52095</v>
      </c>
      <c r="M139" s="10">
        <v>57890409</v>
      </c>
      <c r="N139" s="10">
        <v>199824306</v>
      </c>
      <c r="O139" s="10">
        <v>53098413</v>
      </c>
      <c r="P139" s="10">
        <v>17391177</v>
      </c>
      <c r="Q139" s="10">
        <v>0</v>
      </c>
      <c r="R139" s="10">
        <v>28419519</v>
      </c>
      <c r="S139" s="10">
        <v>16337420</v>
      </c>
      <c r="T139" s="10">
        <v>0</v>
      </c>
      <c r="U139" s="10">
        <v>0</v>
      </c>
      <c r="V139" s="10">
        <v>139875793</v>
      </c>
      <c r="W139" s="10">
        <v>25163361</v>
      </c>
      <c r="X139" s="10">
        <v>234523</v>
      </c>
      <c r="Y139" s="10">
        <v>49668107</v>
      </c>
      <c r="Z139" s="10">
        <v>0</v>
      </c>
      <c r="AA139" s="10">
        <v>0</v>
      </c>
      <c r="AB139" s="10">
        <v>126405</v>
      </c>
      <c r="AC139" s="10">
        <v>1050353512</v>
      </c>
      <c r="AD139" s="10">
        <v>141599655</v>
      </c>
      <c r="AE139" s="10">
        <v>0</v>
      </c>
      <c r="AF139" s="10">
        <v>51866108</v>
      </c>
      <c r="AG139" s="10">
        <v>40993025</v>
      </c>
      <c r="AH139" s="10">
        <v>46912357</v>
      </c>
      <c r="AI139" s="10">
        <v>15935524</v>
      </c>
      <c r="AJ139" s="10">
        <v>0</v>
      </c>
      <c r="AK139" s="10">
        <v>0</v>
      </c>
      <c r="AL139" s="197">
        <v>2008483165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364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364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1299042</v>
      </c>
      <c r="H141" s="10">
        <v>0</v>
      </c>
      <c r="I141" s="10">
        <v>76008</v>
      </c>
      <c r="J141" s="10">
        <v>0</v>
      </c>
      <c r="K141" s="10">
        <v>0</v>
      </c>
      <c r="L141" s="10">
        <v>9570</v>
      </c>
      <c r="M141" s="10">
        <v>736824</v>
      </c>
      <c r="N141" s="10">
        <v>1281008</v>
      </c>
      <c r="O141" s="10">
        <v>0</v>
      </c>
      <c r="P141" s="10">
        <v>50580</v>
      </c>
      <c r="Q141" s="10">
        <v>0</v>
      </c>
      <c r="R141" s="10">
        <v>94605</v>
      </c>
      <c r="S141" s="10">
        <v>0</v>
      </c>
      <c r="T141" s="10">
        <v>0</v>
      </c>
      <c r="U141" s="10">
        <v>0</v>
      </c>
      <c r="V141" s="10">
        <v>945238</v>
      </c>
      <c r="W141" s="10">
        <v>19500</v>
      </c>
      <c r="X141" s="10">
        <v>0</v>
      </c>
      <c r="Y141" s="10">
        <v>93049</v>
      </c>
      <c r="Z141" s="10">
        <v>0</v>
      </c>
      <c r="AA141" s="10">
        <v>0</v>
      </c>
      <c r="AB141" s="10">
        <v>0</v>
      </c>
      <c r="AC141" s="10">
        <v>3106595</v>
      </c>
      <c r="AD141" s="10">
        <v>404227</v>
      </c>
      <c r="AE141" s="10">
        <v>0</v>
      </c>
      <c r="AF141" s="10">
        <v>2152</v>
      </c>
      <c r="AG141" s="10">
        <v>167443</v>
      </c>
      <c r="AH141" s="10">
        <v>60000</v>
      </c>
      <c r="AI141" s="10">
        <v>0</v>
      </c>
      <c r="AJ141" s="10">
        <v>0</v>
      </c>
      <c r="AK141" s="10">
        <v>0</v>
      </c>
      <c r="AL141" s="197">
        <v>8345841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1508</v>
      </c>
      <c r="J142" s="10">
        <v>0</v>
      </c>
      <c r="K142" s="10">
        <v>0</v>
      </c>
      <c r="L142" s="10">
        <v>0</v>
      </c>
      <c r="M142" s="10">
        <v>34500</v>
      </c>
      <c r="N142" s="10">
        <v>117753</v>
      </c>
      <c r="O142" s="10">
        <v>0</v>
      </c>
      <c r="P142" s="10">
        <v>3420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81760</v>
      </c>
      <c r="W142" s="10">
        <v>0</v>
      </c>
      <c r="X142" s="10">
        <v>0</v>
      </c>
      <c r="Y142" s="10">
        <v>86958</v>
      </c>
      <c r="Z142" s="10">
        <v>0</v>
      </c>
      <c r="AA142" s="10">
        <v>0</v>
      </c>
      <c r="AB142" s="10">
        <v>0</v>
      </c>
      <c r="AC142" s="10">
        <v>717161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1043060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2757122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9272605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31596</v>
      </c>
      <c r="J144" s="10">
        <v>0</v>
      </c>
      <c r="K144" s="10">
        <v>0</v>
      </c>
      <c r="L144" s="10">
        <v>0</v>
      </c>
      <c r="M144" s="10">
        <v>4426735</v>
      </c>
      <c r="N144" s="10">
        <v>1471309</v>
      </c>
      <c r="O144" s="10">
        <v>574688</v>
      </c>
      <c r="P144" s="10">
        <v>0</v>
      </c>
      <c r="Q144" s="10">
        <v>0</v>
      </c>
      <c r="R144" s="10">
        <v>2899468</v>
      </c>
      <c r="S144" s="10">
        <v>0</v>
      </c>
      <c r="T144" s="10">
        <v>0</v>
      </c>
      <c r="U144" s="10">
        <v>0</v>
      </c>
      <c r="V144" s="10">
        <v>1975588</v>
      </c>
      <c r="W144" s="10">
        <v>105669</v>
      </c>
      <c r="X144" s="10">
        <v>0</v>
      </c>
      <c r="Y144" s="10">
        <v>2103791</v>
      </c>
      <c r="Z144" s="10">
        <v>0</v>
      </c>
      <c r="AA144" s="10">
        <v>0</v>
      </c>
      <c r="AB144" s="10">
        <v>0</v>
      </c>
      <c r="AC144" s="10">
        <v>427697724</v>
      </c>
      <c r="AD144" s="10">
        <v>3587110</v>
      </c>
      <c r="AE144" s="10">
        <v>0</v>
      </c>
      <c r="AF144" s="10">
        <v>4235156</v>
      </c>
      <c r="AG144" s="10">
        <v>898299</v>
      </c>
      <c r="AH144" s="10">
        <v>274944</v>
      </c>
      <c r="AI144" s="10">
        <v>0</v>
      </c>
      <c r="AJ144" s="10">
        <v>0</v>
      </c>
      <c r="AK144" s="10">
        <v>0</v>
      </c>
      <c r="AL144" s="197">
        <v>450282077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113321</v>
      </c>
      <c r="E145" s="10">
        <v>113321</v>
      </c>
      <c r="F145" s="10">
        <v>113321</v>
      </c>
      <c r="G145" s="10">
        <v>113321</v>
      </c>
      <c r="H145" s="10">
        <v>113321</v>
      </c>
      <c r="I145" s="10">
        <v>132221</v>
      </c>
      <c r="J145" s="10">
        <v>113321</v>
      </c>
      <c r="K145" s="10">
        <v>113321</v>
      </c>
      <c r="L145" s="10">
        <v>120316</v>
      </c>
      <c r="M145" s="10">
        <v>407170</v>
      </c>
      <c r="N145" s="10">
        <v>1275870</v>
      </c>
      <c r="O145" s="10">
        <v>113321</v>
      </c>
      <c r="P145" s="10">
        <v>128321</v>
      </c>
      <c r="Q145" s="10">
        <v>113321</v>
      </c>
      <c r="R145" s="10">
        <v>113321</v>
      </c>
      <c r="S145" s="10">
        <v>113321</v>
      </c>
      <c r="T145" s="10">
        <v>0</v>
      </c>
      <c r="U145" s="10">
        <v>0</v>
      </c>
      <c r="V145" s="10">
        <v>2324237</v>
      </c>
      <c r="W145" s="10">
        <v>120553</v>
      </c>
      <c r="X145" s="10">
        <v>113321</v>
      </c>
      <c r="Y145" s="10">
        <v>125185</v>
      </c>
      <c r="Z145" s="10">
        <v>113321</v>
      </c>
      <c r="AA145" s="10">
        <v>0</v>
      </c>
      <c r="AB145" s="10">
        <v>113321</v>
      </c>
      <c r="AC145" s="10">
        <v>4254072</v>
      </c>
      <c r="AD145" s="10">
        <v>337853</v>
      </c>
      <c r="AE145" s="10">
        <v>113321</v>
      </c>
      <c r="AF145" s="10">
        <v>11170762</v>
      </c>
      <c r="AG145" s="10">
        <v>129461</v>
      </c>
      <c r="AH145" s="10">
        <v>113321</v>
      </c>
      <c r="AI145" s="10">
        <v>226642</v>
      </c>
      <c r="AJ145" s="10">
        <v>113321</v>
      </c>
      <c r="AK145" s="10">
        <v>0</v>
      </c>
      <c r="AL145" s="197">
        <v>22679120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66300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120234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186534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3717</v>
      </c>
      <c r="J147" s="10">
        <v>0</v>
      </c>
      <c r="K147" s="10">
        <v>0</v>
      </c>
      <c r="L147" s="10">
        <v>0</v>
      </c>
      <c r="M147" s="10">
        <v>4520769</v>
      </c>
      <c r="N147" s="10">
        <v>52000</v>
      </c>
      <c r="O147" s="10">
        <v>359746</v>
      </c>
      <c r="P147" s="10">
        <v>8550</v>
      </c>
      <c r="Q147" s="10">
        <v>0</v>
      </c>
      <c r="R147" s="10">
        <v>3503478</v>
      </c>
      <c r="S147" s="10">
        <v>0</v>
      </c>
      <c r="T147" s="10">
        <v>0</v>
      </c>
      <c r="U147" s="10">
        <v>0</v>
      </c>
      <c r="V147" s="10">
        <v>2899270</v>
      </c>
      <c r="W147" s="10">
        <v>0</v>
      </c>
      <c r="X147" s="10">
        <v>0</v>
      </c>
      <c r="Y147" s="10">
        <v>42989</v>
      </c>
      <c r="Z147" s="10">
        <v>0</v>
      </c>
      <c r="AA147" s="10">
        <v>0</v>
      </c>
      <c r="AB147" s="10">
        <v>0</v>
      </c>
      <c r="AC147" s="10">
        <v>9174829</v>
      </c>
      <c r="AD147" s="10">
        <v>140000</v>
      </c>
      <c r="AE147" s="10">
        <v>0</v>
      </c>
      <c r="AF147" s="10">
        <v>0</v>
      </c>
      <c r="AG147" s="10">
        <v>44472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22409820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1738206</v>
      </c>
      <c r="O148" s="10">
        <v>277727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334191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69897</v>
      </c>
      <c r="AH148" s="10">
        <v>0</v>
      </c>
      <c r="AI148" s="10">
        <v>0</v>
      </c>
      <c r="AJ148" s="10">
        <v>0</v>
      </c>
      <c r="AK148" s="10">
        <v>0</v>
      </c>
      <c r="AL148" s="197">
        <v>2420021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856776</v>
      </c>
      <c r="H149" s="10">
        <v>0</v>
      </c>
      <c r="I149" s="10">
        <v>0</v>
      </c>
      <c r="J149" s="10">
        <v>0</v>
      </c>
      <c r="K149" s="10">
        <v>0</v>
      </c>
      <c r="L149" s="10">
        <v>1160876071</v>
      </c>
      <c r="M149" s="10">
        <v>0</v>
      </c>
      <c r="N149" s="10">
        <v>0</v>
      </c>
      <c r="O149" s="10">
        <v>63891</v>
      </c>
      <c r="P149" s="10">
        <v>30600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2575781</v>
      </c>
      <c r="W149" s="10">
        <v>1800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291438271</v>
      </c>
      <c r="AD149" s="10">
        <v>142869</v>
      </c>
      <c r="AE149" s="10">
        <v>0</v>
      </c>
      <c r="AF149" s="10">
        <v>899451</v>
      </c>
      <c r="AG149" s="10">
        <v>1358825</v>
      </c>
      <c r="AH149" s="10">
        <v>0</v>
      </c>
      <c r="AI149" s="10">
        <v>0</v>
      </c>
      <c r="AJ149" s="10">
        <v>0</v>
      </c>
      <c r="AK149" s="10">
        <v>0</v>
      </c>
      <c r="AL149" s="197">
        <v>1458244335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113321</v>
      </c>
      <c r="E150" s="97">
        <v>113321</v>
      </c>
      <c r="F150" s="97">
        <v>113321</v>
      </c>
      <c r="G150" s="97">
        <v>30799848</v>
      </c>
      <c r="H150" s="97">
        <v>113321</v>
      </c>
      <c r="I150" s="97">
        <v>45175167</v>
      </c>
      <c r="J150" s="97">
        <v>113321</v>
      </c>
      <c r="K150" s="97">
        <v>424621</v>
      </c>
      <c r="L150" s="97">
        <v>1161068003</v>
      </c>
      <c r="M150" s="97">
        <v>88184451</v>
      </c>
      <c r="N150" s="97">
        <v>218933041</v>
      </c>
      <c r="O150" s="97">
        <v>82458855</v>
      </c>
      <c r="P150" s="97">
        <v>20547459</v>
      </c>
      <c r="Q150" s="97">
        <v>113321</v>
      </c>
      <c r="R150" s="97">
        <v>37406368</v>
      </c>
      <c r="S150" s="97">
        <v>16450741</v>
      </c>
      <c r="T150" s="97">
        <v>0</v>
      </c>
      <c r="U150" s="97">
        <v>0</v>
      </c>
      <c r="V150" s="97">
        <v>156468948</v>
      </c>
      <c r="W150" s="97">
        <v>28062736</v>
      </c>
      <c r="X150" s="97">
        <v>348208</v>
      </c>
      <c r="Y150" s="97">
        <v>53166888</v>
      </c>
      <c r="Z150" s="97">
        <v>113321</v>
      </c>
      <c r="AA150" s="97">
        <v>0</v>
      </c>
      <c r="AB150" s="97">
        <v>2421987</v>
      </c>
      <c r="AC150" s="97">
        <v>2364669874</v>
      </c>
      <c r="AD150" s="97">
        <v>149982961</v>
      </c>
      <c r="AE150" s="97">
        <v>113321</v>
      </c>
      <c r="AF150" s="97">
        <v>78171394</v>
      </c>
      <c r="AG150" s="97">
        <v>46031980</v>
      </c>
      <c r="AH150" s="97">
        <v>50284792</v>
      </c>
      <c r="AI150" s="97">
        <v>16162166</v>
      </c>
      <c r="AJ150" s="97">
        <v>113321</v>
      </c>
      <c r="AK150" s="97">
        <v>0</v>
      </c>
      <c r="AL150" s="204">
        <v>4648240377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4304363090</v>
      </c>
      <c r="D151" s="28">
        <v>6150531</v>
      </c>
      <c r="E151" s="28">
        <v>7554919</v>
      </c>
      <c r="F151" s="28">
        <v>296099289</v>
      </c>
      <c r="G151" s="28">
        <v>2235997018</v>
      </c>
      <c r="H151" s="28">
        <v>5706033048</v>
      </c>
      <c r="I151" s="28">
        <v>55277223</v>
      </c>
      <c r="J151" s="28">
        <v>416227221</v>
      </c>
      <c r="K151" s="28">
        <v>885382412</v>
      </c>
      <c r="L151" s="28">
        <v>3916671188</v>
      </c>
      <c r="M151" s="28">
        <v>3093938514</v>
      </c>
      <c r="N151" s="28">
        <v>4687735562</v>
      </c>
      <c r="O151" s="28">
        <v>3358670432</v>
      </c>
      <c r="P151" s="28">
        <v>21699595</v>
      </c>
      <c r="Q151" s="28">
        <v>163906424</v>
      </c>
      <c r="R151" s="28">
        <v>2732314535</v>
      </c>
      <c r="S151" s="28">
        <v>124057676</v>
      </c>
      <c r="T151" s="28">
        <v>3195815944</v>
      </c>
      <c r="U151" s="28">
        <v>0</v>
      </c>
      <c r="V151" s="28">
        <v>3999764439</v>
      </c>
      <c r="W151" s="28">
        <v>1257169831</v>
      </c>
      <c r="X151" s="28">
        <v>369358216</v>
      </c>
      <c r="Y151" s="28">
        <v>1724187886</v>
      </c>
      <c r="Z151" s="28">
        <v>1088764</v>
      </c>
      <c r="AA151" s="28">
        <v>14207652069</v>
      </c>
      <c r="AB151" s="28">
        <v>2233039911</v>
      </c>
      <c r="AC151" s="28">
        <v>9796606234</v>
      </c>
      <c r="AD151" s="28">
        <v>4129731725</v>
      </c>
      <c r="AE151" s="28">
        <v>1087741565</v>
      </c>
      <c r="AF151" s="28">
        <v>5547348203</v>
      </c>
      <c r="AG151" s="28">
        <v>1617301018</v>
      </c>
      <c r="AH151" s="28">
        <v>1961134907</v>
      </c>
      <c r="AI151" s="28">
        <v>22700431</v>
      </c>
      <c r="AJ151" s="28">
        <v>469354803</v>
      </c>
      <c r="AK151" s="28">
        <v>257790592</v>
      </c>
      <c r="AL151" s="206">
        <v>83889865215</v>
      </c>
    </row>
    <row r="152" spans="1:38" s="23" customFormat="1" ht="14.4" x14ac:dyDescent="0.3">
      <c r="A152" s="62" t="s">
        <v>394</v>
      </c>
      <c r="B152" s="26" t="s">
        <v>143</v>
      </c>
      <c r="C152" s="10">
        <v>44397394</v>
      </c>
      <c r="D152" s="10">
        <v>28255241</v>
      </c>
      <c r="E152" s="10">
        <v>1619239384</v>
      </c>
      <c r="F152" s="10">
        <v>19469181</v>
      </c>
      <c r="G152" s="10">
        <v>116099980</v>
      </c>
      <c r="H152" s="10">
        <v>228948249</v>
      </c>
      <c r="I152" s="10">
        <v>57408082</v>
      </c>
      <c r="J152" s="10">
        <v>3072052</v>
      </c>
      <c r="K152" s="10">
        <v>1067314789</v>
      </c>
      <c r="L152" s="10">
        <v>1343075364</v>
      </c>
      <c r="M152" s="10">
        <v>64752124</v>
      </c>
      <c r="N152" s="10">
        <v>1103755229</v>
      </c>
      <c r="O152" s="10">
        <v>193907493</v>
      </c>
      <c r="P152" s="10">
        <v>576003247</v>
      </c>
      <c r="Q152" s="10">
        <v>334403683</v>
      </c>
      <c r="R152" s="10">
        <v>638770923</v>
      </c>
      <c r="S152" s="10">
        <v>3395148</v>
      </c>
      <c r="T152" s="10">
        <v>1631206162</v>
      </c>
      <c r="U152" s="10">
        <v>0</v>
      </c>
      <c r="V152" s="10">
        <v>1645171503</v>
      </c>
      <c r="W152" s="10">
        <v>76823130</v>
      </c>
      <c r="X152" s="10">
        <v>12426339</v>
      </c>
      <c r="Y152" s="10">
        <v>1370235526</v>
      </c>
      <c r="Z152" s="10">
        <v>3460012</v>
      </c>
      <c r="AA152" s="10">
        <v>1296681534</v>
      </c>
      <c r="AB152" s="10">
        <v>46282472</v>
      </c>
      <c r="AC152" s="10">
        <v>57719462157</v>
      </c>
      <c r="AD152" s="10">
        <v>405799958</v>
      </c>
      <c r="AE152" s="10">
        <v>99741230</v>
      </c>
      <c r="AF152" s="10">
        <v>10932296</v>
      </c>
      <c r="AG152" s="10">
        <v>831476872</v>
      </c>
      <c r="AH152" s="10">
        <v>94172529</v>
      </c>
      <c r="AI152" s="10">
        <v>0</v>
      </c>
      <c r="AJ152" s="10">
        <v>918</v>
      </c>
      <c r="AK152" s="10">
        <v>0</v>
      </c>
      <c r="AL152" s="197">
        <v>72686140201</v>
      </c>
    </row>
    <row r="153" spans="1:38" s="23" customFormat="1" ht="14.4" x14ac:dyDescent="0.3">
      <c r="A153" s="62" t="s">
        <v>395</v>
      </c>
      <c r="B153" s="26" t="s">
        <v>144</v>
      </c>
      <c r="C153" s="10">
        <v>31088698</v>
      </c>
      <c r="D153" s="10">
        <v>6239269</v>
      </c>
      <c r="E153" s="10">
        <v>192574899</v>
      </c>
      <c r="F153" s="10">
        <v>64711486</v>
      </c>
      <c r="G153" s="10">
        <v>66183068</v>
      </c>
      <c r="H153" s="10">
        <v>1069348724</v>
      </c>
      <c r="I153" s="10">
        <v>151531970</v>
      </c>
      <c r="J153" s="10">
        <v>6105978</v>
      </c>
      <c r="K153" s="10">
        <v>18423440</v>
      </c>
      <c r="L153" s="10">
        <v>548383621</v>
      </c>
      <c r="M153" s="10">
        <v>265543832</v>
      </c>
      <c r="N153" s="10">
        <v>220165003</v>
      </c>
      <c r="O153" s="10">
        <v>168656686</v>
      </c>
      <c r="P153" s="10">
        <v>203209261</v>
      </c>
      <c r="Q153" s="10">
        <v>1991379</v>
      </c>
      <c r="R153" s="10">
        <v>612958569</v>
      </c>
      <c r="S153" s="10">
        <v>14921274</v>
      </c>
      <c r="T153" s="10">
        <v>278720955</v>
      </c>
      <c r="U153" s="10">
        <v>0</v>
      </c>
      <c r="V153" s="10">
        <v>1933754192</v>
      </c>
      <c r="W153" s="10">
        <v>695565183</v>
      </c>
      <c r="X153" s="10">
        <v>7200000</v>
      </c>
      <c r="Y153" s="10">
        <v>836314836</v>
      </c>
      <c r="Z153" s="10">
        <v>21295750</v>
      </c>
      <c r="AA153" s="10">
        <v>1021281412</v>
      </c>
      <c r="AB153" s="10">
        <v>840961570</v>
      </c>
      <c r="AC153" s="10">
        <v>3150124572</v>
      </c>
      <c r="AD153" s="10">
        <v>3001097966</v>
      </c>
      <c r="AE153" s="10">
        <v>86250000</v>
      </c>
      <c r="AF153" s="10">
        <v>873220460</v>
      </c>
      <c r="AG153" s="10">
        <v>716031996</v>
      </c>
      <c r="AH153" s="10">
        <v>278161761</v>
      </c>
      <c r="AI153" s="10">
        <v>0</v>
      </c>
      <c r="AJ153" s="10">
        <v>0</v>
      </c>
      <c r="AK153" s="10">
        <v>0</v>
      </c>
      <c r="AL153" s="197">
        <v>17382017810</v>
      </c>
    </row>
    <row r="154" spans="1:38" s="23" customFormat="1" ht="14.4" x14ac:dyDescent="0.3">
      <c r="A154" s="62" t="s">
        <v>396</v>
      </c>
      <c r="B154" s="26" t="s">
        <v>145</v>
      </c>
      <c r="C154" s="10">
        <v>88495859</v>
      </c>
      <c r="D154" s="10">
        <v>12455</v>
      </c>
      <c r="E154" s="10">
        <v>11363480</v>
      </c>
      <c r="F154" s="10">
        <v>0</v>
      </c>
      <c r="G154" s="10">
        <v>10520222</v>
      </c>
      <c r="H154" s="10">
        <v>13740986</v>
      </c>
      <c r="I154" s="10">
        <v>401587</v>
      </c>
      <c r="J154" s="10">
        <v>0</v>
      </c>
      <c r="K154" s="10">
        <v>23161634</v>
      </c>
      <c r="L154" s="10">
        <v>47082187</v>
      </c>
      <c r="M154" s="10">
        <v>35748362</v>
      </c>
      <c r="N154" s="10">
        <v>3601304</v>
      </c>
      <c r="O154" s="10">
        <v>53606106</v>
      </c>
      <c r="P154" s="10">
        <v>5109069</v>
      </c>
      <c r="Q154" s="10">
        <v>0</v>
      </c>
      <c r="R154" s="10">
        <v>27772436</v>
      </c>
      <c r="S154" s="10">
        <v>520198</v>
      </c>
      <c r="T154" s="10">
        <v>3820675</v>
      </c>
      <c r="U154" s="10">
        <v>0</v>
      </c>
      <c r="V154" s="10">
        <v>181461618</v>
      </c>
      <c r="W154" s="10">
        <v>15753500</v>
      </c>
      <c r="X154" s="10">
        <v>0</v>
      </c>
      <c r="Y154" s="10">
        <v>12500000</v>
      </c>
      <c r="Z154" s="10">
        <v>16680000</v>
      </c>
      <c r="AA154" s="10">
        <v>29005233</v>
      </c>
      <c r="AB154" s="10">
        <v>3500000</v>
      </c>
      <c r="AC154" s="10">
        <v>175122594</v>
      </c>
      <c r="AD154" s="10">
        <v>311962359</v>
      </c>
      <c r="AE154" s="10">
        <v>48000000</v>
      </c>
      <c r="AF154" s="10">
        <v>71413413</v>
      </c>
      <c r="AG154" s="10">
        <v>335455548</v>
      </c>
      <c r="AH154" s="10">
        <v>945000</v>
      </c>
      <c r="AI154" s="10">
        <v>80802258</v>
      </c>
      <c r="AJ154" s="10">
        <v>15874693</v>
      </c>
      <c r="AK154" s="10">
        <v>10085955</v>
      </c>
      <c r="AL154" s="197">
        <v>1633518731</v>
      </c>
    </row>
    <row r="155" spans="1:38" s="23" customFormat="1" ht="14.4" x14ac:dyDescent="0.3">
      <c r="A155" s="62" t="s">
        <v>397</v>
      </c>
      <c r="B155" s="26" t="s">
        <v>146</v>
      </c>
      <c r="C155" s="10">
        <v>916760914</v>
      </c>
      <c r="D155" s="10">
        <v>403210704</v>
      </c>
      <c r="E155" s="10">
        <v>770151984</v>
      </c>
      <c r="F155" s="10">
        <v>215262964</v>
      </c>
      <c r="G155" s="10">
        <v>2003536771</v>
      </c>
      <c r="H155" s="10">
        <v>2938715667</v>
      </c>
      <c r="I155" s="10">
        <v>426150126</v>
      </c>
      <c r="J155" s="10">
        <v>817377721</v>
      </c>
      <c r="K155" s="10">
        <v>1208810881</v>
      </c>
      <c r="L155" s="10">
        <v>1584477288</v>
      </c>
      <c r="M155" s="10">
        <v>350604753</v>
      </c>
      <c r="N155" s="10">
        <v>2103156935</v>
      </c>
      <c r="O155" s="10">
        <v>437378627</v>
      </c>
      <c r="P155" s="10">
        <v>527420046</v>
      </c>
      <c r="Q155" s="10">
        <v>341164869</v>
      </c>
      <c r="R155" s="10">
        <v>436379880</v>
      </c>
      <c r="S155" s="10">
        <v>113865717</v>
      </c>
      <c r="T155" s="10">
        <v>1565462195</v>
      </c>
      <c r="U155" s="10">
        <v>0</v>
      </c>
      <c r="V155" s="10">
        <v>2764450552</v>
      </c>
      <c r="W155" s="10">
        <v>1300658785</v>
      </c>
      <c r="X155" s="10">
        <v>1401277272</v>
      </c>
      <c r="Y155" s="10">
        <v>2594383828</v>
      </c>
      <c r="Z155" s="10">
        <v>460756163</v>
      </c>
      <c r="AA155" s="10">
        <v>1286274058</v>
      </c>
      <c r="AB155" s="10">
        <v>732459438</v>
      </c>
      <c r="AC155" s="10">
        <v>1233183615</v>
      </c>
      <c r="AD155" s="10">
        <v>2139080969</v>
      </c>
      <c r="AE155" s="10">
        <v>1036945422</v>
      </c>
      <c r="AF155" s="10">
        <v>2138474927</v>
      </c>
      <c r="AG155" s="10">
        <v>645267496</v>
      </c>
      <c r="AH155" s="10">
        <v>465537460</v>
      </c>
      <c r="AI155" s="10">
        <v>5195658</v>
      </c>
      <c r="AJ155" s="10">
        <v>583504503</v>
      </c>
      <c r="AK155" s="10">
        <v>0</v>
      </c>
      <c r="AL155" s="197">
        <v>35947338188</v>
      </c>
    </row>
    <row r="156" spans="1:38" s="23" customFormat="1" ht="14.4" x14ac:dyDescent="0.3">
      <c r="A156" s="62" t="s">
        <v>398</v>
      </c>
      <c r="B156" s="26" t="s">
        <v>147</v>
      </c>
      <c r="C156" s="10">
        <v>8338707</v>
      </c>
      <c r="D156" s="10">
        <v>0</v>
      </c>
      <c r="E156" s="10">
        <v>0</v>
      </c>
      <c r="F156" s="10">
        <v>8436225</v>
      </c>
      <c r="G156" s="10">
        <v>133243267</v>
      </c>
      <c r="H156" s="10">
        <v>8436225</v>
      </c>
      <c r="I156" s="10">
        <v>8436225</v>
      </c>
      <c r="J156" s="10">
        <v>8436225</v>
      </c>
      <c r="K156" s="10">
        <v>8436225</v>
      </c>
      <c r="L156" s="10">
        <v>8430330</v>
      </c>
      <c r="M156" s="10">
        <v>8430330</v>
      </c>
      <c r="N156" s="10">
        <v>0</v>
      </c>
      <c r="O156" s="10">
        <v>0</v>
      </c>
      <c r="P156" s="10">
        <v>8436225</v>
      </c>
      <c r="Q156" s="10">
        <v>0</v>
      </c>
      <c r="R156" s="10">
        <v>8436282</v>
      </c>
      <c r="S156" s="10">
        <v>8436225</v>
      </c>
      <c r="T156" s="10">
        <v>0</v>
      </c>
      <c r="U156" s="10">
        <v>0</v>
      </c>
      <c r="V156" s="10">
        <v>0</v>
      </c>
      <c r="W156" s="10">
        <v>8514084</v>
      </c>
      <c r="X156" s="10">
        <v>91232350</v>
      </c>
      <c r="Y156" s="10">
        <v>8436225</v>
      </c>
      <c r="Z156" s="10">
        <v>8436225</v>
      </c>
      <c r="AA156" s="10">
        <v>8436225</v>
      </c>
      <c r="AB156" s="10">
        <v>0</v>
      </c>
      <c r="AC156" s="10">
        <v>0</v>
      </c>
      <c r="AD156" s="10">
        <v>0</v>
      </c>
      <c r="AE156" s="10">
        <v>8436225</v>
      </c>
      <c r="AF156" s="10">
        <v>0</v>
      </c>
      <c r="AG156" s="10">
        <v>0</v>
      </c>
      <c r="AH156" s="10">
        <v>8436225</v>
      </c>
      <c r="AI156" s="10">
        <v>0</v>
      </c>
      <c r="AJ156" s="10">
        <v>0</v>
      </c>
      <c r="AK156" s="10">
        <v>0</v>
      </c>
      <c r="AL156" s="197">
        <v>367860050</v>
      </c>
    </row>
    <row r="157" spans="1:38" s="23" customFormat="1" ht="14.4" x14ac:dyDescent="0.3">
      <c r="A157" s="62" t="s">
        <v>399</v>
      </c>
      <c r="B157" s="26" t="s">
        <v>148</v>
      </c>
      <c r="C157" s="10">
        <v>6365312</v>
      </c>
      <c r="D157" s="10">
        <v>24794750</v>
      </c>
      <c r="E157" s="10">
        <v>578361823</v>
      </c>
      <c r="F157" s="10">
        <v>8114882</v>
      </c>
      <c r="G157" s="10">
        <v>111308985</v>
      </c>
      <c r="H157" s="10">
        <v>131410569</v>
      </c>
      <c r="I157" s="10">
        <v>86779417</v>
      </c>
      <c r="J157" s="10">
        <v>0</v>
      </c>
      <c r="K157" s="10">
        <v>1851906</v>
      </c>
      <c r="L157" s="10">
        <v>886126687</v>
      </c>
      <c r="M157" s="10">
        <v>21500000</v>
      </c>
      <c r="N157" s="10">
        <v>67150217</v>
      </c>
      <c r="O157" s="10">
        <v>34349133</v>
      </c>
      <c r="P157" s="10">
        <v>87798768</v>
      </c>
      <c r="Q157" s="10">
        <v>30068914</v>
      </c>
      <c r="R157" s="10">
        <v>96006959</v>
      </c>
      <c r="S157" s="10">
        <v>967953</v>
      </c>
      <c r="T157" s="10">
        <v>4375415</v>
      </c>
      <c r="U157" s="10">
        <v>0</v>
      </c>
      <c r="V157" s="10">
        <v>150054975</v>
      </c>
      <c r="W157" s="10">
        <v>8106818</v>
      </c>
      <c r="X157" s="10">
        <v>18000000</v>
      </c>
      <c r="Y157" s="10">
        <v>45896177</v>
      </c>
      <c r="Z157" s="10">
        <v>12090000</v>
      </c>
      <c r="AA157" s="10">
        <v>1096183185</v>
      </c>
      <c r="AB157" s="10">
        <v>154965754</v>
      </c>
      <c r="AC157" s="10">
        <v>881179369</v>
      </c>
      <c r="AD157" s="10">
        <v>699026277</v>
      </c>
      <c r="AE157" s="10">
        <v>364593109</v>
      </c>
      <c r="AF157" s="10">
        <v>13978469</v>
      </c>
      <c r="AG157" s="10">
        <v>33445231</v>
      </c>
      <c r="AH157" s="10">
        <v>61288297</v>
      </c>
      <c r="AI157" s="10">
        <v>0</v>
      </c>
      <c r="AJ157" s="10">
        <v>0</v>
      </c>
      <c r="AK157" s="10">
        <v>0</v>
      </c>
      <c r="AL157" s="197">
        <v>5716139351</v>
      </c>
    </row>
    <row r="158" spans="1:38" s="23" customFormat="1" ht="14.4" x14ac:dyDescent="0.3">
      <c r="A158" s="62" t="s">
        <v>400</v>
      </c>
      <c r="B158" s="26" t="s">
        <v>149</v>
      </c>
      <c r="C158" s="10">
        <v>25271</v>
      </c>
      <c r="D158" s="10">
        <v>8248909</v>
      </c>
      <c r="E158" s="10">
        <v>0</v>
      </c>
      <c r="F158" s="10">
        <v>5118495</v>
      </c>
      <c r="G158" s="10">
        <v>8309062</v>
      </c>
      <c r="H158" s="10">
        <v>13246250</v>
      </c>
      <c r="I158" s="10">
        <v>11300000</v>
      </c>
      <c r="J158" s="10">
        <v>0</v>
      </c>
      <c r="K158" s="10">
        <v>10749524</v>
      </c>
      <c r="L158" s="10">
        <v>48098805</v>
      </c>
      <c r="M158" s="10">
        <v>6253343</v>
      </c>
      <c r="N158" s="10">
        <v>2292248</v>
      </c>
      <c r="O158" s="10">
        <v>12890747</v>
      </c>
      <c r="P158" s="10">
        <v>26342494</v>
      </c>
      <c r="Q158" s="10">
        <v>1022631</v>
      </c>
      <c r="R158" s="10">
        <v>13364266</v>
      </c>
      <c r="S158" s="10">
        <v>2935</v>
      </c>
      <c r="T158" s="10">
        <v>985000</v>
      </c>
      <c r="U158" s="10">
        <v>0</v>
      </c>
      <c r="V158" s="10">
        <v>40793868</v>
      </c>
      <c r="W158" s="10">
        <v>4645425</v>
      </c>
      <c r="X158" s="10">
        <v>0</v>
      </c>
      <c r="Y158" s="10">
        <v>14913636</v>
      </c>
      <c r="Z158" s="10">
        <v>5331113</v>
      </c>
      <c r="AA158" s="10">
        <v>79780553</v>
      </c>
      <c r="AB158" s="10">
        <v>13708615</v>
      </c>
      <c r="AC158" s="10">
        <v>11596929</v>
      </c>
      <c r="AD158" s="10">
        <v>1618181</v>
      </c>
      <c r="AE158" s="10">
        <v>22957272</v>
      </c>
      <c r="AF158" s="10">
        <v>0</v>
      </c>
      <c r="AG158" s="10">
        <v>11018895</v>
      </c>
      <c r="AH158" s="10">
        <v>5214102</v>
      </c>
      <c r="AI158" s="10">
        <v>0</v>
      </c>
      <c r="AJ158" s="10">
        <v>0</v>
      </c>
      <c r="AK158" s="10">
        <v>0</v>
      </c>
      <c r="AL158" s="197">
        <v>379828569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14476050</v>
      </c>
      <c r="N159" s="10">
        <v>1389569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9097119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209850942</v>
      </c>
      <c r="AD159" s="10">
        <v>1611742029</v>
      </c>
      <c r="AE159" s="10">
        <v>0</v>
      </c>
      <c r="AF159" s="10">
        <v>1166083650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3012639359</v>
      </c>
    </row>
    <row r="160" spans="1:38" s="23" customFormat="1" ht="14.4" x14ac:dyDescent="0.3">
      <c r="A160" s="62" t="s">
        <v>402</v>
      </c>
      <c r="B160" s="26" t="s">
        <v>151</v>
      </c>
      <c r="C160" s="10">
        <v>16260906</v>
      </c>
      <c r="D160" s="10">
        <v>5507787</v>
      </c>
      <c r="E160" s="10">
        <v>255459662</v>
      </c>
      <c r="F160" s="10">
        <v>17125245</v>
      </c>
      <c r="G160" s="10">
        <v>326818868</v>
      </c>
      <c r="H160" s="10">
        <v>54240694</v>
      </c>
      <c r="I160" s="10">
        <v>7507996</v>
      </c>
      <c r="J160" s="10">
        <v>4601091</v>
      </c>
      <c r="K160" s="10">
        <v>50942448</v>
      </c>
      <c r="L160" s="10">
        <v>1245875585</v>
      </c>
      <c r="M160" s="10">
        <v>73789759</v>
      </c>
      <c r="N160" s="10">
        <v>206644641</v>
      </c>
      <c r="O160" s="10">
        <v>284708533</v>
      </c>
      <c r="P160" s="10">
        <v>27096578</v>
      </c>
      <c r="Q160" s="10">
        <v>58934268</v>
      </c>
      <c r="R160" s="10">
        <v>304258205</v>
      </c>
      <c r="S160" s="10">
        <v>0</v>
      </c>
      <c r="T160" s="10">
        <v>92412217</v>
      </c>
      <c r="U160" s="10">
        <v>0</v>
      </c>
      <c r="V160" s="10">
        <v>338088630</v>
      </c>
      <c r="W160" s="10">
        <v>614392425</v>
      </c>
      <c r="X160" s="10">
        <v>33456265</v>
      </c>
      <c r="Y160" s="10">
        <v>458142307</v>
      </c>
      <c r="Z160" s="10">
        <v>1287500</v>
      </c>
      <c r="AA160" s="10">
        <v>237772373</v>
      </c>
      <c r="AB160" s="10">
        <v>255326455</v>
      </c>
      <c r="AC160" s="10">
        <v>39397469</v>
      </c>
      <c r="AD160" s="10">
        <v>573773248</v>
      </c>
      <c r="AE160" s="10">
        <v>36867365</v>
      </c>
      <c r="AF160" s="10">
        <v>191957004</v>
      </c>
      <c r="AG160" s="10">
        <v>40376099</v>
      </c>
      <c r="AH160" s="10">
        <v>81139155</v>
      </c>
      <c r="AI160" s="10">
        <v>45422</v>
      </c>
      <c r="AJ160" s="10">
        <v>336667013</v>
      </c>
      <c r="AK160" s="10">
        <v>10618831</v>
      </c>
      <c r="AL160" s="197">
        <v>6281492044</v>
      </c>
    </row>
    <row r="161" spans="1:38" s="23" customFormat="1" ht="14.4" x14ac:dyDescent="0.3">
      <c r="A161" s="62" t="s">
        <v>403</v>
      </c>
      <c r="B161" s="26" t="s">
        <v>152</v>
      </c>
      <c r="C161" s="10">
        <v>124122608</v>
      </c>
      <c r="D161" s="10">
        <v>140842007</v>
      </c>
      <c r="E161" s="10">
        <v>200785838</v>
      </c>
      <c r="F161" s="10">
        <v>139152368</v>
      </c>
      <c r="G161" s="10">
        <v>139097673</v>
      </c>
      <c r="H161" s="10">
        <v>651757274</v>
      </c>
      <c r="I161" s="10">
        <v>186503123</v>
      </c>
      <c r="J161" s="10">
        <v>138844037</v>
      </c>
      <c r="K161" s="10">
        <v>138897313</v>
      </c>
      <c r="L161" s="10">
        <v>216660209</v>
      </c>
      <c r="M161" s="10">
        <v>119850282</v>
      </c>
      <c r="N161" s="10">
        <v>14385922</v>
      </c>
      <c r="O161" s="10">
        <v>160129146</v>
      </c>
      <c r="P161" s="10">
        <v>150648700</v>
      </c>
      <c r="Q161" s="10">
        <v>163114340</v>
      </c>
      <c r="R161" s="10">
        <v>203777348</v>
      </c>
      <c r="S161" s="10">
        <v>140651959</v>
      </c>
      <c r="T161" s="10">
        <v>1242000</v>
      </c>
      <c r="U161" s="10">
        <v>0</v>
      </c>
      <c r="V161" s="10">
        <v>399289659</v>
      </c>
      <c r="W161" s="10">
        <v>157059801</v>
      </c>
      <c r="X161" s="10">
        <v>116888437</v>
      </c>
      <c r="Y161" s="10">
        <v>146312328</v>
      </c>
      <c r="Z161" s="10">
        <v>139414037</v>
      </c>
      <c r="AA161" s="10">
        <v>178673938</v>
      </c>
      <c r="AB161" s="10">
        <v>145522755</v>
      </c>
      <c r="AC161" s="10">
        <v>96702486</v>
      </c>
      <c r="AD161" s="10">
        <v>57504193</v>
      </c>
      <c r="AE161" s="10">
        <v>141596037</v>
      </c>
      <c r="AF161" s="10">
        <v>2807038772</v>
      </c>
      <c r="AG161" s="10">
        <v>241704289</v>
      </c>
      <c r="AH161" s="10">
        <v>139232312</v>
      </c>
      <c r="AI161" s="10">
        <v>127916817</v>
      </c>
      <c r="AJ161" s="10">
        <v>138844037</v>
      </c>
      <c r="AK161" s="10">
        <v>0</v>
      </c>
      <c r="AL161" s="197">
        <v>8064162045</v>
      </c>
    </row>
    <row r="162" spans="1:38" s="23" customFormat="1" ht="14.4" x14ac:dyDescent="0.3">
      <c r="A162" s="62" t="s">
        <v>404</v>
      </c>
      <c r="B162" s="26" t="s">
        <v>153</v>
      </c>
      <c r="C162" s="10">
        <v>2751342</v>
      </c>
      <c r="D162" s="10">
        <v>88667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14290650</v>
      </c>
      <c r="M162" s="10">
        <v>867888</v>
      </c>
      <c r="N162" s="10">
        <v>3703</v>
      </c>
      <c r="O162" s="10">
        <v>314205074</v>
      </c>
      <c r="P162" s="10">
        <v>1079863</v>
      </c>
      <c r="Q162" s="10">
        <v>0</v>
      </c>
      <c r="R162" s="10">
        <v>0</v>
      </c>
      <c r="S162" s="10">
        <v>0</v>
      </c>
      <c r="T162" s="10">
        <v>14160000</v>
      </c>
      <c r="U162" s="10">
        <v>0</v>
      </c>
      <c r="V162" s="10">
        <v>45477</v>
      </c>
      <c r="W162" s="10">
        <v>0</v>
      </c>
      <c r="X162" s="10">
        <v>0</v>
      </c>
      <c r="Y162" s="10">
        <v>0</v>
      </c>
      <c r="Z162" s="10">
        <v>0</v>
      </c>
      <c r="AA162" s="10">
        <v>13979804</v>
      </c>
      <c r="AB162" s="10">
        <v>0</v>
      </c>
      <c r="AC162" s="10">
        <v>0</v>
      </c>
      <c r="AD162" s="10">
        <v>0</v>
      </c>
      <c r="AE162" s="10">
        <v>0</v>
      </c>
      <c r="AF162" s="10">
        <v>14588049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376060517</v>
      </c>
    </row>
    <row r="163" spans="1:38" s="23" customFormat="1" ht="14.4" x14ac:dyDescent="0.3">
      <c r="A163" s="62" t="s">
        <v>405</v>
      </c>
      <c r="B163" s="26" t="s">
        <v>154</v>
      </c>
      <c r="C163" s="10">
        <v>7810635</v>
      </c>
      <c r="D163" s="10">
        <v>5058415</v>
      </c>
      <c r="E163" s="10">
        <v>28857317</v>
      </c>
      <c r="F163" s="10">
        <v>13878557</v>
      </c>
      <c r="G163" s="10">
        <v>17867926</v>
      </c>
      <c r="H163" s="10">
        <v>432427596</v>
      </c>
      <c r="I163" s="10">
        <v>38945620</v>
      </c>
      <c r="J163" s="10">
        <v>4409091</v>
      </c>
      <c r="K163" s="10">
        <v>14381618</v>
      </c>
      <c r="L163" s="10">
        <v>271063825</v>
      </c>
      <c r="M163" s="10">
        <v>220967318</v>
      </c>
      <c r="N163" s="10">
        <v>271507637</v>
      </c>
      <c r="O163" s="10">
        <v>353402602</v>
      </c>
      <c r="P163" s="10">
        <v>37731444</v>
      </c>
      <c r="Q163" s="10">
        <v>169708451</v>
      </c>
      <c r="R163" s="10">
        <v>493249746</v>
      </c>
      <c r="S163" s="10">
        <v>4615412</v>
      </c>
      <c r="T163" s="10">
        <v>481207</v>
      </c>
      <c r="U163" s="10">
        <v>0</v>
      </c>
      <c r="V163" s="10">
        <v>1861557260</v>
      </c>
      <c r="W163" s="10">
        <v>31249084</v>
      </c>
      <c r="X163" s="10">
        <v>861374398</v>
      </c>
      <c r="Y163" s="10">
        <v>58616308</v>
      </c>
      <c r="Z163" s="10">
        <v>306842</v>
      </c>
      <c r="AA163" s="10">
        <v>358807778</v>
      </c>
      <c r="AB163" s="10">
        <v>1832125626</v>
      </c>
      <c r="AC163" s="10">
        <v>313098498</v>
      </c>
      <c r="AD163" s="10">
        <v>59971480</v>
      </c>
      <c r="AE163" s="10">
        <v>51100522</v>
      </c>
      <c r="AF163" s="10">
        <v>76279380</v>
      </c>
      <c r="AG163" s="10">
        <v>378589098</v>
      </c>
      <c r="AH163" s="10">
        <v>223221020</v>
      </c>
      <c r="AI163" s="10">
        <v>125128</v>
      </c>
      <c r="AJ163" s="10">
        <v>0</v>
      </c>
      <c r="AK163" s="10">
        <v>0</v>
      </c>
      <c r="AL163" s="197">
        <v>8492786839</v>
      </c>
    </row>
    <row r="164" spans="1:38" s="23" customFormat="1" ht="14.4" x14ac:dyDescent="0.3">
      <c r="A164" s="62" t="s">
        <v>406</v>
      </c>
      <c r="B164" s="26" t="s">
        <v>155</v>
      </c>
      <c r="C164" s="10">
        <v>78378316</v>
      </c>
      <c r="D164" s="10">
        <v>0</v>
      </c>
      <c r="E164" s="10">
        <v>0</v>
      </c>
      <c r="F164" s="10">
        <v>440782205</v>
      </c>
      <c r="G164" s="10">
        <v>0</v>
      </c>
      <c r="H164" s="10">
        <v>909274560</v>
      </c>
      <c r="I164" s="10">
        <v>0</v>
      </c>
      <c r="J164" s="10">
        <v>0</v>
      </c>
      <c r="K164" s="10">
        <v>420905</v>
      </c>
      <c r="L164" s="10">
        <v>687479238</v>
      </c>
      <c r="M164" s="10">
        <v>150095693</v>
      </c>
      <c r="N164" s="10">
        <v>803421675</v>
      </c>
      <c r="O164" s="10">
        <v>1686667</v>
      </c>
      <c r="P164" s="10">
        <v>4658945</v>
      </c>
      <c r="Q164" s="10">
        <v>4579729</v>
      </c>
      <c r="R164" s="10">
        <v>34765478</v>
      </c>
      <c r="S164" s="10">
        <v>42085489</v>
      </c>
      <c r="T164" s="10">
        <v>97000000</v>
      </c>
      <c r="U164" s="10">
        <v>0</v>
      </c>
      <c r="V164" s="10">
        <v>57924019</v>
      </c>
      <c r="W164" s="10">
        <v>21802574</v>
      </c>
      <c r="X164" s="10">
        <v>0</v>
      </c>
      <c r="Y164" s="10">
        <v>235573569</v>
      </c>
      <c r="Z164" s="10">
        <v>0</v>
      </c>
      <c r="AA164" s="10">
        <v>438016055</v>
      </c>
      <c r="AB164" s="10">
        <v>1525701697</v>
      </c>
      <c r="AC164" s="10">
        <v>3222897</v>
      </c>
      <c r="AD164" s="10">
        <v>5500</v>
      </c>
      <c r="AE164" s="10">
        <v>162831925</v>
      </c>
      <c r="AF164" s="10">
        <v>13833718</v>
      </c>
      <c r="AG164" s="10">
        <v>769115670</v>
      </c>
      <c r="AH164" s="10">
        <v>0</v>
      </c>
      <c r="AI164" s="10">
        <v>32555</v>
      </c>
      <c r="AJ164" s="10">
        <v>0</v>
      </c>
      <c r="AK164" s="10">
        <v>0</v>
      </c>
      <c r="AL164" s="197">
        <v>6482689079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92198506</v>
      </c>
      <c r="E165" s="10">
        <v>32945155</v>
      </c>
      <c r="F165" s="10">
        <v>35327</v>
      </c>
      <c r="G165" s="10">
        <v>589055630</v>
      </c>
      <c r="H165" s="10">
        <v>1336990822</v>
      </c>
      <c r="I165" s="10">
        <v>0</v>
      </c>
      <c r="J165" s="10">
        <v>0</v>
      </c>
      <c r="K165" s="10">
        <v>433431494</v>
      </c>
      <c r="L165" s="10">
        <v>1466714720</v>
      </c>
      <c r="M165" s="10">
        <v>189488472</v>
      </c>
      <c r="N165" s="10">
        <v>8691252</v>
      </c>
      <c r="O165" s="10">
        <v>313582782</v>
      </c>
      <c r="P165" s="10">
        <v>0</v>
      </c>
      <c r="Q165" s="10">
        <v>26195</v>
      </c>
      <c r="R165" s="10">
        <v>83031949</v>
      </c>
      <c r="S165" s="10">
        <v>0</v>
      </c>
      <c r="T165" s="10">
        <v>16709658101</v>
      </c>
      <c r="U165" s="10">
        <v>0</v>
      </c>
      <c r="V165" s="10">
        <v>935898915</v>
      </c>
      <c r="W165" s="10">
        <v>140595294</v>
      </c>
      <c r="X165" s="10">
        <v>791749982</v>
      </c>
      <c r="Y165" s="10">
        <v>5085895938</v>
      </c>
      <c r="Z165" s="10">
        <v>0</v>
      </c>
      <c r="AA165" s="10">
        <v>2536602703</v>
      </c>
      <c r="AB165" s="10">
        <v>2349334250</v>
      </c>
      <c r="AC165" s="10">
        <v>3455990599</v>
      </c>
      <c r="AD165" s="10">
        <v>1377451906</v>
      </c>
      <c r="AE165" s="10">
        <v>1002990508</v>
      </c>
      <c r="AF165" s="10">
        <v>227176746</v>
      </c>
      <c r="AG165" s="10">
        <v>203000000</v>
      </c>
      <c r="AH165" s="10">
        <v>427706334</v>
      </c>
      <c r="AI165" s="10">
        <v>603095801</v>
      </c>
      <c r="AJ165" s="10">
        <v>706992189</v>
      </c>
      <c r="AK165" s="10">
        <v>324179880</v>
      </c>
      <c r="AL165" s="197">
        <v>41424511450</v>
      </c>
    </row>
    <row r="166" spans="1:38" s="23" customFormat="1" ht="14.4" x14ac:dyDescent="0.3">
      <c r="A166" s="98" t="s">
        <v>408</v>
      </c>
      <c r="B166" s="99" t="s">
        <v>98</v>
      </c>
      <c r="C166" s="97">
        <v>1324795962</v>
      </c>
      <c r="D166" s="97">
        <v>714456710</v>
      </c>
      <c r="E166" s="97">
        <v>3689739542</v>
      </c>
      <c r="F166" s="97">
        <v>932086935</v>
      </c>
      <c r="G166" s="97">
        <v>3522041452</v>
      </c>
      <c r="H166" s="97">
        <v>7788537616</v>
      </c>
      <c r="I166" s="97">
        <v>974964146</v>
      </c>
      <c r="J166" s="97">
        <v>982846195</v>
      </c>
      <c r="K166" s="97">
        <v>2976822177</v>
      </c>
      <c r="L166" s="97">
        <v>8367758509</v>
      </c>
      <c r="M166" s="97">
        <v>1522368206</v>
      </c>
      <c r="N166" s="97">
        <v>4806165335</v>
      </c>
      <c r="O166" s="97">
        <v>2328503596</v>
      </c>
      <c r="P166" s="97">
        <v>1655534640</v>
      </c>
      <c r="Q166" s="97">
        <v>1105014459</v>
      </c>
      <c r="R166" s="97">
        <v>2952772041</v>
      </c>
      <c r="S166" s="97">
        <v>329462310</v>
      </c>
      <c r="T166" s="97">
        <v>20408621046</v>
      </c>
      <c r="U166" s="97">
        <v>0</v>
      </c>
      <c r="V166" s="97">
        <v>10308490668</v>
      </c>
      <c r="W166" s="97">
        <v>3075166103</v>
      </c>
      <c r="X166" s="97">
        <v>3333605043</v>
      </c>
      <c r="Y166" s="97">
        <v>10867220678</v>
      </c>
      <c r="Z166" s="97">
        <v>669057642</v>
      </c>
      <c r="AA166" s="97">
        <v>8581494851</v>
      </c>
      <c r="AB166" s="97">
        <v>7899888632</v>
      </c>
      <c r="AC166" s="97">
        <v>67288932127</v>
      </c>
      <c r="AD166" s="97">
        <v>10239034066</v>
      </c>
      <c r="AE166" s="97">
        <v>3062309615</v>
      </c>
      <c r="AF166" s="97">
        <v>7604976884</v>
      </c>
      <c r="AG166" s="97">
        <v>4205481194</v>
      </c>
      <c r="AH166" s="97">
        <v>1785054195</v>
      </c>
      <c r="AI166" s="97">
        <v>817213639</v>
      </c>
      <c r="AJ166" s="97">
        <v>1781883353</v>
      </c>
      <c r="AK166" s="97">
        <v>344884666</v>
      </c>
      <c r="AL166" s="204">
        <v>208247184233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1324795962</v>
      </c>
      <c r="D167" s="28">
        <v>714456710</v>
      </c>
      <c r="E167" s="28">
        <v>3689739542</v>
      </c>
      <c r="F167" s="28">
        <v>932086935</v>
      </c>
      <c r="G167" s="28">
        <v>3522041452</v>
      </c>
      <c r="H167" s="28">
        <v>7788537616</v>
      </c>
      <c r="I167" s="28">
        <v>974964146</v>
      </c>
      <c r="J167" s="28">
        <v>982846195</v>
      </c>
      <c r="K167" s="28">
        <v>2976822177</v>
      </c>
      <c r="L167" s="28">
        <v>8367758509</v>
      </c>
      <c r="M167" s="28">
        <v>1522368206</v>
      </c>
      <c r="N167" s="28">
        <v>4806165335</v>
      </c>
      <c r="O167" s="28">
        <v>2328503596</v>
      </c>
      <c r="P167" s="28">
        <v>1655534640</v>
      </c>
      <c r="Q167" s="28">
        <v>1105014459</v>
      </c>
      <c r="R167" s="28">
        <v>2952772041</v>
      </c>
      <c r="S167" s="28">
        <v>329462310</v>
      </c>
      <c r="T167" s="28">
        <v>20408621046</v>
      </c>
      <c r="U167" s="28">
        <v>0</v>
      </c>
      <c r="V167" s="28">
        <v>10308490668</v>
      </c>
      <c r="W167" s="28">
        <v>3075166103</v>
      </c>
      <c r="X167" s="28">
        <v>3333605043</v>
      </c>
      <c r="Y167" s="28">
        <v>10867220678</v>
      </c>
      <c r="Z167" s="28">
        <v>669057642</v>
      </c>
      <c r="AA167" s="28">
        <v>8581494851</v>
      </c>
      <c r="AB167" s="28">
        <v>7899888632</v>
      </c>
      <c r="AC167" s="28">
        <v>67288932127</v>
      </c>
      <c r="AD167" s="28">
        <v>10239034066</v>
      </c>
      <c r="AE167" s="28">
        <v>3062309615</v>
      </c>
      <c r="AF167" s="28">
        <v>7604976884</v>
      </c>
      <c r="AG167" s="28">
        <v>4205481194</v>
      </c>
      <c r="AH167" s="28">
        <v>1785054195</v>
      </c>
      <c r="AI167" s="28">
        <v>817213639</v>
      </c>
      <c r="AJ167" s="28">
        <v>1781883353</v>
      </c>
      <c r="AK167" s="28">
        <v>344884666</v>
      </c>
      <c r="AL167" s="206">
        <v>208247184233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8750000</v>
      </c>
      <c r="I168" s="10">
        <v>287</v>
      </c>
      <c r="J168" s="10">
        <v>0</v>
      </c>
      <c r="K168" s="10">
        <v>0</v>
      </c>
      <c r="L168" s="10">
        <v>94698880</v>
      </c>
      <c r="M168" s="10">
        <v>62198050</v>
      </c>
      <c r="N168" s="10">
        <v>0</v>
      </c>
      <c r="O168" s="10">
        <v>0</v>
      </c>
      <c r="P168" s="10">
        <v>0</v>
      </c>
      <c r="Q168" s="10">
        <v>0</v>
      </c>
      <c r="R168" s="10">
        <v>12238256</v>
      </c>
      <c r="S168" s="10">
        <v>0</v>
      </c>
      <c r="T168" s="10">
        <v>0</v>
      </c>
      <c r="U168" s="10">
        <v>0</v>
      </c>
      <c r="V168" s="10">
        <v>0</v>
      </c>
      <c r="W168" s="10">
        <v>3738636</v>
      </c>
      <c r="X168" s="10">
        <v>0</v>
      </c>
      <c r="Y168" s="10">
        <v>0</v>
      </c>
      <c r="Z168" s="10">
        <v>0</v>
      </c>
      <c r="AA168" s="10">
        <v>727272</v>
      </c>
      <c r="AB168" s="10">
        <v>5000000</v>
      </c>
      <c r="AC168" s="10">
        <v>199993605</v>
      </c>
      <c r="AD168" s="10">
        <v>10190000</v>
      </c>
      <c r="AE168" s="10">
        <v>1535073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399070059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66542206</v>
      </c>
      <c r="I169" s="10">
        <v>0</v>
      </c>
      <c r="J169" s="10">
        <v>0</v>
      </c>
      <c r="K169" s="10">
        <v>145000</v>
      </c>
      <c r="L169" s="10">
        <v>0</v>
      </c>
      <c r="M169" s="10">
        <v>0</v>
      </c>
      <c r="N169" s="10">
        <v>7785124</v>
      </c>
      <c r="O169" s="10">
        <v>0</v>
      </c>
      <c r="P169" s="10">
        <v>0</v>
      </c>
      <c r="Q169" s="10">
        <v>0</v>
      </c>
      <c r="R169" s="10">
        <v>3173500</v>
      </c>
      <c r="S169" s="10">
        <v>0</v>
      </c>
      <c r="T169" s="10">
        <v>435368151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10050394</v>
      </c>
      <c r="AB169" s="10">
        <v>0</v>
      </c>
      <c r="AC169" s="10">
        <v>8203382</v>
      </c>
      <c r="AD169" s="10">
        <v>50866000</v>
      </c>
      <c r="AE169" s="10">
        <v>21200000</v>
      </c>
      <c r="AF169" s="10">
        <v>0</v>
      </c>
      <c r="AG169" s="10">
        <v>8625454</v>
      </c>
      <c r="AH169" s="10">
        <v>0</v>
      </c>
      <c r="AI169" s="10">
        <v>0</v>
      </c>
      <c r="AJ169" s="10">
        <v>0</v>
      </c>
      <c r="AK169" s="10">
        <v>0</v>
      </c>
      <c r="AL169" s="197">
        <v>611959211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166547791</v>
      </c>
      <c r="D171" s="10">
        <v>1943050812</v>
      </c>
      <c r="E171" s="10">
        <v>54952548</v>
      </c>
      <c r="F171" s="10">
        <v>22206374</v>
      </c>
      <c r="G171" s="10">
        <v>260811085</v>
      </c>
      <c r="H171" s="10">
        <v>3155435017</v>
      </c>
      <c r="I171" s="10">
        <v>637261328</v>
      </c>
      <c r="J171" s="10">
        <v>10000000</v>
      </c>
      <c r="K171" s="10">
        <v>103705300</v>
      </c>
      <c r="L171" s="10">
        <v>85272727</v>
      </c>
      <c r="M171" s="10">
        <v>826432722</v>
      </c>
      <c r="N171" s="10">
        <v>533203145</v>
      </c>
      <c r="O171" s="10">
        <v>627939762</v>
      </c>
      <c r="P171" s="10">
        <v>162171018</v>
      </c>
      <c r="Q171" s="10">
        <v>207288730</v>
      </c>
      <c r="R171" s="10">
        <v>323288461</v>
      </c>
      <c r="S171" s="10">
        <v>27000000</v>
      </c>
      <c r="T171" s="10">
        <v>951264195</v>
      </c>
      <c r="U171" s="10">
        <v>0</v>
      </c>
      <c r="V171" s="10">
        <v>573886415</v>
      </c>
      <c r="W171" s="10">
        <v>645356995</v>
      </c>
      <c r="X171" s="10">
        <v>37706646</v>
      </c>
      <c r="Y171" s="10">
        <v>257532518</v>
      </c>
      <c r="Z171" s="10">
        <v>108232336</v>
      </c>
      <c r="AA171" s="10">
        <v>1842910909</v>
      </c>
      <c r="AB171" s="10">
        <v>234862038</v>
      </c>
      <c r="AC171" s="10">
        <v>2864220507</v>
      </c>
      <c r="AD171" s="10">
        <v>2053242067</v>
      </c>
      <c r="AE171" s="10">
        <v>352597790</v>
      </c>
      <c r="AF171" s="10">
        <v>773753144</v>
      </c>
      <c r="AG171" s="10">
        <v>771016576</v>
      </c>
      <c r="AH171" s="10">
        <v>103048422</v>
      </c>
      <c r="AI171" s="10">
        <v>0</v>
      </c>
      <c r="AJ171" s="10">
        <v>112881818</v>
      </c>
      <c r="AK171" s="10">
        <v>0</v>
      </c>
      <c r="AL171" s="197">
        <v>20829079196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72053505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23847495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14948701</v>
      </c>
      <c r="AD173" s="10">
        <v>0</v>
      </c>
      <c r="AE173" s="10">
        <v>0</v>
      </c>
      <c r="AF173" s="10">
        <v>0</v>
      </c>
      <c r="AG173" s="10">
        <v>1411193</v>
      </c>
      <c r="AH173" s="10">
        <v>10302727</v>
      </c>
      <c r="AI173" s="10">
        <v>0</v>
      </c>
      <c r="AJ173" s="10">
        <v>0</v>
      </c>
      <c r="AK173" s="10">
        <v>0</v>
      </c>
      <c r="AL173" s="197">
        <v>123722304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1850000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87768730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89618730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909091</v>
      </c>
      <c r="H176" s="10">
        <v>3864000</v>
      </c>
      <c r="I176" s="10">
        <v>0</v>
      </c>
      <c r="J176" s="10">
        <v>0</v>
      </c>
      <c r="K176" s="10">
        <v>0</v>
      </c>
      <c r="L176" s="10">
        <v>63523239</v>
      </c>
      <c r="M176" s="10">
        <v>6600000</v>
      </c>
      <c r="N176" s="10">
        <v>7100000</v>
      </c>
      <c r="O176" s="10">
        <v>0</v>
      </c>
      <c r="P176" s="10">
        <v>0</v>
      </c>
      <c r="Q176" s="10">
        <v>0</v>
      </c>
      <c r="R176" s="10">
        <v>2632000</v>
      </c>
      <c r="S176" s="10">
        <v>50000</v>
      </c>
      <c r="T176" s="10">
        <v>0</v>
      </c>
      <c r="U176" s="10">
        <v>0</v>
      </c>
      <c r="V176" s="10">
        <v>0</v>
      </c>
      <c r="W176" s="10">
        <v>10353364</v>
      </c>
      <c r="X176" s="10">
        <v>0</v>
      </c>
      <c r="Y176" s="10">
        <v>0</v>
      </c>
      <c r="Z176" s="10">
        <v>0</v>
      </c>
      <c r="AA176" s="10">
        <v>233104355</v>
      </c>
      <c r="AB176" s="10">
        <v>0</v>
      </c>
      <c r="AC176" s="10">
        <v>42366629</v>
      </c>
      <c r="AD176" s="10">
        <v>9167000</v>
      </c>
      <c r="AE176" s="10">
        <v>0</v>
      </c>
      <c r="AF176" s="10">
        <v>24945454</v>
      </c>
      <c r="AG176" s="10">
        <v>2029860</v>
      </c>
      <c r="AH176" s="10">
        <v>0</v>
      </c>
      <c r="AI176" s="10">
        <v>0</v>
      </c>
      <c r="AJ176" s="10">
        <v>0</v>
      </c>
      <c r="AK176" s="10">
        <v>0</v>
      </c>
      <c r="AL176" s="197">
        <v>408281356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21510703</v>
      </c>
      <c r="AD177" s="10">
        <v>0</v>
      </c>
      <c r="AE177" s="10">
        <v>0</v>
      </c>
      <c r="AF177" s="10">
        <v>2000000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23510703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17146732</v>
      </c>
      <c r="AC179" s="10">
        <v>2317971006</v>
      </c>
      <c r="AD179" s="10">
        <v>350000</v>
      </c>
      <c r="AE179" s="10">
        <v>0</v>
      </c>
      <c r="AF179" s="10">
        <v>0</v>
      </c>
      <c r="AG179" s="10">
        <v>15347462</v>
      </c>
      <c r="AH179" s="10">
        <v>0</v>
      </c>
      <c r="AI179" s="10">
        <v>0</v>
      </c>
      <c r="AJ179" s="10">
        <v>0</v>
      </c>
      <c r="AK179" s="10">
        <v>0</v>
      </c>
      <c r="AL179" s="197">
        <v>2350815200</v>
      </c>
    </row>
    <row r="180" spans="1:38" s="23" customFormat="1" ht="14.4" x14ac:dyDescent="0.3">
      <c r="A180" s="62" t="s">
        <v>421</v>
      </c>
      <c r="B180" s="26" t="s">
        <v>155</v>
      </c>
      <c r="C180" s="10">
        <v>65000000</v>
      </c>
      <c r="D180" s="10">
        <v>0</v>
      </c>
      <c r="E180" s="10">
        <v>534550000</v>
      </c>
      <c r="F180" s="10">
        <v>0</v>
      </c>
      <c r="G180" s="10">
        <v>0</v>
      </c>
      <c r="H180" s="10">
        <v>158890517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411818182</v>
      </c>
      <c r="O180" s="10">
        <v>0</v>
      </c>
      <c r="P180" s="10">
        <v>0</v>
      </c>
      <c r="Q180" s="10">
        <v>0</v>
      </c>
      <c r="R180" s="10">
        <v>685206045</v>
      </c>
      <c r="S180" s="10">
        <v>0</v>
      </c>
      <c r="T180" s="10">
        <v>0</v>
      </c>
      <c r="U180" s="10">
        <v>0</v>
      </c>
      <c r="V180" s="10">
        <v>0</v>
      </c>
      <c r="W180" s="10">
        <v>13039456</v>
      </c>
      <c r="X180" s="10">
        <v>16000000</v>
      </c>
      <c r="Y180" s="10">
        <v>96480544</v>
      </c>
      <c r="Z180" s="10">
        <v>4818182</v>
      </c>
      <c r="AA180" s="10">
        <v>14363636</v>
      </c>
      <c r="AB180" s="10">
        <v>86274331</v>
      </c>
      <c r="AC180" s="10">
        <v>0</v>
      </c>
      <c r="AD180" s="10">
        <v>0</v>
      </c>
      <c r="AE180" s="10">
        <v>0</v>
      </c>
      <c r="AF180" s="10">
        <v>164355000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2250795893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231547791</v>
      </c>
      <c r="D182" s="97">
        <v>1943050812</v>
      </c>
      <c r="E182" s="97">
        <v>589502548</v>
      </c>
      <c r="F182" s="97">
        <v>23842738</v>
      </c>
      <c r="G182" s="97">
        <v>261720176</v>
      </c>
      <c r="H182" s="97">
        <v>3467385245</v>
      </c>
      <c r="I182" s="97">
        <v>637261615</v>
      </c>
      <c r="J182" s="97">
        <v>10000000</v>
      </c>
      <c r="K182" s="97">
        <v>103850300</v>
      </c>
      <c r="L182" s="97">
        <v>243494846</v>
      </c>
      <c r="M182" s="97">
        <v>895230772</v>
      </c>
      <c r="N182" s="97">
        <v>983753946</v>
      </c>
      <c r="O182" s="97">
        <v>627939762</v>
      </c>
      <c r="P182" s="97">
        <v>162171018</v>
      </c>
      <c r="Q182" s="97">
        <v>207288730</v>
      </c>
      <c r="R182" s="97">
        <v>1026538262</v>
      </c>
      <c r="S182" s="97">
        <v>27050000</v>
      </c>
      <c r="T182" s="97">
        <v>1386632346</v>
      </c>
      <c r="U182" s="97">
        <v>0</v>
      </c>
      <c r="V182" s="97">
        <v>573886415</v>
      </c>
      <c r="W182" s="97">
        <v>672488451</v>
      </c>
      <c r="X182" s="97">
        <v>53706646</v>
      </c>
      <c r="Y182" s="97">
        <v>354013062</v>
      </c>
      <c r="Z182" s="97">
        <v>113050518</v>
      </c>
      <c r="AA182" s="97">
        <v>2101156566</v>
      </c>
      <c r="AB182" s="97">
        <v>344441784</v>
      </c>
      <c r="AC182" s="97">
        <v>5556983263</v>
      </c>
      <c r="AD182" s="97">
        <v>2123815067</v>
      </c>
      <c r="AE182" s="97">
        <v>375332863</v>
      </c>
      <c r="AF182" s="97">
        <v>965053598</v>
      </c>
      <c r="AG182" s="97">
        <v>798430545</v>
      </c>
      <c r="AH182" s="97">
        <v>113351149</v>
      </c>
      <c r="AI182" s="97">
        <v>0</v>
      </c>
      <c r="AJ182" s="97">
        <v>112881818</v>
      </c>
      <c r="AK182" s="97">
        <v>0</v>
      </c>
      <c r="AL182" s="204">
        <v>27086852652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231547791</v>
      </c>
      <c r="D183" s="28">
        <v>1943050812</v>
      </c>
      <c r="E183" s="28">
        <v>589502548</v>
      </c>
      <c r="F183" s="28">
        <v>23842738</v>
      </c>
      <c r="G183" s="28">
        <v>261720176</v>
      </c>
      <c r="H183" s="28">
        <v>3467385245</v>
      </c>
      <c r="I183" s="28">
        <v>637261615</v>
      </c>
      <c r="J183" s="28">
        <v>10000000</v>
      </c>
      <c r="K183" s="28">
        <v>103850300</v>
      </c>
      <c r="L183" s="28">
        <v>243494846</v>
      </c>
      <c r="M183" s="28">
        <v>895230772</v>
      </c>
      <c r="N183" s="28">
        <v>983753946</v>
      </c>
      <c r="O183" s="28">
        <v>627939762</v>
      </c>
      <c r="P183" s="28">
        <v>162171018</v>
      </c>
      <c r="Q183" s="28">
        <v>207288730</v>
      </c>
      <c r="R183" s="28">
        <v>1026538262</v>
      </c>
      <c r="S183" s="28">
        <v>27050000</v>
      </c>
      <c r="T183" s="28">
        <v>1386632346</v>
      </c>
      <c r="U183" s="28">
        <v>0</v>
      </c>
      <c r="V183" s="28">
        <v>573886415</v>
      </c>
      <c r="W183" s="28">
        <v>672488451</v>
      </c>
      <c r="X183" s="28">
        <v>53706646</v>
      </c>
      <c r="Y183" s="28">
        <v>354013062</v>
      </c>
      <c r="Z183" s="28">
        <v>113050518</v>
      </c>
      <c r="AA183" s="28">
        <v>2101156566</v>
      </c>
      <c r="AB183" s="28">
        <v>344441784</v>
      </c>
      <c r="AC183" s="28">
        <v>5556983263</v>
      </c>
      <c r="AD183" s="28">
        <v>2123815067</v>
      </c>
      <c r="AE183" s="28">
        <v>375332863</v>
      </c>
      <c r="AF183" s="28">
        <v>965053598</v>
      </c>
      <c r="AG183" s="28">
        <v>798430545</v>
      </c>
      <c r="AH183" s="28">
        <v>113351149</v>
      </c>
      <c r="AI183" s="28">
        <v>0</v>
      </c>
      <c r="AJ183" s="28">
        <v>112881818</v>
      </c>
      <c r="AK183" s="28">
        <v>0</v>
      </c>
      <c r="AL183" s="206">
        <v>27086852652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673837415</v>
      </c>
      <c r="F184" s="10">
        <v>0</v>
      </c>
      <c r="G184" s="10">
        <v>0</v>
      </c>
      <c r="H184" s="10">
        <v>5782285</v>
      </c>
      <c r="I184" s="10">
        <v>1710476</v>
      </c>
      <c r="J184" s="10">
        <v>0</v>
      </c>
      <c r="K184" s="10">
        <v>0</v>
      </c>
      <c r="L184" s="10">
        <v>95607098</v>
      </c>
      <c r="M184" s="10">
        <v>0</v>
      </c>
      <c r="N184" s="10">
        <v>10584366</v>
      </c>
      <c r="O184" s="10">
        <v>646268</v>
      </c>
      <c r="P184" s="10">
        <v>2164800</v>
      </c>
      <c r="Q184" s="10">
        <v>8462821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23846566</v>
      </c>
      <c r="X184" s="10">
        <v>0</v>
      </c>
      <c r="Y184" s="10">
        <v>7507288</v>
      </c>
      <c r="Z184" s="10">
        <v>0</v>
      </c>
      <c r="AA184" s="10">
        <v>223295</v>
      </c>
      <c r="AB184" s="10">
        <v>148948616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568621</v>
      </c>
      <c r="AH184" s="10">
        <v>0</v>
      </c>
      <c r="AI184" s="10">
        <v>0</v>
      </c>
      <c r="AJ184" s="10">
        <v>0</v>
      </c>
      <c r="AK184" s="10">
        <v>0</v>
      </c>
      <c r="AL184" s="197">
        <v>981681626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2276436893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2454564756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2218051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2218051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11257957</v>
      </c>
      <c r="F187" s="10">
        <v>0</v>
      </c>
      <c r="G187" s="10">
        <v>11827505</v>
      </c>
      <c r="H187" s="10">
        <v>0</v>
      </c>
      <c r="I187" s="10">
        <v>70719608</v>
      </c>
      <c r="J187" s="10">
        <v>0</v>
      </c>
      <c r="K187" s="10">
        <v>0</v>
      </c>
      <c r="L187" s="10">
        <v>116213305</v>
      </c>
      <c r="M187" s="10">
        <v>0</v>
      </c>
      <c r="N187" s="10">
        <v>19250632</v>
      </c>
      <c r="O187" s="10">
        <v>4000000</v>
      </c>
      <c r="P187" s="10">
        <v>16949164</v>
      </c>
      <c r="Q187" s="10">
        <v>5135313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3145482</v>
      </c>
      <c r="AB187" s="10">
        <v>35418368</v>
      </c>
      <c r="AC187" s="10">
        <v>0</v>
      </c>
      <c r="AD187" s="10">
        <v>38819481</v>
      </c>
      <c r="AE187" s="10">
        <v>9422184</v>
      </c>
      <c r="AF187" s="10">
        <v>0</v>
      </c>
      <c r="AG187" s="10">
        <v>14649858</v>
      </c>
      <c r="AH187" s="10">
        <v>113734</v>
      </c>
      <c r="AI187" s="10">
        <v>0</v>
      </c>
      <c r="AJ187" s="10">
        <v>0</v>
      </c>
      <c r="AK187" s="10">
        <v>0</v>
      </c>
      <c r="AL187" s="197">
        <v>357162785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402014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410014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52140586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52140586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3894524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74711486</v>
      </c>
      <c r="Z192" s="10">
        <v>138860320</v>
      </c>
      <c r="AA192" s="10">
        <v>0</v>
      </c>
      <c r="AB192" s="10">
        <v>852903875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1075489440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4285440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4285440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6418726</v>
      </c>
      <c r="M195" s="10">
        <v>0</v>
      </c>
      <c r="N195" s="10">
        <v>345797</v>
      </c>
      <c r="O195" s="10">
        <v>0</v>
      </c>
      <c r="P195" s="10">
        <v>0</v>
      </c>
      <c r="Q195" s="10">
        <v>12866657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68986097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88617277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685095372</v>
      </c>
      <c r="F198" s="97">
        <v>0</v>
      </c>
      <c r="G198" s="97">
        <v>12229519</v>
      </c>
      <c r="H198" s="97">
        <v>8000336</v>
      </c>
      <c r="I198" s="97">
        <v>72430084</v>
      </c>
      <c r="J198" s="97">
        <v>0</v>
      </c>
      <c r="K198" s="97">
        <v>0</v>
      </c>
      <c r="L198" s="97">
        <v>274379352</v>
      </c>
      <c r="M198" s="97">
        <v>0</v>
      </c>
      <c r="N198" s="97">
        <v>39439592</v>
      </c>
      <c r="O198" s="97">
        <v>4833675</v>
      </c>
      <c r="P198" s="97">
        <v>19113964</v>
      </c>
      <c r="Q198" s="97">
        <v>26464791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24086760</v>
      </c>
      <c r="X198" s="97">
        <v>0</v>
      </c>
      <c r="Y198" s="97">
        <v>82218774</v>
      </c>
      <c r="Z198" s="97">
        <v>138860320</v>
      </c>
      <c r="AA198" s="97">
        <v>72354874</v>
      </c>
      <c r="AB198" s="97">
        <v>3313707752</v>
      </c>
      <c r="AC198" s="97">
        <v>0</v>
      </c>
      <c r="AD198" s="97">
        <v>218600413</v>
      </c>
      <c r="AE198" s="97">
        <v>9422184</v>
      </c>
      <c r="AF198" s="97">
        <v>0</v>
      </c>
      <c r="AG198" s="97">
        <v>15218479</v>
      </c>
      <c r="AH198" s="97">
        <v>113734</v>
      </c>
      <c r="AI198" s="97">
        <v>0</v>
      </c>
      <c r="AJ198" s="97">
        <v>0</v>
      </c>
      <c r="AK198" s="97">
        <v>0</v>
      </c>
      <c r="AL198" s="204">
        <v>5016569975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685095372</v>
      </c>
      <c r="F214" s="28">
        <v>0</v>
      </c>
      <c r="G214" s="28">
        <v>12229519</v>
      </c>
      <c r="H214" s="28">
        <v>8000336</v>
      </c>
      <c r="I214" s="28">
        <v>72430084</v>
      </c>
      <c r="J214" s="28">
        <v>0</v>
      </c>
      <c r="K214" s="28">
        <v>0</v>
      </c>
      <c r="L214" s="28">
        <v>274379352</v>
      </c>
      <c r="M214" s="28">
        <v>0</v>
      </c>
      <c r="N214" s="28">
        <v>39439592</v>
      </c>
      <c r="O214" s="28">
        <v>4833675</v>
      </c>
      <c r="P214" s="28">
        <v>19113964</v>
      </c>
      <c r="Q214" s="28">
        <v>26464791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24086760</v>
      </c>
      <c r="X214" s="28">
        <v>0</v>
      </c>
      <c r="Y214" s="28">
        <v>82218774</v>
      </c>
      <c r="Z214" s="28">
        <v>138860320</v>
      </c>
      <c r="AA214" s="28">
        <v>72354874</v>
      </c>
      <c r="AB214" s="28">
        <v>3313707752</v>
      </c>
      <c r="AC214" s="28">
        <v>0</v>
      </c>
      <c r="AD214" s="28">
        <v>218600413</v>
      </c>
      <c r="AE214" s="28">
        <v>9422184</v>
      </c>
      <c r="AF214" s="28">
        <v>0</v>
      </c>
      <c r="AG214" s="28">
        <v>15218479</v>
      </c>
      <c r="AH214" s="28">
        <v>113734</v>
      </c>
      <c r="AI214" s="28">
        <v>0</v>
      </c>
      <c r="AJ214" s="28">
        <v>0</v>
      </c>
      <c r="AK214" s="28">
        <v>0</v>
      </c>
      <c r="AL214" s="206">
        <v>5016569975</v>
      </c>
    </row>
    <row r="215" spans="1:38" s="23" customFormat="1" ht="14.4" x14ac:dyDescent="0.3">
      <c r="A215" s="62" t="s">
        <v>454</v>
      </c>
      <c r="B215" s="26" t="s">
        <v>143</v>
      </c>
      <c r="C215" s="10">
        <v>289598519</v>
      </c>
      <c r="D215" s="10">
        <v>0</v>
      </c>
      <c r="E215" s="10">
        <v>1818120085</v>
      </c>
      <c r="F215" s="10">
        <v>4143293</v>
      </c>
      <c r="G215" s="10">
        <v>106681931</v>
      </c>
      <c r="H215" s="10">
        <v>1064353910</v>
      </c>
      <c r="I215" s="10">
        <v>6549818</v>
      </c>
      <c r="J215" s="10">
        <v>0</v>
      </c>
      <c r="K215" s="10">
        <v>47377115</v>
      </c>
      <c r="L215" s="10">
        <v>2142031866</v>
      </c>
      <c r="M215" s="10">
        <v>789465756</v>
      </c>
      <c r="N215" s="10">
        <v>681383229</v>
      </c>
      <c r="O215" s="10">
        <v>745217549</v>
      </c>
      <c r="P215" s="10">
        <v>0</v>
      </c>
      <c r="Q215" s="10">
        <v>0</v>
      </c>
      <c r="R215" s="10">
        <v>184128438</v>
      </c>
      <c r="S215" s="10">
        <v>0</v>
      </c>
      <c r="T215" s="10">
        <v>25667436360</v>
      </c>
      <c r="U215" s="10">
        <v>0</v>
      </c>
      <c r="V215" s="10">
        <v>37475021041</v>
      </c>
      <c r="W215" s="10">
        <v>0</v>
      </c>
      <c r="X215" s="10">
        <v>0</v>
      </c>
      <c r="Y215" s="10">
        <v>0</v>
      </c>
      <c r="Z215" s="10">
        <v>26587690</v>
      </c>
      <c r="AA215" s="10">
        <v>0</v>
      </c>
      <c r="AB215" s="10">
        <v>980182208</v>
      </c>
      <c r="AC215" s="10">
        <v>98830688785</v>
      </c>
      <c r="AD215" s="10">
        <v>951222905</v>
      </c>
      <c r="AE215" s="10">
        <v>0</v>
      </c>
      <c r="AF215" s="10">
        <v>123741831</v>
      </c>
      <c r="AG215" s="10">
        <v>0</v>
      </c>
      <c r="AH215" s="10">
        <v>217985272</v>
      </c>
      <c r="AI215" s="10">
        <v>0</v>
      </c>
      <c r="AJ215" s="10">
        <v>525454</v>
      </c>
      <c r="AK215" s="10">
        <v>1790034</v>
      </c>
      <c r="AL215" s="197">
        <v>172154233089</v>
      </c>
    </row>
    <row r="216" spans="1:38" s="23" customFormat="1" ht="14.4" x14ac:dyDescent="0.3">
      <c r="A216" s="62" t="s">
        <v>455</v>
      </c>
      <c r="B216" s="26" t="s">
        <v>144</v>
      </c>
      <c r="C216" s="10">
        <v>686433636</v>
      </c>
      <c r="D216" s="10">
        <v>117544340</v>
      </c>
      <c r="E216" s="10">
        <v>129703262</v>
      </c>
      <c r="F216" s="10">
        <v>23642670</v>
      </c>
      <c r="G216" s="10">
        <v>62408834</v>
      </c>
      <c r="H216" s="10">
        <v>1699981804</v>
      </c>
      <c r="I216" s="10">
        <v>0</v>
      </c>
      <c r="J216" s="10">
        <v>0</v>
      </c>
      <c r="K216" s="10">
        <v>18091444</v>
      </c>
      <c r="L216" s="10">
        <v>154726693</v>
      </c>
      <c r="M216" s="10">
        <v>2509463296</v>
      </c>
      <c r="N216" s="10">
        <v>837220358</v>
      </c>
      <c r="O216" s="10">
        <v>549929471</v>
      </c>
      <c r="P216" s="10">
        <v>0</v>
      </c>
      <c r="Q216" s="10">
        <v>0</v>
      </c>
      <c r="R216" s="10">
        <v>0</v>
      </c>
      <c r="S216" s="10">
        <v>0</v>
      </c>
      <c r="T216" s="10">
        <v>4709527515</v>
      </c>
      <c r="U216" s="10">
        <v>0</v>
      </c>
      <c r="V216" s="10">
        <v>1320228506</v>
      </c>
      <c r="W216" s="10">
        <v>46200032</v>
      </c>
      <c r="X216" s="10">
        <v>0</v>
      </c>
      <c r="Y216" s="10">
        <v>0</v>
      </c>
      <c r="Z216" s="10">
        <v>21926289</v>
      </c>
      <c r="AA216" s="10">
        <v>7811741</v>
      </c>
      <c r="AB216" s="10">
        <v>999394500</v>
      </c>
      <c r="AC216" s="10">
        <v>1995043226</v>
      </c>
      <c r="AD216" s="10">
        <v>0</v>
      </c>
      <c r="AE216" s="10">
        <v>0</v>
      </c>
      <c r="AF216" s="10">
        <v>0</v>
      </c>
      <c r="AG216" s="10">
        <v>0</v>
      </c>
      <c r="AH216" s="10">
        <v>158746941</v>
      </c>
      <c r="AI216" s="10">
        <v>0</v>
      </c>
      <c r="AJ216" s="10">
        <v>0</v>
      </c>
      <c r="AK216" s="10">
        <v>0</v>
      </c>
      <c r="AL216" s="197">
        <v>16048024558</v>
      </c>
    </row>
    <row r="217" spans="1:38" s="23" customFormat="1" ht="14.4" x14ac:dyDescent="0.3">
      <c r="A217" s="62" t="s">
        <v>456</v>
      </c>
      <c r="B217" s="26" t="s">
        <v>145</v>
      </c>
      <c r="C217" s="10">
        <v>225000000</v>
      </c>
      <c r="D217" s="10">
        <v>0</v>
      </c>
      <c r="E217" s="10">
        <v>0</v>
      </c>
      <c r="F217" s="10">
        <v>0</v>
      </c>
      <c r="G217" s="10">
        <v>2312256</v>
      </c>
      <c r="H217" s="10">
        <v>24598608</v>
      </c>
      <c r="I217" s="10">
        <v>0</v>
      </c>
      <c r="J217" s="10">
        <v>0</v>
      </c>
      <c r="K217" s="10">
        <v>5845701</v>
      </c>
      <c r="L217" s="10">
        <v>10417780</v>
      </c>
      <c r="M217" s="10">
        <v>280976734</v>
      </c>
      <c r="N217" s="10">
        <v>4408073</v>
      </c>
      <c r="O217" s="10">
        <v>144027220</v>
      </c>
      <c r="P217" s="10">
        <v>0</v>
      </c>
      <c r="Q217" s="10">
        <v>0</v>
      </c>
      <c r="R217" s="10">
        <v>0</v>
      </c>
      <c r="S217" s="10">
        <v>0</v>
      </c>
      <c r="T217" s="10">
        <v>79706133</v>
      </c>
      <c r="U217" s="10">
        <v>0</v>
      </c>
      <c r="V217" s="10">
        <v>114620600</v>
      </c>
      <c r="W217" s="10">
        <v>0</v>
      </c>
      <c r="X217" s="10">
        <v>0</v>
      </c>
      <c r="Y217" s="10">
        <v>0</v>
      </c>
      <c r="Z217" s="10">
        <v>36135909</v>
      </c>
      <c r="AA217" s="10">
        <v>0</v>
      </c>
      <c r="AB217" s="10">
        <v>1178598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26728193</v>
      </c>
      <c r="AJ217" s="10">
        <v>14685277</v>
      </c>
      <c r="AK217" s="10">
        <v>18277686</v>
      </c>
      <c r="AL217" s="197">
        <v>991342415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529884267</v>
      </c>
      <c r="I218" s="10">
        <v>4588993297</v>
      </c>
      <c r="J218" s="10">
        <v>0</v>
      </c>
      <c r="K218" s="10">
        <v>0</v>
      </c>
      <c r="L218" s="10">
        <v>303399654</v>
      </c>
      <c r="M218" s="10">
        <v>25480958108</v>
      </c>
      <c r="N218" s="10">
        <v>90470368</v>
      </c>
      <c r="O218" s="10">
        <v>13577853118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4518983408</v>
      </c>
      <c r="AI218" s="10">
        <v>0</v>
      </c>
      <c r="AJ218" s="10">
        <v>1914943856</v>
      </c>
      <c r="AK218" s="10">
        <v>0</v>
      </c>
      <c r="AL218" s="197">
        <v>51226651243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74679872</v>
      </c>
      <c r="H220" s="10">
        <v>439204256</v>
      </c>
      <c r="I220" s="10">
        <v>0</v>
      </c>
      <c r="J220" s="10">
        <v>0</v>
      </c>
      <c r="K220" s="10">
        <v>0</v>
      </c>
      <c r="L220" s="10">
        <v>58602098</v>
      </c>
      <c r="M220" s="10">
        <v>59603206</v>
      </c>
      <c r="N220" s="10">
        <v>107921106</v>
      </c>
      <c r="O220" s="10">
        <v>154490297</v>
      </c>
      <c r="P220" s="10">
        <v>0</v>
      </c>
      <c r="Q220" s="10">
        <v>0</v>
      </c>
      <c r="R220" s="10">
        <v>0</v>
      </c>
      <c r="S220" s="10">
        <v>0</v>
      </c>
      <c r="T220" s="10">
        <v>107512063</v>
      </c>
      <c r="U220" s="10">
        <v>0</v>
      </c>
      <c r="V220" s="10">
        <v>342126583</v>
      </c>
      <c r="W220" s="10">
        <v>0</v>
      </c>
      <c r="X220" s="10">
        <v>0</v>
      </c>
      <c r="Y220" s="10">
        <v>0</v>
      </c>
      <c r="Z220" s="10">
        <v>17757321</v>
      </c>
      <c r="AA220" s="10">
        <v>0</v>
      </c>
      <c r="AB220" s="10">
        <v>272869699</v>
      </c>
      <c r="AC220" s="10">
        <v>477946849</v>
      </c>
      <c r="AD220" s="10">
        <v>0</v>
      </c>
      <c r="AE220" s="10">
        <v>0</v>
      </c>
      <c r="AF220" s="10">
        <v>82220135</v>
      </c>
      <c r="AG220" s="10">
        <v>0</v>
      </c>
      <c r="AH220" s="10">
        <v>59729450</v>
      </c>
      <c r="AI220" s="10">
        <v>0</v>
      </c>
      <c r="AJ220" s="10">
        <v>0</v>
      </c>
      <c r="AK220" s="10">
        <v>0</v>
      </c>
      <c r="AL220" s="197">
        <v>2281304166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3509091</v>
      </c>
      <c r="H221" s="10">
        <v>69546495</v>
      </c>
      <c r="I221" s="10">
        <v>0</v>
      </c>
      <c r="J221" s="10">
        <v>0</v>
      </c>
      <c r="K221" s="10">
        <v>9386366</v>
      </c>
      <c r="L221" s="10">
        <v>3496069</v>
      </c>
      <c r="M221" s="10">
        <v>19762143</v>
      </c>
      <c r="N221" s="10">
        <v>2886036</v>
      </c>
      <c r="O221" s="10">
        <v>13674554</v>
      </c>
      <c r="P221" s="10">
        <v>0</v>
      </c>
      <c r="Q221" s="10">
        <v>0</v>
      </c>
      <c r="R221" s="10">
        <v>0</v>
      </c>
      <c r="S221" s="10">
        <v>0</v>
      </c>
      <c r="T221" s="10">
        <v>13731544</v>
      </c>
      <c r="U221" s="10">
        <v>0</v>
      </c>
      <c r="V221" s="10">
        <v>57603593</v>
      </c>
      <c r="W221" s="10">
        <v>0</v>
      </c>
      <c r="X221" s="10">
        <v>0</v>
      </c>
      <c r="Y221" s="10">
        <v>0</v>
      </c>
      <c r="Z221" s="10">
        <v>15691139</v>
      </c>
      <c r="AA221" s="10">
        <v>0</v>
      </c>
      <c r="AB221" s="10">
        <v>31786519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2376137</v>
      </c>
      <c r="AI221" s="10">
        <v>0</v>
      </c>
      <c r="AJ221" s="10">
        <v>0</v>
      </c>
      <c r="AK221" s="10">
        <v>0</v>
      </c>
      <c r="AL221" s="197">
        <v>244506504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213811695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23946615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10096524052</v>
      </c>
      <c r="AD222" s="10">
        <v>38346532489</v>
      </c>
      <c r="AE222" s="10">
        <v>0</v>
      </c>
      <c r="AF222" s="10">
        <v>10296716542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58977531393</v>
      </c>
    </row>
    <row r="223" spans="1:38" s="23" customFormat="1" ht="14.4" x14ac:dyDescent="0.3">
      <c r="A223" s="62" t="s">
        <v>462</v>
      </c>
      <c r="B223" s="26" t="s">
        <v>151</v>
      </c>
      <c r="C223" s="10">
        <v>68696838</v>
      </c>
      <c r="D223" s="10">
        <v>0</v>
      </c>
      <c r="E223" s="10">
        <v>0</v>
      </c>
      <c r="F223" s="10">
        <v>13530832</v>
      </c>
      <c r="G223" s="10">
        <v>302455489</v>
      </c>
      <c r="H223" s="10">
        <v>915996444</v>
      </c>
      <c r="I223" s="10">
        <v>0</v>
      </c>
      <c r="J223" s="10">
        <v>0</v>
      </c>
      <c r="K223" s="10">
        <v>74671617</v>
      </c>
      <c r="L223" s="10">
        <v>4121242321</v>
      </c>
      <c r="M223" s="10">
        <v>2059633860</v>
      </c>
      <c r="N223" s="10">
        <v>2759230796</v>
      </c>
      <c r="O223" s="10">
        <v>646296012</v>
      </c>
      <c r="P223" s="10">
        <v>0</v>
      </c>
      <c r="Q223" s="10">
        <v>0</v>
      </c>
      <c r="R223" s="10">
        <v>0</v>
      </c>
      <c r="S223" s="10">
        <v>0</v>
      </c>
      <c r="T223" s="10">
        <v>2423998334</v>
      </c>
      <c r="U223" s="10">
        <v>0</v>
      </c>
      <c r="V223" s="10">
        <v>4536479539</v>
      </c>
      <c r="W223" s="10">
        <v>0</v>
      </c>
      <c r="X223" s="10">
        <v>0</v>
      </c>
      <c r="Y223" s="10">
        <v>0</v>
      </c>
      <c r="Z223" s="10">
        <v>14978527</v>
      </c>
      <c r="AA223" s="10">
        <v>223625498</v>
      </c>
      <c r="AB223" s="10">
        <v>3038444583</v>
      </c>
      <c r="AC223" s="10">
        <v>2187476002</v>
      </c>
      <c r="AD223" s="10">
        <v>1089128964</v>
      </c>
      <c r="AE223" s="10">
        <v>0</v>
      </c>
      <c r="AF223" s="10">
        <v>19496358730</v>
      </c>
      <c r="AG223" s="10">
        <v>23752447</v>
      </c>
      <c r="AH223" s="10">
        <v>1049500267</v>
      </c>
      <c r="AI223" s="10">
        <v>0</v>
      </c>
      <c r="AJ223" s="10">
        <v>1540349525</v>
      </c>
      <c r="AK223" s="10">
        <v>189704695</v>
      </c>
      <c r="AL223" s="197">
        <v>46775551320</v>
      </c>
    </row>
    <row r="224" spans="1:38" s="23" customFormat="1" ht="14.4" x14ac:dyDescent="0.3">
      <c r="A224" s="62" t="s">
        <v>463</v>
      </c>
      <c r="B224" s="26" t="s">
        <v>152</v>
      </c>
      <c r="C224" s="10">
        <v>1589834046</v>
      </c>
      <c r="D224" s="10">
        <v>0</v>
      </c>
      <c r="E224" s="10">
        <v>0</v>
      </c>
      <c r="F224" s="10">
        <v>0</v>
      </c>
      <c r="G224" s="10">
        <v>253637</v>
      </c>
      <c r="H224" s="10">
        <v>528548236</v>
      </c>
      <c r="I224" s="10">
        <v>0</v>
      </c>
      <c r="J224" s="10">
        <v>0</v>
      </c>
      <c r="K224" s="10">
        <v>0</v>
      </c>
      <c r="L224" s="10">
        <v>533794</v>
      </c>
      <c r="M224" s="10">
        <v>25975042</v>
      </c>
      <c r="N224" s="10">
        <v>51515430</v>
      </c>
      <c r="O224" s="10">
        <v>32690864</v>
      </c>
      <c r="P224" s="10">
        <v>0</v>
      </c>
      <c r="Q224" s="10">
        <v>0</v>
      </c>
      <c r="R224" s="10">
        <v>0</v>
      </c>
      <c r="S224" s="10">
        <v>0</v>
      </c>
      <c r="T224" s="10">
        <v>78997460</v>
      </c>
      <c r="U224" s="10">
        <v>0</v>
      </c>
      <c r="V224" s="10">
        <v>159880742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14953640</v>
      </c>
      <c r="AC224" s="10">
        <v>0</v>
      </c>
      <c r="AD224" s="10">
        <v>0</v>
      </c>
      <c r="AE224" s="10">
        <v>0</v>
      </c>
      <c r="AF224" s="10">
        <v>52634406</v>
      </c>
      <c r="AG224" s="10">
        <v>0</v>
      </c>
      <c r="AH224" s="10">
        <v>700000</v>
      </c>
      <c r="AI224" s="10">
        <v>0</v>
      </c>
      <c r="AJ224" s="10">
        <v>0</v>
      </c>
      <c r="AK224" s="10">
        <v>0</v>
      </c>
      <c r="AL224" s="197">
        <v>2537576844</v>
      </c>
    </row>
    <row r="225" spans="1:38" s="23" customFormat="1" ht="14.4" x14ac:dyDescent="0.3">
      <c r="A225" s="62" t="s">
        <v>464</v>
      </c>
      <c r="B225" s="26" t="s">
        <v>153</v>
      </c>
      <c r="C225" s="10">
        <v>555145253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193970156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1228859009</v>
      </c>
    </row>
    <row r="226" spans="1:38" s="23" customFormat="1" ht="14.4" x14ac:dyDescent="0.3">
      <c r="A226" s="62" t="s">
        <v>465</v>
      </c>
      <c r="B226" s="26" t="s">
        <v>154</v>
      </c>
      <c r="C226" s="10">
        <v>34581308</v>
      </c>
      <c r="D226" s="10">
        <v>235356296</v>
      </c>
      <c r="E226" s="10">
        <v>0</v>
      </c>
      <c r="F226" s="10">
        <v>6851236226</v>
      </c>
      <c r="G226" s="10">
        <v>92801122</v>
      </c>
      <c r="H226" s="10">
        <v>819379562</v>
      </c>
      <c r="I226" s="10">
        <v>0</v>
      </c>
      <c r="J226" s="10">
        <v>0</v>
      </c>
      <c r="K226" s="10">
        <v>19272161</v>
      </c>
      <c r="L226" s="10">
        <v>203412062</v>
      </c>
      <c r="M226" s="10">
        <v>3192635768</v>
      </c>
      <c r="N226" s="10">
        <v>207296951</v>
      </c>
      <c r="O226" s="10">
        <v>1255355929</v>
      </c>
      <c r="P226" s="10">
        <v>0</v>
      </c>
      <c r="Q226" s="10">
        <v>0</v>
      </c>
      <c r="R226" s="10">
        <v>0</v>
      </c>
      <c r="S226" s="10">
        <v>0</v>
      </c>
      <c r="T226" s="10">
        <v>1302905811</v>
      </c>
      <c r="U226" s="10">
        <v>0</v>
      </c>
      <c r="V226" s="10">
        <v>2656495269</v>
      </c>
      <c r="W226" s="10">
        <v>0</v>
      </c>
      <c r="X226" s="10">
        <v>0</v>
      </c>
      <c r="Y226" s="10">
        <v>0</v>
      </c>
      <c r="Z226" s="10">
        <v>445040</v>
      </c>
      <c r="AA226" s="10">
        <v>8302161</v>
      </c>
      <c r="AB226" s="10">
        <v>3492570843</v>
      </c>
      <c r="AC226" s="10">
        <v>0</v>
      </c>
      <c r="AD226" s="10">
        <v>8921010</v>
      </c>
      <c r="AE226" s="10">
        <v>0</v>
      </c>
      <c r="AF226" s="10">
        <v>739734963</v>
      </c>
      <c r="AG226" s="10">
        <v>334315739</v>
      </c>
      <c r="AH226" s="10">
        <v>10717257</v>
      </c>
      <c r="AI226" s="10">
        <v>0</v>
      </c>
      <c r="AJ226" s="10">
        <v>0</v>
      </c>
      <c r="AK226" s="10">
        <v>0</v>
      </c>
      <c r="AL226" s="197">
        <v>21465735478</v>
      </c>
    </row>
    <row r="227" spans="1:38" s="23" customFormat="1" ht="14.4" x14ac:dyDescent="0.3">
      <c r="A227" s="62" t="s">
        <v>466</v>
      </c>
      <c r="B227" s="26" t="s">
        <v>155</v>
      </c>
      <c r="C227" s="10">
        <v>301583028</v>
      </c>
      <c r="D227" s="10">
        <v>0</v>
      </c>
      <c r="E227" s="10">
        <v>0</v>
      </c>
      <c r="F227" s="10">
        <v>0</v>
      </c>
      <c r="G227" s="10">
        <v>0</v>
      </c>
      <c r="H227" s="10">
        <v>509276741</v>
      </c>
      <c r="I227" s="10">
        <v>0</v>
      </c>
      <c r="J227" s="10">
        <v>0</v>
      </c>
      <c r="K227" s="10">
        <v>0</v>
      </c>
      <c r="L227" s="10">
        <v>7958711196</v>
      </c>
      <c r="M227" s="10">
        <v>209520146</v>
      </c>
      <c r="N227" s="10">
        <v>2170686657</v>
      </c>
      <c r="O227" s="10">
        <v>32769000</v>
      </c>
      <c r="P227" s="10">
        <v>37260000</v>
      </c>
      <c r="Q227" s="10">
        <v>0</v>
      </c>
      <c r="R227" s="10">
        <v>1681348943</v>
      </c>
      <c r="S227" s="10">
        <v>0</v>
      </c>
      <c r="T227" s="10">
        <v>0</v>
      </c>
      <c r="U227" s="10">
        <v>0</v>
      </c>
      <c r="V227" s="10">
        <v>3285000</v>
      </c>
      <c r="W227" s="10">
        <v>0</v>
      </c>
      <c r="X227" s="10">
        <v>1877294829</v>
      </c>
      <c r="Y227" s="10">
        <v>182951605</v>
      </c>
      <c r="Z227" s="10">
        <v>0</v>
      </c>
      <c r="AA227" s="10">
        <v>97672728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606570006</v>
      </c>
      <c r="AH227" s="10">
        <v>0</v>
      </c>
      <c r="AI227" s="10">
        <v>0</v>
      </c>
      <c r="AJ227" s="10">
        <v>0</v>
      </c>
      <c r="AK227" s="10">
        <v>0</v>
      </c>
      <c r="AL227" s="197">
        <v>15669383908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676970463</v>
      </c>
      <c r="E228" s="10">
        <v>251099564</v>
      </c>
      <c r="F228" s="10">
        <v>0</v>
      </c>
      <c r="G228" s="10">
        <v>3638407407</v>
      </c>
      <c r="H228" s="10">
        <v>5271283387</v>
      </c>
      <c r="I228" s="10">
        <v>0</v>
      </c>
      <c r="J228" s="10">
        <v>0</v>
      </c>
      <c r="K228" s="10">
        <v>4213789009</v>
      </c>
      <c r="L228" s="10">
        <v>9190492221</v>
      </c>
      <c r="M228" s="10">
        <v>1760379772</v>
      </c>
      <c r="N228" s="10">
        <v>132416289</v>
      </c>
      <c r="O228" s="10">
        <v>164642885</v>
      </c>
      <c r="P228" s="10">
        <v>0</v>
      </c>
      <c r="Q228" s="10">
        <v>0</v>
      </c>
      <c r="R228" s="10">
        <v>7263756</v>
      </c>
      <c r="S228" s="10">
        <v>0</v>
      </c>
      <c r="T228" s="10">
        <v>2451635160</v>
      </c>
      <c r="U228" s="10">
        <v>0</v>
      </c>
      <c r="V228" s="10">
        <v>2321769400</v>
      </c>
      <c r="W228" s="10">
        <v>0</v>
      </c>
      <c r="X228" s="10">
        <v>14656441</v>
      </c>
      <c r="Y228" s="10">
        <v>0</v>
      </c>
      <c r="Z228" s="10">
        <v>0</v>
      </c>
      <c r="AA228" s="10">
        <v>1079951437</v>
      </c>
      <c r="AB228" s="10">
        <v>5738285726</v>
      </c>
      <c r="AC228" s="10">
        <v>4364854689</v>
      </c>
      <c r="AD228" s="10">
        <v>897838290</v>
      </c>
      <c r="AE228" s="10">
        <v>4880922996</v>
      </c>
      <c r="AF228" s="10">
        <v>20924510</v>
      </c>
      <c r="AG228" s="10">
        <v>0</v>
      </c>
      <c r="AH228" s="10">
        <v>1386627979</v>
      </c>
      <c r="AI228" s="10">
        <v>2684328885</v>
      </c>
      <c r="AJ228" s="10">
        <v>1491673919</v>
      </c>
      <c r="AK228" s="10">
        <v>395040471</v>
      </c>
      <c r="AL228" s="197">
        <v>53035254656</v>
      </c>
    </row>
    <row r="229" spans="1:38" s="23" customFormat="1" ht="14.4" x14ac:dyDescent="0.3">
      <c r="A229" s="98" t="s">
        <v>468</v>
      </c>
      <c r="B229" s="99" t="s">
        <v>156</v>
      </c>
      <c r="C229" s="97">
        <v>3778570677</v>
      </c>
      <c r="D229" s="97">
        <v>1029871099</v>
      </c>
      <c r="E229" s="97">
        <v>2391541093</v>
      </c>
      <c r="F229" s="97">
        <v>6892553021</v>
      </c>
      <c r="G229" s="97">
        <v>4299954299</v>
      </c>
      <c r="H229" s="97">
        <v>11872053710</v>
      </c>
      <c r="I229" s="97">
        <v>4595543115</v>
      </c>
      <c r="J229" s="97">
        <v>0</v>
      </c>
      <c r="K229" s="97">
        <v>4388433413</v>
      </c>
      <c r="L229" s="97">
        <v>24341035910</v>
      </c>
      <c r="M229" s="97">
        <v>36602185526</v>
      </c>
      <c r="N229" s="97">
        <v>7045435293</v>
      </c>
      <c r="O229" s="97">
        <v>17796690499</v>
      </c>
      <c r="P229" s="97">
        <v>37260000</v>
      </c>
      <c r="Q229" s="97">
        <v>0</v>
      </c>
      <c r="R229" s="97">
        <v>1872741137</v>
      </c>
      <c r="S229" s="97">
        <v>0</v>
      </c>
      <c r="T229" s="97">
        <v>36859396995</v>
      </c>
      <c r="U229" s="97">
        <v>0</v>
      </c>
      <c r="V229" s="97">
        <v>48987510273</v>
      </c>
      <c r="W229" s="97">
        <v>46200032</v>
      </c>
      <c r="X229" s="97">
        <v>1891951270</v>
      </c>
      <c r="Y229" s="97">
        <v>182951605</v>
      </c>
      <c r="Z229" s="97">
        <v>134581462</v>
      </c>
      <c r="AA229" s="97">
        <v>1417363565</v>
      </c>
      <c r="AB229" s="97">
        <v>14582222670</v>
      </c>
      <c r="AC229" s="97">
        <v>117952533603</v>
      </c>
      <c r="AD229" s="97">
        <v>41293643658</v>
      </c>
      <c r="AE229" s="97">
        <v>4880922996</v>
      </c>
      <c r="AF229" s="97">
        <v>30812331117</v>
      </c>
      <c r="AG229" s="97">
        <v>964638192</v>
      </c>
      <c r="AH229" s="97">
        <v>7407790358</v>
      </c>
      <c r="AI229" s="97">
        <v>2711057078</v>
      </c>
      <c r="AJ229" s="97">
        <v>4962178031</v>
      </c>
      <c r="AK229" s="97">
        <v>604812886</v>
      </c>
      <c r="AL229" s="204">
        <v>442635954583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807672238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4220646831</v>
      </c>
      <c r="AB230" s="10">
        <v>0</v>
      </c>
      <c r="AC230" s="10">
        <v>1462646934</v>
      </c>
      <c r="AD230" s="10">
        <v>64293049</v>
      </c>
      <c r="AE230" s="10">
        <v>0</v>
      </c>
      <c r="AF230" s="10">
        <v>0</v>
      </c>
      <c r="AG230" s="10">
        <v>393758519</v>
      </c>
      <c r="AH230" s="10">
        <v>0</v>
      </c>
      <c r="AI230" s="10">
        <v>0</v>
      </c>
      <c r="AJ230" s="10">
        <v>0</v>
      </c>
      <c r="AK230" s="10">
        <v>0</v>
      </c>
      <c r="AL230" s="197">
        <v>16269517404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357116510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641818927</v>
      </c>
      <c r="Z231" s="10">
        <v>0</v>
      </c>
      <c r="AA231" s="10">
        <v>510125380</v>
      </c>
      <c r="AB231" s="10">
        <v>0</v>
      </c>
      <c r="AC231" s="10">
        <v>17640143851</v>
      </c>
      <c r="AD231" s="10">
        <v>763971996</v>
      </c>
      <c r="AE231" s="10">
        <v>0</v>
      </c>
      <c r="AF231" s="10">
        <v>282200504</v>
      </c>
      <c r="AG231" s="10">
        <v>664307230</v>
      </c>
      <c r="AH231" s="10">
        <v>0</v>
      </c>
      <c r="AI231" s="10">
        <v>0</v>
      </c>
      <c r="AJ231" s="10">
        <v>0</v>
      </c>
      <c r="AK231" s="10">
        <v>0</v>
      </c>
      <c r="AL231" s="197">
        <v>20859684398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36836711</v>
      </c>
      <c r="AH232" s="10">
        <v>0</v>
      </c>
      <c r="AI232" s="10">
        <v>0</v>
      </c>
      <c r="AJ232" s="10">
        <v>0</v>
      </c>
      <c r="AK232" s="10">
        <v>0</v>
      </c>
      <c r="AL232" s="197">
        <v>57336711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1035620542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91202494</v>
      </c>
      <c r="AD233" s="10">
        <v>55608165</v>
      </c>
      <c r="AE233" s="10">
        <v>0</v>
      </c>
      <c r="AF233" s="10">
        <v>0</v>
      </c>
      <c r="AG233" s="10">
        <v>59494205</v>
      </c>
      <c r="AH233" s="10">
        <v>0</v>
      </c>
      <c r="AI233" s="10">
        <v>0</v>
      </c>
      <c r="AJ233" s="10">
        <v>0</v>
      </c>
      <c r="AK233" s="10">
        <v>0</v>
      </c>
      <c r="AL233" s="197">
        <v>1396220410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164831267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164831267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275911633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275911633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94455918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94455918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3769609</v>
      </c>
      <c r="AD242" s="10">
        <v>0</v>
      </c>
      <c r="AE242" s="10">
        <v>0</v>
      </c>
      <c r="AF242" s="10">
        <v>0</v>
      </c>
      <c r="AG242" s="10">
        <v>171948306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454882747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1606247583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519738560</v>
      </c>
      <c r="AB243" s="10">
        <v>0</v>
      </c>
      <c r="AC243" s="10">
        <v>0</v>
      </c>
      <c r="AD243" s="10">
        <v>656083627</v>
      </c>
      <c r="AE243" s="10">
        <v>0</v>
      </c>
      <c r="AF243" s="10">
        <v>0</v>
      </c>
      <c r="AG243" s="10">
        <v>50414545</v>
      </c>
      <c r="AH243" s="10">
        <v>0</v>
      </c>
      <c r="AI243" s="10">
        <v>0</v>
      </c>
      <c r="AJ243" s="10">
        <v>0</v>
      </c>
      <c r="AK243" s="10">
        <v>0</v>
      </c>
      <c r="AL243" s="197">
        <v>2832484315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531911514</v>
      </c>
      <c r="E244" s="97">
        <v>0</v>
      </c>
      <c r="F244" s="97">
        <v>0</v>
      </c>
      <c r="G244" s="97">
        <v>0</v>
      </c>
      <c r="H244" s="97">
        <v>1606247583</v>
      </c>
      <c r="I244" s="97">
        <v>0</v>
      </c>
      <c r="J244" s="97">
        <v>0</v>
      </c>
      <c r="K244" s="97">
        <v>6197131863</v>
      </c>
      <c r="L244" s="97">
        <v>1035620542</v>
      </c>
      <c r="M244" s="97">
        <v>0</v>
      </c>
      <c r="N244" s="97">
        <v>0</v>
      </c>
      <c r="O244" s="97">
        <v>0</v>
      </c>
      <c r="P244" s="97">
        <v>807672238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3217823888</v>
      </c>
      <c r="W244" s="97">
        <v>0</v>
      </c>
      <c r="X244" s="97">
        <v>0</v>
      </c>
      <c r="Y244" s="97">
        <v>641818927</v>
      </c>
      <c r="Z244" s="97">
        <v>0</v>
      </c>
      <c r="AA244" s="97">
        <v>5250510771</v>
      </c>
      <c r="AB244" s="97">
        <v>0</v>
      </c>
      <c r="AC244" s="97">
        <v>19473674521</v>
      </c>
      <c r="AD244" s="97">
        <v>1704788104</v>
      </c>
      <c r="AE244" s="97">
        <v>0</v>
      </c>
      <c r="AF244" s="97">
        <v>282200504</v>
      </c>
      <c r="AG244" s="97">
        <v>1376759516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42405324803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3778570677</v>
      </c>
      <c r="D245" s="28">
        <v>1561782613</v>
      </c>
      <c r="E245" s="28">
        <v>2391541093</v>
      </c>
      <c r="F245" s="28">
        <v>6892553021</v>
      </c>
      <c r="G245" s="28">
        <v>4299954299</v>
      </c>
      <c r="H245" s="28">
        <v>13478301293</v>
      </c>
      <c r="I245" s="28">
        <v>4595543115</v>
      </c>
      <c r="J245" s="28">
        <v>0</v>
      </c>
      <c r="K245" s="28">
        <v>10585565276</v>
      </c>
      <c r="L245" s="28">
        <v>25376656452</v>
      </c>
      <c r="M245" s="28">
        <v>36602185526</v>
      </c>
      <c r="N245" s="28">
        <v>7045435293</v>
      </c>
      <c r="O245" s="28">
        <v>17796690499</v>
      </c>
      <c r="P245" s="28">
        <v>844932238</v>
      </c>
      <c r="Q245" s="28">
        <v>0</v>
      </c>
      <c r="R245" s="28">
        <v>1872741137</v>
      </c>
      <c r="S245" s="28">
        <v>0</v>
      </c>
      <c r="T245" s="28">
        <v>36859396995</v>
      </c>
      <c r="U245" s="28">
        <v>0</v>
      </c>
      <c r="V245" s="28">
        <v>52205334161</v>
      </c>
      <c r="W245" s="28">
        <v>46200032</v>
      </c>
      <c r="X245" s="28">
        <v>1891951270</v>
      </c>
      <c r="Y245" s="28">
        <v>824770532</v>
      </c>
      <c r="Z245" s="28">
        <v>134581462</v>
      </c>
      <c r="AA245" s="28">
        <v>6667874336</v>
      </c>
      <c r="AB245" s="28">
        <v>14582222670</v>
      </c>
      <c r="AC245" s="28">
        <v>137426208124</v>
      </c>
      <c r="AD245" s="28">
        <v>42998431762</v>
      </c>
      <c r="AE245" s="28">
        <v>4880922996</v>
      </c>
      <c r="AF245" s="28">
        <v>31094531621</v>
      </c>
      <c r="AG245" s="28">
        <v>2341397708</v>
      </c>
      <c r="AH245" s="28">
        <v>7686955190</v>
      </c>
      <c r="AI245" s="28">
        <v>2711057078</v>
      </c>
      <c r="AJ245" s="28">
        <v>4962178031</v>
      </c>
      <c r="AK245" s="28">
        <v>604812886</v>
      </c>
      <c r="AL245" s="206">
        <v>485041279386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10204287641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10204287641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10204287641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10204287641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10204287641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10204287641</v>
      </c>
    </row>
    <row r="292" spans="1:38" s="23" customFormat="1" ht="14.4" x14ac:dyDescent="0.3">
      <c r="A292" s="62" t="s">
        <v>529</v>
      </c>
      <c r="B292" s="26" t="s">
        <v>143</v>
      </c>
      <c r="C292" s="10">
        <v>385503594</v>
      </c>
      <c r="D292" s="10">
        <v>0</v>
      </c>
      <c r="E292" s="10">
        <v>0</v>
      </c>
      <c r="F292" s="10">
        <v>212292125</v>
      </c>
      <c r="G292" s="10">
        <v>459969712</v>
      </c>
      <c r="H292" s="10">
        <v>1547680802</v>
      </c>
      <c r="I292" s="10">
        <v>0</v>
      </c>
      <c r="J292" s="10">
        <v>0</v>
      </c>
      <c r="K292" s="10">
        <v>106550232</v>
      </c>
      <c r="L292" s="10">
        <v>2628002472</v>
      </c>
      <c r="M292" s="10">
        <v>1303243156</v>
      </c>
      <c r="N292" s="10">
        <v>423894250</v>
      </c>
      <c r="O292" s="10">
        <v>468075415</v>
      </c>
      <c r="P292" s="10">
        <v>0</v>
      </c>
      <c r="Q292" s="10">
        <v>0</v>
      </c>
      <c r="R292" s="10">
        <v>0</v>
      </c>
      <c r="S292" s="10">
        <v>0</v>
      </c>
      <c r="T292" s="10">
        <v>3974260175</v>
      </c>
      <c r="U292" s="10">
        <v>0</v>
      </c>
      <c r="V292" s="10">
        <v>2800838926</v>
      </c>
      <c r="W292" s="10">
        <v>0</v>
      </c>
      <c r="X292" s="10">
        <v>0</v>
      </c>
      <c r="Y292" s="10">
        <v>0</v>
      </c>
      <c r="Z292" s="10">
        <v>137958150</v>
      </c>
      <c r="AA292" s="10">
        <v>7158984</v>
      </c>
      <c r="AB292" s="10">
        <v>1047497222</v>
      </c>
      <c r="AC292" s="10">
        <v>13628882125</v>
      </c>
      <c r="AD292" s="10">
        <v>692927786</v>
      </c>
      <c r="AE292" s="10">
        <v>0</v>
      </c>
      <c r="AF292" s="10">
        <v>316387242</v>
      </c>
      <c r="AG292" s="10">
        <v>0</v>
      </c>
      <c r="AH292" s="10">
        <v>278492284</v>
      </c>
      <c r="AI292" s="10">
        <v>0</v>
      </c>
      <c r="AJ292" s="10">
        <v>7278608</v>
      </c>
      <c r="AK292" s="10">
        <v>37548234</v>
      </c>
      <c r="AL292" s="197">
        <v>30464441494</v>
      </c>
    </row>
    <row r="293" spans="1:38" s="23" customFormat="1" ht="14.4" x14ac:dyDescent="0.3">
      <c r="A293" s="62" t="s">
        <v>530</v>
      </c>
      <c r="B293" s="26" t="s">
        <v>144</v>
      </c>
      <c r="C293" s="10">
        <v>683547289</v>
      </c>
      <c r="D293" s="10">
        <v>0</v>
      </c>
      <c r="E293" s="10">
        <v>0</v>
      </c>
      <c r="F293" s="10">
        <v>38504054</v>
      </c>
      <c r="G293" s="10">
        <v>113378396</v>
      </c>
      <c r="H293" s="10">
        <v>1145540438</v>
      </c>
      <c r="I293" s="10">
        <v>0</v>
      </c>
      <c r="J293" s="10">
        <v>0</v>
      </c>
      <c r="K293" s="10">
        <v>42355739</v>
      </c>
      <c r="L293" s="10">
        <v>358279497</v>
      </c>
      <c r="M293" s="10">
        <v>956629965</v>
      </c>
      <c r="N293" s="10">
        <v>253454102</v>
      </c>
      <c r="O293" s="10">
        <v>177632560</v>
      </c>
      <c r="P293" s="10">
        <v>0</v>
      </c>
      <c r="Q293" s="10">
        <v>0</v>
      </c>
      <c r="R293" s="10">
        <v>0</v>
      </c>
      <c r="S293" s="10">
        <v>0</v>
      </c>
      <c r="T293" s="10">
        <v>2984607888</v>
      </c>
      <c r="U293" s="10">
        <v>0</v>
      </c>
      <c r="V293" s="10">
        <v>1736422975</v>
      </c>
      <c r="W293" s="10">
        <v>0</v>
      </c>
      <c r="X293" s="10">
        <v>0</v>
      </c>
      <c r="Y293" s="10">
        <v>0</v>
      </c>
      <c r="Z293" s="10">
        <v>26350883</v>
      </c>
      <c r="AA293" s="10">
        <v>2605910</v>
      </c>
      <c r="AB293" s="10">
        <v>273031638</v>
      </c>
      <c r="AC293" s="10">
        <v>2012340148</v>
      </c>
      <c r="AD293" s="10">
        <v>0</v>
      </c>
      <c r="AE293" s="10">
        <v>0</v>
      </c>
      <c r="AF293" s="10">
        <v>268321</v>
      </c>
      <c r="AG293" s="10">
        <v>0</v>
      </c>
      <c r="AH293" s="10">
        <v>139649420</v>
      </c>
      <c r="AI293" s="10">
        <v>0</v>
      </c>
      <c r="AJ293" s="10">
        <v>9134052</v>
      </c>
      <c r="AK293" s="10">
        <v>0</v>
      </c>
      <c r="AL293" s="197">
        <v>10953733275</v>
      </c>
    </row>
    <row r="294" spans="1:38" s="23" customFormat="1" ht="14.4" x14ac:dyDescent="0.3">
      <c r="A294" s="62" t="s">
        <v>531</v>
      </c>
      <c r="B294" s="26" t="s">
        <v>145</v>
      </c>
      <c r="C294" s="10">
        <v>41813172</v>
      </c>
      <c r="D294" s="10">
        <v>0</v>
      </c>
      <c r="E294" s="10">
        <v>0</v>
      </c>
      <c r="F294" s="10">
        <v>1728219</v>
      </c>
      <c r="G294" s="10">
        <v>51643064</v>
      </c>
      <c r="H294" s="10">
        <v>92792605</v>
      </c>
      <c r="I294" s="10">
        <v>0</v>
      </c>
      <c r="J294" s="10">
        <v>0</v>
      </c>
      <c r="K294" s="10">
        <v>14528371</v>
      </c>
      <c r="L294" s="10">
        <v>122356285</v>
      </c>
      <c r="M294" s="10">
        <v>277641143</v>
      </c>
      <c r="N294" s="10">
        <v>64907271</v>
      </c>
      <c r="O294" s="10">
        <v>145871415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10014331</v>
      </c>
      <c r="AA294" s="10">
        <v>0</v>
      </c>
      <c r="AB294" s="10">
        <v>0</v>
      </c>
      <c r="AC294" s="10">
        <v>3076280</v>
      </c>
      <c r="AD294" s="10">
        <v>0</v>
      </c>
      <c r="AE294" s="10">
        <v>0</v>
      </c>
      <c r="AF294" s="10">
        <v>0</v>
      </c>
      <c r="AG294" s="10">
        <v>120048</v>
      </c>
      <c r="AH294" s="10">
        <v>134920726</v>
      </c>
      <c r="AI294" s="10">
        <v>0</v>
      </c>
      <c r="AJ294" s="10">
        <v>0</v>
      </c>
      <c r="AK294" s="10">
        <v>304189907</v>
      </c>
      <c r="AL294" s="197">
        <v>1265602837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125688855</v>
      </c>
      <c r="I295" s="10">
        <v>3139616953</v>
      </c>
      <c r="J295" s="10">
        <v>0</v>
      </c>
      <c r="K295" s="10">
        <v>0</v>
      </c>
      <c r="L295" s="10">
        <v>0</v>
      </c>
      <c r="M295" s="10">
        <v>10451798320</v>
      </c>
      <c r="N295" s="10">
        <v>85603</v>
      </c>
      <c r="O295" s="10">
        <v>4898744776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14425804</v>
      </c>
      <c r="AB295" s="10">
        <v>0</v>
      </c>
      <c r="AC295" s="10">
        <v>22154600</v>
      </c>
      <c r="AD295" s="10">
        <v>0</v>
      </c>
      <c r="AE295" s="10">
        <v>0</v>
      </c>
      <c r="AF295" s="10">
        <v>0</v>
      </c>
      <c r="AG295" s="10">
        <v>0</v>
      </c>
      <c r="AH295" s="10">
        <v>3725866616</v>
      </c>
      <c r="AI295" s="10">
        <v>0</v>
      </c>
      <c r="AJ295" s="10">
        <v>1508349679</v>
      </c>
      <c r="AK295" s="10">
        <v>0</v>
      </c>
      <c r="AL295" s="197">
        <v>23886731206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19720828</v>
      </c>
      <c r="D297" s="10">
        <v>0</v>
      </c>
      <c r="E297" s="10">
        <v>0</v>
      </c>
      <c r="F297" s="10">
        <v>922805</v>
      </c>
      <c r="G297" s="10">
        <v>136387808</v>
      </c>
      <c r="H297" s="10">
        <v>288148452</v>
      </c>
      <c r="I297" s="10">
        <v>0</v>
      </c>
      <c r="J297" s="10">
        <v>0</v>
      </c>
      <c r="K297" s="10">
        <v>14376752</v>
      </c>
      <c r="L297" s="10">
        <v>378610658</v>
      </c>
      <c r="M297" s="10">
        <v>162113473</v>
      </c>
      <c r="N297" s="10">
        <v>99961375</v>
      </c>
      <c r="O297" s="10">
        <v>166574755</v>
      </c>
      <c r="P297" s="10">
        <v>0</v>
      </c>
      <c r="Q297" s="10">
        <v>0</v>
      </c>
      <c r="R297" s="10">
        <v>0</v>
      </c>
      <c r="S297" s="10">
        <v>0</v>
      </c>
      <c r="T297" s="10">
        <v>202219651</v>
      </c>
      <c r="U297" s="10">
        <v>0</v>
      </c>
      <c r="V297" s="10">
        <v>561368675</v>
      </c>
      <c r="W297" s="10">
        <v>0</v>
      </c>
      <c r="X297" s="10">
        <v>0</v>
      </c>
      <c r="Y297" s="10">
        <v>0</v>
      </c>
      <c r="Z297" s="10">
        <v>74573420</v>
      </c>
      <c r="AA297" s="10">
        <v>73511</v>
      </c>
      <c r="AB297" s="10">
        <v>170192157</v>
      </c>
      <c r="AC297" s="10">
        <v>333561765</v>
      </c>
      <c r="AD297" s="10">
        <v>0</v>
      </c>
      <c r="AE297" s="10">
        <v>0</v>
      </c>
      <c r="AF297" s="10">
        <v>68363117</v>
      </c>
      <c r="AG297" s="10">
        <v>0</v>
      </c>
      <c r="AH297" s="10">
        <v>118794282</v>
      </c>
      <c r="AI297" s="10">
        <v>0</v>
      </c>
      <c r="AJ297" s="10">
        <v>701705</v>
      </c>
      <c r="AK297" s="10">
        <v>0</v>
      </c>
      <c r="AL297" s="197">
        <v>2796665189</v>
      </c>
    </row>
    <row r="298" spans="1:38" s="23" customFormat="1" ht="14.4" x14ac:dyDescent="0.3">
      <c r="A298" s="62" t="s">
        <v>535</v>
      </c>
      <c r="B298" s="26" t="s">
        <v>149</v>
      </c>
      <c r="C298" s="10">
        <v>1843162</v>
      </c>
      <c r="D298" s="10">
        <v>0</v>
      </c>
      <c r="E298" s="10">
        <v>0</v>
      </c>
      <c r="F298" s="10">
        <v>0</v>
      </c>
      <c r="G298" s="10">
        <v>3602968</v>
      </c>
      <c r="H298" s="10">
        <v>62907397</v>
      </c>
      <c r="I298" s="10">
        <v>0</v>
      </c>
      <c r="J298" s="10">
        <v>0</v>
      </c>
      <c r="K298" s="10">
        <v>2694473</v>
      </c>
      <c r="L298" s="10">
        <v>19089257</v>
      </c>
      <c r="M298" s="10">
        <v>10559132</v>
      </c>
      <c r="N298" s="10">
        <v>8129644</v>
      </c>
      <c r="O298" s="10">
        <v>7946751</v>
      </c>
      <c r="P298" s="10">
        <v>0</v>
      </c>
      <c r="Q298" s="10">
        <v>0</v>
      </c>
      <c r="R298" s="10">
        <v>0</v>
      </c>
      <c r="S298" s="10">
        <v>0</v>
      </c>
      <c r="T298" s="10">
        <v>9556491</v>
      </c>
      <c r="U298" s="10">
        <v>0</v>
      </c>
      <c r="V298" s="10">
        <v>70220354</v>
      </c>
      <c r="W298" s="10">
        <v>0</v>
      </c>
      <c r="X298" s="10">
        <v>0</v>
      </c>
      <c r="Y298" s="10">
        <v>0</v>
      </c>
      <c r="Z298" s="10">
        <v>7645443</v>
      </c>
      <c r="AA298" s="10">
        <v>0</v>
      </c>
      <c r="AB298" s="10">
        <v>7807690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13547688</v>
      </c>
      <c r="AI298" s="10">
        <v>0</v>
      </c>
      <c r="AJ298" s="10">
        <v>23665</v>
      </c>
      <c r="AK298" s="10">
        <v>0</v>
      </c>
      <c r="AL298" s="197">
        <v>225574115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426275457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91225479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4510894617</v>
      </c>
      <c r="AD299" s="10">
        <v>2245673388</v>
      </c>
      <c r="AE299" s="10">
        <v>0</v>
      </c>
      <c r="AF299" s="10">
        <v>4329416776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11603485717</v>
      </c>
    </row>
    <row r="300" spans="1:38" s="23" customFormat="1" ht="14.4" x14ac:dyDescent="0.3">
      <c r="A300" s="62" t="s">
        <v>537</v>
      </c>
      <c r="B300" s="26" t="s">
        <v>151</v>
      </c>
      <c r="C300" s="10">
        <v>100097180</v>
      </c>
      <c r="D300" s="10">
        <v>0</v>
      </c>
      <c r="E300" s="10">
        <v>0</v>
      </c>
      <c r="F300" s="10">
        <v>4195972</v>
      </c>
      <c r="G300" s="10">
        <v>201828634</v>
      </c>
      <c r="H300" s="10">
        <v>505876269</v>
      </c>
      <c r="I300" s="10">
        <v>0</v>
      </c>
      <c r="J300" s="10">
        <v>0</v>
      </c>
      <c r="K300" s="10">
        <v>57251633</v>
      </c>
      <c r="L300" s="10">
        <v>2861783067</v>
      </c>
      <c r="M300" s="10">
        <v>1565204417</v>
      </c>
      <c r="N300" s="10">
        <v>460363104</v>
      </c>
      <c r="O300" s="10">
        <v>386566659</v>
      </c>
      <c r="P300" s="10">
        <v>0</v>
      </c>
      <c r="Q300" s="10">
        <v>0</v>
      </c>
      <c r="R300" s="10">
        <v>57186891</v>
      </c>
      <c r="S300" s="10">
        <v>0</v>
      </c>
      <c r="T300" s="10">
        <v>2040424539</v>
      </c>
      <c r="U300" s="10">
        <v>0</v>
      </c>
      <c r="V300" s="10">
        <v>1168816570</v>
      </c>
      <c r="W300" s="10">
        <v>0</v>
      </c>
      <c r="X300" s="10">
        <v>0</v>
      </c>
      <c r="Y300" s="10">
        <v>0</v>
      </c>
      <c r="Z300" s="10">
        <v>48995267</v>
      </c>
      <c r="AA300" s="10">
        <v>4124704922</v>
      </c>
      <c r="AB300" s="10">
        <v>1177359663</v>
      </c>
      <c r="AC300" s="10">
        <v>1459197472</v>
      </c>
      <c r="AD300" s="10">
        <v>508586395</v>
      </c>
      <c r="AE300" s="10">
        <v>0</v>
      </c>
      <c r="AF300" s="10">
        <v>990916624</v>
      </c>
      <c r="AG300" s="10">
        <v>0</v>
      </c>
      <c r="AH300" s="10">
        <v>793073866</v>
      </c>
      <c r="AI300" s="10">
        <v>0</v>
      </c>
      <c r="AJ300" s="10">
        <v>1342037806</v>
      </c>
      <c r="AK300" s="10">
        <v>293311619</v>
      </c>
      <c r="AL300" s="197">
        <v>20147778569</v>
      </c>
    </row>
    <row r="301" spans="1:38" s="23" customFormat="1" ht="14.4" x14ac:dyDescent="0.3">
      <c r="A301" s="62" t="s">
        <v>538</v>
      </c>
      <c r="B301" s="26" t="s">
        <v>152</v>
      </c>
      <c r="C301" s="10">
        <v>1683662568</v>
      </c>
      <c r="D301" s="10">
        <v>0</v>
      </c>
      <c r="E301" s="10">
        <v>0</v>
      </c>
      <c r="F301" s="10">
        <v>924490</v>
      </c>
      <c r="G301" s="10">
        <v>23001845</v>
      </c>
      <c r="H301" s="10">
        <v>493162588</v>
      </c>
      <c r="I301" s="10">
        <v>0</v>
      </c>
      <c r="J301" s="10">
        <v>0</v>
      </c>
      <c r="K301" s="10">
        <v>8705713</v>
      </c>
      <c r="L301" s="10">
        <v>140364401</v>
      </c>
      <c r="M301" s="10">
        <v>263634853</v>
      </c>
      <c r="N301" s="10">
        <v>133569654</v>
      </c>
      <c r="O301" s="10">
        <v>77162041</v>
      </c>
      <c r="P301" s="10">
        <v>0</v>
      </c>
      <c r="Q301" s="10">
        <v>0</v>
      </c>
      <c r="R301" s="10">
        <v>0</v>
      </c>
      <c r="S301" s="10">
        <v>0</v>
      </c>
      <c r="T301" s="10">
        <v>455305905</v>
      </c>
      <c r="U301" s="10">
        <v>0</v>
      </c>
      <c r="V301" s="10">
        <v>441034449</v>
      </c>
      <c r="W301" s="10">
        <v>0</v>
      </c>
      <c r="X301" s="10">
        <v>0</v>
      </c>
      <c r="Y301" s="10">
        <v>0</v>
      </c>
      <c r="Z301" s="10">
        <v>13799416</v>
      </c>
      <c r="AA301" s="10">
        <v>1953885</v>
      </c>
      <c r="AB301" s="10">
        <v>36700902</v>
      </c>
      <c r="AC301" s="10">
        <v>1155177098</v>
      </c>
      <c r="AD301" s="10">
        <v>0</v>
      </c>
      <c r="AE301" s="10">
        <v>0</v>
      </c>
      <c r="AF301" s="10">
        <v>132151320</v>
      </c>
      <c r="AG301" s="10">
        <v>0</v>
      </c>
      <c r="AH301" s="10">
        <v>45467725</v>
      </c>
      <c r="AI301" s="10">
        <v>0</v>
      </c>
      <c r="AJ301" s="10">
        <v>1082431</v>
      </c>
      <c r="AK301" s="10">
        <v>0</v>
      </c>
      <c r="AL301" s="197">
        <v>5106861284</v>
      </c>
    </row>
    <row r="302" spans="1:38" s="23" customFormat="1" ht="14.4" x14ac:dyDescent="0.3">
      <c r="A302" s="62" t="s">
        <v>539</v>
      </c>
      <c r="B302" s="26" t="s">
        <v>153</v>
      </c>
      <c r="C302" s="10">
        <v>23739644</v>
      </c>
      <c r="D302" s="10">
        <v>0</v>
      </c>
      <c r="E302" s="10">
        <v>0</v>
      </c>
      <c r="F302" s="10">
        <v>0</v>
      </c>
      <c r="G302" s="10">
        <v>8550361</v>
      </c>
      <c r="H302" s="10">
        <v>0</v>
      </c>
      <c r="I302" s="10">
        <v>0</v>
      </c>
      <c r="J302" s="10">
        <v>0</v>
      </c>
      <c r="K302" s="10">
        <v>0</v>
      </c>
      <c r="L302" s="10">
        <v>174898257</v>
      </c>
      <c r="M302" s="10">
        <v>37256979</v>
      </c>
      <c r="N302" s="10">
        <v>41291011</v>
      </c>
      <c r="O302" s="10">
        <v>41168474</v>
      </c>
      <c r="P302" s="10">
        <v>0</v>
      </c>
      <c r="Q302" s="10">
        <v>0</v>
      </c>
      <c r="R302" s="10">
        <v>0</v>
      </c>
      <c r="S302" s="10">
        <v>0</v>
      </c>
      <c r="T302" s="10">
        <v>31022346</v>
      </c>
      <c r="U302" s="10">
        <v>0</v>
      </c>
      <c r="V302" s="10">
        <v>58929985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5597212</v>
      </c>
      <c r="AC302" s="10">
        <v>598509808</v>
      </c>
      <c r="AD302" s="10">
        <v>0</v>
      </c>
      <c r="AE302" s="10">
        <v>0</v>
      </c>
      <c r="AF302" s="10">
        <v>0</v>
      </c>
      <c r="AG302" s="10">
        <v>0</v>
      </c>
      <c r="AH302" s="10">
        <v>25357840</v>
      </c>
      <c r="AI302" s="10">
        <v>0</v>
      </c>
      <c r="AJ302" s="10">
        <v>0</v>
      </c>
      <c r="AK302" s="10">
        <v>0</v>
      </c>
      <c r="AL302" s="197">
        <v>1046321917</v>
      </c>
    </row>
    <row r="303" spans="1:38" s="23" customFormat="1" ht="14.4" x14ac:dyDescent="0.3">
      <c r="A303" s="62" t="s">
        <v>540</v>
      </c>
      <c r="B303" s="26" t="s">
        <v>154</v>
      </c>
      <c r="C303" s="10">
        <v>253416679</v>
      </c>
      <c r="D303" s="10">
        <v>0</v>
      </c>
      <c r="E303" s="10">
        <v>0</v>
      </c>
      <c r="F303" s="10">
        <v>2057795</v>
      </c>
      <c r="G303" s="10">
        <v>311057272</v>
      </c>
      <c r="H303" s="10">
        <v>796082408</v>
      </c>
      <c r="I303" s="10">
        <v>0</v>
      </c>
      <c r="J303" s="10">
        <v>0</v>
      </c>
      <c r="K303" s="10">
        <v>38404863</v>
      </c>
      <c r="L303" s="10">
        <v>301284122</v>
      </c>
      <c r="M303" s="10">
        <v>1945271474</v>
      </c>
      <c r="N303" s="10">
        <v>250215738</v>
      </c>
      <c r="O303" s="10">
        <v>736638449</v>
      </c>
      <c r="P303" s="10">
        <v>0</v>
      </c>
      <c r="Q303" s="10">
        <v>0</v>
      </c>
      <c r="R303" s="10">
        <v>110167770</v>
      </c>
      <c r="S303" s="10">
        <v>0</v>
      </c>
      <c r="T303" s="10">
        <v>698949977</v>
      </c>
      <c r="U303" s="10">
        <v>0</v>
      </c>
      <c r="V303" s="10">
        <v>1130399685</v>
      </c>
      <c r="W303" s="10">
        <v>0</v>
      </c>
      <c r="X303" s="10">
        <v>0</v>
      </c>
      <c r="Y303" s="10">
        <v>0</v>
      </c>
      <c r="Z303" s="10">
        <v>5585935</v>
      </c>
      <c r="AA303" s="10">
        <v>25009080</v>
      </c>
      <c r="AB303" s="10">
        <v>2697592383</v>
      </c>
      <c r="AC303" s="10">
        <v>161980707</v>
      </c>
      <c r="AD303" s="10">
        <v>87624296</v>
      </c>
      <c r="AE303" s="10">
        <v>0</v>
      </c>
      <c r="AF303" s="10">
        <v>444404568</v>
      </c>
      <c r="AG303" s="10">
        <v>115268</v>
      </c>
      <c r="AH303" s="10">
        <v>37909076</v>
      </c>
      <c r="AI303" s="10">
        <v>12280115</v>
      </c>
      <c r="AJ303" s="10">
        <v>128864</v>
      </c>
      <c r="AK303" s="10">
        <v>0</v>
      </c>
      <c r="AL303" s="197">
        <v>10046576524</v>
      </c>
    </row>
    <row r="304" spans="1:38" s="23" customFormat="1" ht="14.4" x14ac:dyDescent="0.3">
      <c r="A304" s="62" t="s">
        <v>541</v>
      </c>
      <c r="B304" s="26" t="s">
        <v>155</v>
      </c>
      <c r="C304" s="10">
        <v>446842449</v>
      </c>
      <c r="D304" s="10">
        <v>6769543</v>
      </c>
      <c r="E304" s="10">
        <v>0</v>
      </c>
      <c r="F304" s="10">
        <v>143290167</v>
      </c>
      <c r="G304" s="10">
        <v>56831474</v>
      </c>
      <c r="H304" s="10">
        <v>5179877612</v>
      </c>
      <c r="I304" s="10">
        <v>40746499</v>
      </c>
      <c r="J304" s="10">
        <v>0</v>
      </c>
      <c r="K304" s="10">
        <v>59317777</v>
      </c>
      <c r="L304" s="10">
        <v>2531356687</v>
      </c>
      <c r="M304" s="10">
        <v>1003437550</v>
      </c>
      <c r="N304" s="10">
        <v>1562115478</v>
      </c>
      <c r="O304" s="10">
        <v>564188233</v>
      </c>
      <c r="P304" s="10">
        <v>152862576</v>
      </c>
      <c r="Q304" s="10">
        <v>0</v>
      </c>
      <c r="R304" s="10">
        <v>1305512201</v>
      </c>
      <c r="S304" s="10">
        <v>0</v>
      </c>
      <c r="T304" s="10">
        <v>242353811</v>
      </c>
      <c r="U304" s="10">
        <v>0</v>
      </c>
      <c r="V304" s="10">
        <v>1253757121</v>
      </c>
      <c r="W304" s="10">
        <v>29907455</v>
      </c>
      <c r="X304" s="10">
        <v>167116880</v>
      </c>
      <c r="Y304" s="10">
        <v>359955446</v>
      </c>
      <c r="Z304" s="10">
        <v>56152711</v>
      </c>
      <c r="AA304" s="10">
        <v>373654846</v>
      </c>
      <c r="AB304" s="10">
        <v>141564849</v>
      </c>
      <c r="AC304" s="10">
        <v>123819571</v>
      </c>
      <c r="AD304" s="10">
        <v>786381114</v>
      </c>
      <c r="AE304" s="10">
        <v>0</v>
      </c>
      <c r="AF304" s="10">
        <v>461300241</v>
      </c>
      <c r="AG304" s="10">
        <v>3376231655</v>
      </c>
      <c r="AH304" s="10">
        <v>36493530</v>
      </c>
      <c r="AI304" s="10">
        <v>12365100</v>
      </c>
      <c r="AJ304" s="10">
        <v>2385632</v>
      </c>
      <c r="AK304" s="10">
        <v>0</v>
      </c>
      <c r="AL304" s="197">
        <v>20476588208</v>
      </c>
    </row>
    <row r="305" spans="1:38" s="23" customFormat="1" ht="14.4" x14ac:dyDescent="0.3">
      <c r="A305" s="62" t="s">
        <v>542</v>
      </c>
      <c r="B305" s="26" t="s">
        <v>70</v>
      </c>
      <c r="C305" s="10">
        <v>708402</v>
      </c>
      <c r="D305" s="10">
        <v>407806710</v>
      </c>
      <c r="E305" s="10">
        <v>0</v>
      </c>
      <c r="F305" s="10">
        <v>0</v>
      </c>
      <c r="G305" s="10">
        <v>0</v>
      </c>
      <c r="H305" s="10">
        <v>89210832</v>
      </c>
      <c r="I305" s="10">
        <v>0</v>
      </c>
      <c r="J305" s="10">
        <v>0</v>
      </c>
      <c r="K305" s="10">
        <v>1552382078</v>
      </c>
      <c r="L305" s="10">
        <v>1184312950</v>
      </c>
      <c r="M305" s="10">
        <v>0</v>
      </c>
      <c r="N305" s="10">
        <v>0</v>
      </c>
      <c r="O305" s="10">
        <v>5107876772</v>
      </c>
      <c r="P305" s="10">
        <v>0</v>
      </c>
      <c r="Q305" s="10">
        <v>0</v>
      </c>
      <c r="R305" s="10">
        <v>108409958</v>
      </c>
      <c r="S305" s="10">
        <v>0</v>
      </c>
      <c r="T305" s="10">
        <v>144104369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4324752</v>
      </c>
      <c r="AA305" s="10">
        <v>0</v>
      </c>
      <c r="AB305" s="10">
        <v>5461428629</v>
      </c>
      <c r="AC305" s="10">
        <v>10892264</v>
      </c>
      <c r="AD305" s="10">
        <v>0</v>
      </c>
      <c r="AE305" s="10">
        <v>0</v>
      </c>
      <c r="AF305" s="10">
        <v>0</v>
      </c>
      <c r="AG305" s="10">
        <v>0</v>
      </c>
      <c r="AH305" s="10">
        <v>21873217</v>
      </c>
      <c r="AI305" s="10">
        <v>359002317</v>
      </c>
      <c r="AJ305" s="10">
        <v>0</v>
      </c>
      <c r="AK305" s="10">
        <v>423000762</v>
      </c>
      <c r="AL305" s="197">
        <v>14875334012</v>
      </c>
    </row>
    <row r="306" spans="1:38" s="23" customFormat="1" ht="14.4" x14ac:dyDescent="0.3">
      <c r="A306" s="98" t="s">
        <v>543</v>
      </c>
      <c r="B306" s="99" t="s">
        <v>165</v>
      </c>
      <c r="C306" s="97">
        <v>3640894967</v>
      </c>
      <c r="D306" s="97">
        <v>414576253</v>
      </c>
      <c r="E306" s="97">
        <v>0</v>
      </c>
      <c r="F306" s="97">
        <v>403915627</v>
      </c>
      <c r="G306" s="97">
        <v>1366251534</v>
      </c>
      <c r="H306" s="97">
        <v>10326968258</v>
      </c>
      <c r="I306" s="97">
        <v>3180363452</v>
      </c>
      <c r="J306" s="97">
        <v>0</v>
      </c>
      <c r="K306" s="97">
        <v>1896567631</v>
      </c>
      <c r="L306" s="97">
        <v>10700337653</v>
      </c>
      <c r="M306" s="97">
        <v>18403065919</v>
      </c>
      <c r="N306" s="97">
        <v>3297987230</v>
      </c>
      <c r="O306" s="97">
        <v>12778446300</v>
      </c>
      <c r="P306" s="97">
        <v>152862576</v>
      </c>
      <c r="Q306" s="97">
        <v>0</v>
      </c>
      <c r="R306" s="97">
        <v>1581276820</v>
      </c>
      <c r="S306" s="97">
        <v>0</v>
      </c>
      <c r="T306" s="97">
        <v>10874030631</v>
      </c>
      <c r="U306" s="97">
        <v>0</v>
      </c>
      <c r="V306" s="97">
        <v>9221788740</v>
      </c>
      <c r="W306" s="97">
        <v>29907455</v>
      </c>
      <c r="X306" s="97">
        <v>167116880</v>
      </c>
      <c r="Y306" s="97">
        <v>359955446</v>
      </c>
      <c r="Z306" s="97">
        <v>385400308</v>
      </c>
      <c r="AA306" s="97">
        <v>4549586942</v>
      </c>
      <c r="AB306" s="97">
        <v>11018772345</v>
      </c>
      <c r="AC306" s="97">
        <v>24020486455</v>
      </c>
      <c r="AD306" s="97">
        <v>4321192979</v>
      </c>
      <c r="AE306" s="97">
        <v>0</v>
      </c>
      <c r="AF306" s="97">
        <v>6743208209</v>
      </c>
      <c r="AG306" s="97">
        <v>3376466971</v>
      </c>
      <c r="AH306" s="97">
        <v>5371446270</v>
      </c>
      <c r="AI306" s="97">
        <v>383647532</v>
      </c>
      <c r="AJ306" s="97">
        <v>2871122442</v>
      </c>
      <c r="AK306" s="97">
        <v>1058050522</v>
      </c>
      <c r="AL306" s="204">
        <v>152895694347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23618330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23618330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23136939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23136939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45405457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45405457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12839588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587929051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600768639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17958389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17958389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1725964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1725964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54367883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54367883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3279824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59777414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65827946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128885184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193279032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371302925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896416357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193279032</v>
      </c>
      <c r="E321" s="97">
        <v>23618330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641963370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586514559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587929051</v>
      </c>
      <c r="AB321" s="97">
        <v>0</v>
      </c>
      <c r="AC321" s="97">
        <v>0</v>
      </c>
      <c r="AD321" s="97">
        <v>0</v>
      </c>
      <c r="AE321" s="97">
        <v>0</v>
      </c>
      <c r="AF321" s="97">
        <v>65827946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2430966688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19814005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19814005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19814005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19814005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3640894967</v>
      </c>
      <c r="D337" s="28">
        <v>607855285</v>
      </c>
      <c r="E337" s="28">
        <v>23618330</v>
      </c>
      <c r="F337" s="28">
        <v>403915627</v>
      </c>
      <c r="G337" s="28">
        <v>1366251534</v>
      </c>
      <c r="H337" s="28">
        <v>10326968258</v>
      </c>
      <c r="I337" s="28">
        <v>3180363452</v>
      </c>
      <c r="J337" s="28">
        <v>0</v>
      </c>
      <c r="K337" s="28">
        <v>1896567631</v>
      </c>
      <c r="L337" s="28">
        <v>11342301023</v>
      </c>
      <c r="M337" s="28">
        <v>18754714324</v>
      </c>
      <c r="N337" s="28">
        <v>3297987230</v>
      </c>
      <c r="O337" s="28">
        <v>12778446300</v>
      </c>
      <c r="P337" s="28">
        <v>152862576</v>
      </c>
      <c r="Q337" s="28">
        <v>0</v>
      </c>
      <c r="R337" s="28">
        <v>1581276820</v>
      </c>
      <c r="S337" s="28">
        <v>0</v>
      </c>
      <c r="T337" s="28">
        <v>11460545190</v>
      </c>
      <c r="U337" s="28">
        <v>0</v>
      </c>
      <c r="V337" s="28">
        <v>9221788740</v>
      </c>
      <c r="W337" s="28">
        <v>29907455</v>
      </c>
      <c r="X337" s="28">
        <v>167116880</v>
      </c>
      <c r="Y337" s="28">
        <v>359955446</v>
      </c>
      <c r="Z337" s="28">
        <v>385400308</v>
      </c>
      <c r="AA337" s="28">
        <v>5137515993</v>
      </c>
      <c r="AB337" s="28">
        <v>11018772345</v>
      </c>
      <c r="AC337" s="28">
        <v>24020486455</v>
      </c>
      <c r="AD337" s="28">
        <v>4321192979</v>
      </c>
      <c r="AE337" s="28">
        <v>0</v>
      </c>
      <c r="AF337" s="28">
        <v>6809036155</v>
      </c>
      <c r="AG337" s="28">
        <v>3376466971</v>
      </c>
      <c r="AH337" s="28">
        <v>5371446270</v>
      </c>
      <c r="AI337" s="28">
        <v>383647532</v>
      </c>
      <c r="AJ337" s="28">
        <v>2871122442</v>
      </c>
      <c r="AK337" s="28">
        <v>1058050522</v>
      </c>
      <c r="AL337" s="206">
        <v>155346475040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1427778471</v>
      </c>
      <c r="D436" s="10">
        <v>1112261165</v>
      </c>
      <c r="E436" s="10">
        <v>821781229</v>
      </c>
      <c r="F436" s="10">
        <v>414504621</v>
      </c>
      <c r="G436" s="10">
        <v>5047859032</v>
      </c>
      <c r="H436" s="10">
        <v>7675395002</v>
      </c>
      <c r="I436" s="10">
        <v>1102194790</v>
      </c>
      <c r="J436" s="10">
        <v>1504863737</v>
      </c>
      <c r="K436" s="10">
        <v>1773854875</v>
      </c>
      <c r="L436" s="10">
        <v>24716567132</v>
      </c>
      <c r="M436" s="10">
        <v>1626686031</v>
      </c>
      <c r="N436" s="10">
        <v>1763153173</v>
      </c>
      <c r="O436" s="10">
        <v>1875961140</v>
      </c>
      <c r="P436" s="10">
        <v>1085625720</v>
      </c>
      <c r="Q436" s="10">
        <v>1263190141</v>
      </c>
      <c r="R436" s="10">
        <v>2014531159</v>
      </c>
      <c r="S436" s="10">
        <v>277597157</v>
      </c>
      <c r="T436" s="10">
        <v>2375789370</v>
      </c>
      <c r="U436" s="10">
        <v>0</v>
      </c>
      <c r="V436" s="10">
        <v>6134045691</v>
      </c>
      <c r="W436" s="10">
        <v>1156745755</v>
      </c>
      <c r="X436" s="10">
        <v>1766393316</v>
      </c>
      <c r="Y436" s="10">
        <v>2979517951</v>
      </c>
      <c r="Z436" s="10">
        <v>1016328952</v>
      </c>
      <c r="AA436" s="10">
        <v>9632714830</v>
      </c>
      <c r="AB436" s="10">
        <v>4841606554</v>
      </c>
      <c r="AC436" s="10">
        <v>21679094223</v>
      </c>
      <c r="AD436" s="10">
        <v>5424780459</v>
      </c>
      <c r="AE436" s="10">
        <v>2502348116</v>
      </c>
      <c r="AF436" s="10">
        <v>4872591659</v>
      </c>
      <c r="AG436" s="10">
        <v>3003398609</v>
      </c>
      <c r="AH436" s="10">
        <v>4933986853</v>
      </c>
      <c r="AI436" s="10">
        <v>7609385717</v>
      </c>
      <c r="AJ436" s="10">
        <v>5347172684</v>
      </c>
      <c r="AK436" s="10">
        <v>1085700385</v>
      </c>
      <c r="AL436" s="197">
        <v>141865405699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105601010</v>
      </c>
      <c r="I437" s="10">
        <v>57722115</v>
      </c>
      <c r="J437" s="10">
        <v>0</v>
      </c>
      <c r="K437" s="10">
        <v>0</v>
      </c>
      <c r="L437" s="10">
        <v>12818357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1511364</v>
      </c>
      <c r="S437" s="10">
        <v>0</v>
      </c>
      <c r="T437" s="10">
        <v>0</v>
      </c>
      <c r="U437" s="10">
        <v>0</v>
      </c>
      <c r="V437" s="10">
        <v>0</v>
      </c>
      <c r="W437" s="10">
        <v>3724047</v>
      </c>
      <c r="X437" s="10">
        <v>5165221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2043113236</v>
      </c>
      <c r="AI437" s="10">
        <v>104808253</v>
      </c>
      <c r="AJ437" s="10">
        <v>16761741</v>
      </c>
      <c r="AK437" s="10">
        <v>0</v>
      </c>
      <c r="AL437" s="197">
        <v>2351225344</v>
      </c>
    </row>
    <row r="438" spans="1:38" s="23" customFormat="1" ht="14.4" x14ac:dyDescent="0.3">
      <c r="A438" s="62" t="s">
        <v>670</v>
      </c>
      <c r="B438" s="26" t="s">
        <v>118</v>
      </c>
      <c r="C438" s="10">
        <v>15654649</v>
      </c>
      <c r="D438" s="10">
        <v>61132768</v>
      </c>
      <c r="E438" s="10">
        <v>0</v>
      </c>
      <c r="F438" s="10">
        <v>0</v>
      </c>
      <c r="G438" s="10">
        <v>0</v>
      </c>
      <c r="H438" s="10">
        <v>1591614831</v>
      </c>
      <c r="I438" s="10">
        <v>0</v>
      </c>
      <c r="J438" s="10">
        <v>800000000</v>
      </c>
      <c r="K438" s="10">
        <v>0</v>
      </c>
      <c r="L438" s="10">
        <v>0</v>
      </c>
      <c r="M438" s="10">
        <v>68866486</v>
      </c>
      <c r="N438" s="10">
        <v>0</v>
      </c>
      <c r="O438" s="10">
        <v>0</v>
      </c>
      <c r="P438" s="10">
        <v>0</v>
      </c>
      <c r="Q438" s="10">
        <v>364385000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163484773</v>
      </c>
      <c r="X438" s="10">
        <v>900000000</v>
      </c>
      <c r="Y438" s="10">
        <v>0</v>
      </c>
      <c r="Z438" s="10">
        <v>0</v>
      </c>
      <c r="AA438" s="10">
        <v>0</v>
      </c>
      <c r="AB438" s="10">
        <v>4828650727</v>
      </c>
      <c r="AC438" s="10">
        <v>0</v>
      </c>
      <c r="AD438" s="10">
        <v>64184071</v>
      </c>
      <c r="AE438" s="10">
        <v>0</v>
      </c>
      <c r="AF438" s="10">
        <v>1070248470</v>
      </c>
      <c r="AG438" s="10">
        <v>1308726975</v>
      </c>
      <c r="AH438" s="10">
        <v>0</v>
      </c>
      <c r="AI438" s="10">
        <v>0</v>
      </c>
      <c r="AJ438" s="10">
        <v>0</v>
      </c>
      <c r="AK438" s="10">
        <v>0</v>
      </c>
      <c r="AL438" s="197">
        <v>11236948750</v>
      </c>
    </row>
    <row r="439" spans="1:38" s="23" customFormat="1" ht="14.4" x14ac:dyDescent="0.3">
      <c r="A439" s="98" t="s">
        <v>671</v>
      </c>
      <c r="B439" s="99" t="s">
        <v>171</v>
      </c>
      <c r="C439" s="97">
        <v>1443433120</v>
      </c>
      <c r="D439" s="97">
        <v>1173393933</v>
      </c>
      <c r="E439" s="97">
        <v>821781229</v>
      </c>
      <c r="F439" s="97">
        <v>414504621</v>
      </c>
      <c r="G439" s="97">
        <v>5047859032</v>
      </c>
      <c r="H439" s="97">
        <v>9372610843</v>
      </c>
      <c r="I439" s="97">
        <v>1159916905</v>
      </c>
      <c r="J439" s="97">
        <v>2304863737</v>
      </c>
      <c r="K439" s="97">
        <v>1773854875</v>
      </c>
      <c r="L439" s="97">
        <v>24729385489</v>
      </c>
      <c r="M439" s="97">
        <v>1695552517</v>
      </c>
      <c r="N439" s="97">
        <v>1763153173</v>
      </c>
      <c r="O439" s="97">
        <v>1875961140</v>
      </c>
      <c r="P439" s="97">
        <v>1085625720</v>
      </c>
      <c r="Q439" s="97">
        <v>1627575141</v>
      </c>
      <c r="R439" s="97">
        <v>2016042523</v>
      </c>
      <c r="S439" s="97">
        <v>277597157</v>
      </c>
      <c r="T439" s="97">
        <v>2375789370</v>
      </c>
      <c r="U439" s="97">
        <v>0</v>
      </c>
      <c r="V439" s="97">
        <v>6134045691</v>
      </c>
      <c r="W439" s="97">
        <v>1323954575</v>
      </c>
      <c r="X439" s="97">
        <v>2671558537</v>
      </c>
      <c r="Y439" s="97">
        <v>2979517951</v>
      </c>
      <c r="Z439" s="97">
        <v>1016328952</v>
      </c>
      <c r="AA439" s="97">
        <v>9632714830</v>
      </c>
      <c r="AB439" s="97">
        <v>9670257281</v>
      </c>
      <c r="AC439" s="97">
        <v>21679094223</v>
      </c>
      <c r="AD439" s="97">
        <v>5488964530</v>
      </c>
      <c r="AE439" s="97">
        <v>2502348116</v>
      </c>
      <c r="AF439" s="97">
        <v>5942840129</v>
      </c>
      <c r="AG439" s="97">
        <v>4312125584</v>
      </c>
      <c r="AH439" s="97">
        <v>6977100089</v>
      </c>
      <c r="AI439" s="97">
        <v>7714193970</v>
      </c>
      <c r="AJ439" s="97">
        <v>5363934425</v>
      </c>
      <c r="AK439" s="97">
        <v>1085700385</v>
      </c>
      <c r="AL439" s="204">
        <v>155453579793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9616602</v>
      </c>
      <c r="G440" s="10">
        <v>230937000</v>
      </c>
      <c r="H440" s="10">
        <v>133106505</v>
      </c>
      <c r="I440" s="10">
        <v>58082104</v>
      </c>
      <c r="J440" s="10">
        <v>0</v>
      </c>
      <c r="K440" s="10">
        <v>6113516</v>
      </c>
      <c r="L440" s="10">
        <v>0</v>
      </c>
      <c r="M440" s="10">
        <v>123028807</v>
      </c>
      <c r="N440" s="10">
        <v>423917755</v>
      </c>
      <c r="O440" s="10">
        <v>0</v>
      </c>
      <c r="P440" s="10">
        <v>91655564</v>
      </c>
      <c r="Q440" s="10">
        <v>26774453</v>
      </c>
      <c r="R440" s="10">
        <v>0</v>
      </c>
      <c r="S440" s="10">
        <v>0</v>
      </c>
      <c r="T440" s="10">
        <v>592177149</v>
      </c>
      <c r="U440" s="10">
        <v>0</v>
      </c>
      <c r="V440" s="10">
        <v>0</v>
      </c>
      <c r="W440" s="10">
        <v>710243205</v>
      </c>
      <c r="X440" s="10">
        <v>3565000000</v>
      </c>
      <c r="Y440" s="10">
        <v>0</v>
      </c>
      <c r="Z440" s="10">
        <v>10064420</v>
      </c>
      <c r="AA440" s="10">
        <v>140741952</v>
      </c>
      <c r="AB440" s="10">
        <v>144857204</v>
      </c>
      <c r="AC440" s="10">
        <v>0</v>
      </c>
      <c r="AD440" s="10">
        <v>0</v>
      </c>
      <c r="AE440" s="10">
        <v>353139166</v>
      </c>
      <c r="AF440" s="10">
        <v>121796461</v>
      </c>
      <c r="AG440" s="10">
        <v>0</v>
      </c>
      <c r="AH440" s="10">
        <v>0</v>
      </c>
      <c r="AI440" s="10">
        <v>2588546</v>
      </c>
      <c r="AJ440" s="10">
        <v>40144549</v>
      </c>
      <c r="AK440" s="10">
        <v>3752345</v>
      </c>
      <c r="AL440" s="197">
        <v>6787737303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9616602</v>
      </c>
      <c r="G443" s="97">
        <v>230937000</v>
      </c>
      <c r="H443" s="97">
        <v>133106505</v>
      </c>
      <c r="I443" s="97">
        <v>58082104</v>
      </c>
      <c r="J443" s="97">
        <v>0</v>
      </c>
      <c r="K443" s="97">
        <v>6113516</v>
      </c>
      <c r="L443" s="97">
        <v>0</v>
      </c>
      <c r="M443" s="97">
        <v>123028807</v>
      </c>
      <c r="N443" s="97">
        <v>423917755</v>
      </c>
      <c r="O443" s="97">
        <v>0</v>
      </c>
      <c r="P443" s="97">
        <v>91655564</v>
      </c>
      <c r="Q443" s="97">
        <v>26774453</v>
      </c>
      <c r="R443" s="97">
        <v>0</v>
      </c>
      <c r="S443" s="97">
        <v>0</v>
      </c>
      <c r="T443" s="97">
        <v>592177149</v>
      </c>
      <c r="U443" s="97">
        <v>0</v>
      </c>
      <c r="V443" s="97">
        <v>0</v>
      </c>
      <c r="W443" s="97">
        <v>710243205</v>
      </c>
      <c r="X443" s="97">
        <v>3565000000</v>
      </c>
      <c r="Y443" s="97">
        <v>0</v>
      </c>
      <c r="Z443" s="97">
        <v>10064420</v>
      </c>
      <c r="AA443" s="97">
        <v>140741952</v>
      </c>
      <c r="AB443" s="97">
        <v>144857204</v>
      </c>
      <c r="AC443" s="97">
        <v>0</v>
      </c>
      <c r="AD443" s="97">
        <v>0</v>
      </c>
      <c r="AE443" s="97">
        <v>353139166</v>
      </c>
      <c r="AF443" s="97">
        <v>121796461</v>
      </c>
      <c r="AG443" s="97">
        <v>0</v>
      </c>
      <c r="AH443" s="97">
        <v>0</v>
      </c>
      <c r="AI443" s="97">
        <v>2588546</v>
      </c>
      <c r="AJ443" s="97">
        <v>40144549</v>
      </c>
      <c r="AK443" s="97">
        <v>3752345</v>
      </c>
      <c r="AL443" s="204">
        <v>6787737303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166066952</v>
      </c>
      <c r="G444" s="10">
        <v>0</v>
      </c>
      <c r="H444" s="10">
        <v>61998090</v>
      </c>
      <c r="I444" s="10">
        <v>69272724</v>
      </c>
      <c r="J444" s="10">
        <v>102556918</v>
      </c>
      <c r="K444" s="10">
        <v>0</v>
      </c>
      <c r="L444" s="10">
        <v>0</v>
      </c>
      <c r="M444" s="10">
        <v>0</v>
      </c>
      <c r="N444" s="10">
        <v>0</v>
      </c>
      <c r="O444" s="10">
        <v>515454543</v>
      </c>
      <c r="P444" s="10">
        <v>0</v>
      </c>
      <c r="Q444" s="10">
        <v>0</v>
      </c>
      <c r="R444" s="10">
        <v>82540023</v>
      </c>
      <c r="S444" s="10">
        <v>10173161</v>
      </c>
      <c r="T444" s="10">
        <v>173277201</v>
      </c>
      <c r="U444" s="10">
        <v>455212752</v>
      </c>
      <c r="V444" s="10">
        <v>1172425126</v>
      </c>
      <c r="W444" s="10">
        <v>106753636</v>
      </c>
      <c r="X444" s="10">
        <v>100000032</v>
      </c>
      <c r="Y444" s="10">
        <v>121685290</v>
      </c>
      <c r="Z444" s="10">
        <v>0</v>
      </c>
      <c r="AA444" s="10">
        <v>1622069483</v>
      </c>
      <c r="AB444" s="10">
        <v>0</v>
      </c>
      <c r="AC444" s="10">
        <v>625577564</v>
      </c>
      <c r="AD444" s="10">
        <v>22727271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5407790766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212571692</v>
      </c>
      <c r="M445" s="10">
        <v>0</v>
      </c>
      <c r="N445" s="10">
        <v>0</v>
      </c>
      <c r="O445" s="10">
        <v>-246428571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347482509</v>
      </c>
      <c r="AI445" s="10">
        <v>0</v>
      </c>
      <c r="AJ445" s="10">
        <v>0</v>
      </c>
      <c r="AK445" s="10">
        <v>0</v>
      </c>
      <c r="AL445" s="197">
        <v>702879923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166066952</v>
      </c>
      <c r="G448" s="97">
        <v>0</v>
      </c>
      <c r="H448" s="97">
        <v>61998090</v>
      </c>
      <c r="I448" s="97">
        <v>69272724</v>
      </c>
      <c r="J448" s="97">
        <v>102556918</v>
      </c>
      <c r="K448" s="97">
        <v>0</v>
      </c>
      <c r="L448" s="97">
        <v>212571692</v>
      </c>
      <c r="M448" s="97">
        <v>0</v>
      </c>
      <c r="N448" s="97">
        <v>0</v>
      </c>
      <c r="O448" s="97">
        <v>269025972</v>
      </c>
      <c r="P448" s="97">
        <v>0</v>
      </c>
      <c r="Q448" s="97">
        <v>0</v>
      </c>
      <c r="R448" s="97">
        <v>471794316</v>
      </c>
      <c r="S448" s="97">
        <v>10173161</v>
      </c>
      <c r="T448" s="97">
        <v>173277201</v>
      </c>
      <c r="U448" s="97">
        <v>455212752</v>
      </c>
      <c r="V448" s="97">
        <v>1172425126</v>
      </c>
      <c r="W448" s="97">
        <v>106753636</v>
      </c>
      <c r="X448" s="97">
        <v>100000032</v>
      </c>
      <c r="Y448" s="97">
        <v>121685290</v>
      </c>
      <c r="Z448" s="97">
        <v>0</v>
      </c>
      <c r="AA448" s="97">
        <v>1622069483</v>
      </c>
      <c r="AB448" s="97">
        <v>0</v>
      </c>
      <c r="AC448" s="97">
        <v>625577564</v>
      </c>
      <c r="AD448" s="97">
        <v>22727271</v>
      </c>
      <c r="AE448" s="97">
        <v>0</v>
      </c>
      <c r="AF448" s="97">
        <v>0</v>
      </c>
      <c r="AG448" s="97">
        <v>0</v>
      </c>
      <c r="AH448" s="97">
        <v>347482509</v>
      </c>
      <c r="AI448" s="97">
        <v>0</v>
      </c>
      <c r="AJ448" s="97">
        <v>0</v>
      </c>
      <c r="AK448" s="97">
        <v>0</v>
      </c>
      <c r="AL448" s="204">
        <v>6110670689</v>
      </c>
    </row>
    <row r="449" spans="1:38" s="23" customFormat="1" ht="14.4" x14ac:dyDescent="0.3">
      <c r="A449" s="62" t="s">
        <v>681</v>
      </c>
      <c r="B449" s="26" t="s">
        <v>181</v>
      </c>
      <c r="C449" s="10">
        <v>53703673</v>
      </c>
      <c r="D449" s="10">
        <v>0</v>
      </c>
      <c r="E449" s="10">
        <v>0</v>
      </c>
      <c r="F449" s="10">
        <v>1498140</v>
      </c>
      <c r="G449" s="10">
        <v>0</v>
      </c>
      <c r="H449" s="10">
        <v>208087785</v>
      </c>
      <c r="I449" s="10">
        <v>0</v>
      </c>
      <c r="J449" s="10">
        <v>0</v>
      </c>
      <c r="K449" s="10">
        <v>106923610</v>
      </c>
      <c r="L449" s="10">
        <v>0</v>
      </c>
      <c r="M449" s="10">
        <v>0</v>
      </c>
      <c r="N449" s="10">
        <v>4558739</v>
      </c>
      <c r="O449" s="10">
        <v>0</v>
      </c>
      <c r="P449" s="10">
        <v>0</v>
      </c>
      <c r="Q449" s="10">
        <v>14053508</v>
      </c>
      <c r="R449" s="10">
        <v>17473377</v>
      </c>
      <c r="S449" s="10">
        <v>0</v>
      </c>
      <c r="T449" s="10">
        <v>10776963</v>
      </c>
      <c r="U449" s="10">
        <v>0</v>
      </c>
      <c r="V449" s="10">
        <v>0</v>
      </c>
      <c r="W449" s="10">
        <v>28285031</v>
      </c>
      <c r="X449" s="10">
        <v>4963471</v>
      </c>
      <c r="Y449" s="10">
        <v>0</v>
      </c>
      <c r="Z449" s="10">
        <v>4340816</v>
      </c>
      <c r="AA449" s="10">
        <v>3225821</v>
      </c>
      <c r="AB449" s="10">
        <v>29702930</v>
      </c>
      <c r="AC449" s="10">
        <v>110161028</v>
      </c>
      <c r="AD449" s="10">
        <v>0</v>
      </c>
      <c r="AE449" s="10">
        <v>32075155</v>
      </c>
      <c r="AF449" s="10">
        <v>11433902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641263949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370222173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370222173</v>
      </c>
    </row>
    <row r="453" spans="1:38" s="23" customFormat="1" ht="14.4" x14ac:dyDescent="0.3">
      <c r="A453" s="98" t="s">
        <v>685</v>
      </c>
      <c r="B453" s="99" t="s">
        <v>180</v>
      </c>
      <c r="C453" s="97">
        <v>53703673</v>
      </c>
      <c r="D453" s="97">
        <v>0</v>
      </c>
      <c r="E453" s="97">
        <v>0</v>
      </c>
      <c r="F453" s="97">
        <v>1498140</v>
      </c>
      <c r="G453" s="97">
        <v>0</v>
      </c>
      <c r="H453" s="97">
        <v>578309958</v>
      </c>
      <c r="I453" s="97">
        <v>0</v>
      </c>
      <c r="J453" s="97">
        <v>0</v>
      </c>
      <c r="K453" s="97">
        <v>106923610</v>
      </c>
      <c r="L453" s="97">
        <v>0</v>
      </c>
      <c r="M453" s="97">
        <v>0</v>
      </c>
      <c r="N453" s="97">
        <v>4558739</v>
      </c>
      <c r="O453" s="97">
        <v>0</v>
      </c>
      <c r="P453" s="97">
        <v>0</v>
      </c>
      <c r="Q453" s="97">
        <v>14053508</v>
      </c>
      <c r="R453" s="97">
        <v>17473377</v>
      </c>
      <c r="S453" s="97">
        <v>0</v>
      </c>
      <c r="T453" s="97">
        <v>10776963</v>
      </c>
      <c r="U453" s="97">
        <v>0</v>
      </c>
      <c r="V453" s="97">
        <v>0</v>
      </c>
      <c r="W453" s="97">
        <v>28285031</v>
      </c>
      <c r="X453" s="97">
        <v>4963471</v>
      </c>
      <c r="Y453" s="97">
        <v>0</v>
      </c>
      <c r="Z453" s="97">
        <v>4340816</v>
      </c>
      <c r="AA453" s="97">
        <v>3225821</v>
      </c>
      <c r="AB453" s="97">
        <v>29702930</v>
      </c>
      <c r="AC453" s="97">
        <v>110161028</v>
      </c>
      <c r="AD453" s="97">
        <v>0</v>
      </c>
      <c r="AE453" s="97">
        <v>32075155</v>
      </c>
      <c r="AF453" s="97">
        <v>11433902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1011486122</v>
      </c>
    </row>
    <row r="454" spans="1:38" s="23" customFormat="1" ht="14.4" x14ac:dyDescent="0.3">
      <c r="A454" s="62" t="s">
        <v>686</v>
      </c>
      <c r="B454" s="26" t="s">
        <v>185</v>
      </c>
      <c r="C454" s="10">
        <v>3498642955</v>
      </c>
      <c r="D454" s="10">
        <v>646987731</v>
      </c>
      <c r="E454" s="10">
        <v>2754688033</v>
      </c>
      <c r="F454" s="10">
        <v>1548819030</v>
      </c>
      <c r="G454" s="10">
        <v>1362971890</v>
      </c>
      <c r="H454" s="10">
        <v>14089856579</v>
      </c>
      <c r="I454" s="10">
        <v>1193620917</v>
      </c>
      <c r="J454" s="10">
        <v>918075258</v>
      </c>
      <c r="K454" s="10">
        <v>525802410</v>
      </c>
      <c r="L454" s="10">
        <v>10256366995</v>
      </c>
      <c r="M454" s="10">
        <v>19337439378</v>
      </c>
      <c r="N454" s="10">
        <v>8289673518</v>
      </c>
      <c r="O454" s="10">
        <v>2616814993</v>
      </c>
      <c r="P454" s="10">
        <v>1107724855</v>
      </c>
      <c r="Q454" s="10">
        <v>1242375431</v>
      </c>
      <c r="R454" s="10">
        <v>2152201295</v>
      </c>
      <c r="S454" s="10">
        <v>975385541</v>
      </c>
      <c r="T454" s="10">
        <v>19811033588</v>
      </c>
      <c r="U454" s="10">
        <v>0</v>
      </c>
      <c r="V454" s="10">
        <v>9085403425</v>
      </c>
      <c r="W454" s="10">
        <v>1853731299</v>
      </c>
      <c r="X454" s="10">
        <v>464604935</v>
      </c>
      <c r="Y454" s="10">
        <v>2035115006</v>
      </c>
      <c r="Z454" s="10">
        <v>978419927</v>
      </c>
      <c r="AA454" s="10">
        <v>6757461411</v>
      </c>
      <c r="AB454" s="10">
        <v>3615046149</v>
      </c>
      <c r="AC454" s="10">
        <v>0</v>
      </c>
      <c r="AD454" s="10">
        <v>8626514853</v>
      </c>
      <c r="AE454" s="10">
        <v>1333113267</v>
      </c>
      <c r="AF454" s="10">
        <v>14803298311</v>
      </c>
      <c r="AG454" s="10">
        <v>1157570429</v>
      </c>
      <c r="AH454" s="10">
        <v>992341133</v>
      </c>
      <c r="AI454" s="10">
        <v>790581835</v>
      </c>
      <c r="AJ454" s="10">
        <v>424426655</v>
      </c>
      <c r="AK454" s="10">
        <v>620672322</v>
      </c>
      <c r="AL454" s="197">
        <v>145866781354</v>
      </c>
    </row>
    <row r="455" spans="1:38" s="23" customFormat="1" ht="14.4" x14ac:dyDescent="0.3">
      <c r="A455" s="98" t="s">
        <v>687</v>
      </c>
      <c r="B455" s="99" t="s">
        <v>184</v>
      </c>
      <c r="C455" s="97">
        <v>3498642955</v>
      </c>
      <c r="D455" s="97">
        <v>646987731</v>
      </c>
      <c r="E455" s="97">
        <v>2754688033</v>
      </c>
      <c r="F455" s="97">
        <v>1548819030</v>
      </c>
      <c r="G455" s="97">
        <v>1362971890</v>
      </c>
      <c r="H455" s="97">
        <v>14089856579</v>
      </c>
      <c r="I455" s="97">
        <v>1193620917</v>
      </c>
      <c r="J455" s="97">
        <v>918075258</v>
      </c>
      <c r="K455" s="97">
        <v>525802410</v>
      </c>
      <c r="L455" s="97">
        <v>10256366995</v>
      </c>
      <c r="M455" s="97">
        <v>19337439378</v>
      </c>
      <c r="N455" s="97">
        <v>8289673518</v>
      </c>
      <c r="O455" s="97">
        <v>2616814993</v>
      </c>
      <c r="P455" s="97">
        <v>1107724855</v>
      </c>
      <c r="Q455" s="97">
        <v>1242375431</v>
      </c>
      <c r="R455" s="97">
        <v>2152201295</v>
      </c>
      <c r="S455" s="97">
        <v>975385541</v>
      </c>
      <c r="T455" s="97">
        <v>19811033588</v>
      </c>
      <c r="U455" s="97">
        <v>0</v>
      </c>
      <c r="V455" s="97">
        <v>9085403425</v>
      </c>
      <c r="W455" s="97">
        <v>1853731299</v>
      </c>
      <c r="X455" s="97">
        <v>464604935</v>
      </c>
      <c r="Y455" s="97">
        <v>2035115006</v>
      </c>
      <c r="Z455" s="97">
        <v>978419927</v>
      </c>
      <c r="AA455" s="97">
        <v>6757461411</v>
      </c>
      <c r="AB455" s="97">
        <v>3615046149</v>
      </c>
      <c r="AC455" s="97">
        <v>0</v>
      </c>
      <c r="AD455" s="97">
        <v>8626514853</v>
      </c>
      <c r="AE455" s="97">
        <v>1333113267</v>
      </c>
      <c r="AF455" s="97">
        <v>14803298311</v>
      </c>
      <c r="AG455" s="97">
        <v>1157570429</v>
      </c>
      <c r="AH455" s="97">
        <v>992341133</v>
      </c>
      <c r="AI455" s="97">
        <v>790581835</v>
      </c>
      <c r="AJ455" s="97">
        <v>424426655</v>
      </c>
      <c r="AK455" s="97">
        <v>620672322</v>
      </c>
      <c r="AL455" s="204">
        <v>145866781354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4995779748</v>
      </c>
      <c r="D456" s="28">
        <v>1820381664</v>
      </c>
      <c r="E456" s="28">
        <v>3576469262</v>
      </c>
      <c r="F456" s="28">
        <v>2140505345</v>
      </c>
      <c r="G456" s="28">
        <v>6641767922</v>
      </c>
      <c r="H456" s="28">
        <v>24235881975</v>
      </c>
      <c r="I456" s="28">
        <v>2480892650</v>
      </c>
      <c r="J456" s="28">
        <v>3325495913</v>
      </c>
      <c r="K456" s="28">
        <v>2412694411</v>
      </c>
      <c r="L456" s="28">
        <v>35198324176</v>
      </c>
      <c r="M456" s="28">
        <v>21156020702</v>
      </c>
      <c r="N456" s="28">
        <v>10481303185</v>
      </c>
      <c r="O456" s="28">
        <v>4761802105</v>
      </c>
      <c r="P456" s="28">
        <v>2285006139</v>
      </c>
      <c r="Q456" s="28">
        <v>2910778533</v>
      </c>
      <c r="R456" s="28">
        <v>4657511511</v>
      </c>
      <c r="S456" s="28">
        <v>1263155859</v>
      </c>
      <c r="T456" s="28">
        <v>22963054271</v>
      </c>
      <c r="U456" s="28">
        <v>455212752</v>
      </c>
      <c r="V456" s="28">
        <v>16391874242</v>
      </c>
      <c r="W456" s="28">
        <v>4022967746</v>
      </c>
      <c r="X456" s="28">
        <v>6806126975</v>
      </c>
      <c r="Y456" s="28">
        <v>5136318247</v>
      </c>
      <c r="Z456" s="28">
        <v>2009154115</v>
      </c>
      <c r="AA456" s="28">
        <v>18156213497</v>
      </c>
      <c r="AB456" s="28">
        <v>13459863564</v>
      </c>
      <c r="AC456" s="28">
        <v>22414832815</v>
      </c>
      <c r="AD456" s="28">
        <v>14138206654</v>
      </c>
      <c r="AE456" s="28">
        <v>4220675704</v>
      </c>
      <c r="AF456" s="28">
        <v>20879368803</v>
      </c>
      <c r="AG456" s="28">
        <v>5469696013</v>
      </c>
      <c r="AH456" s="28">
        <v>8316923731</v>
      </c>
      <c r="AI456" s="28">
        <v>8507364351</v>
      </c>
      <c r="AJ456" s="28">
        <v>5828505629</v>
      </c>
      <c r="AK456" s="28">
        <v>1710125052</v>
      </c>
      <c r="AL456" s="206">
        <v>315230255261</v>
      </c>
    </row>
    <row r="457" spans="1:38" s="23" customFormat="1" ht="14.4" x14ac:dyDescent="0.3">
      <c r="A457" s="62" t="s">
        <v>688</v>
      </c>
      <c r="B457" s="26" t="s">
        <v>143</v>
      </c>
      <c r="C457" s="10">
        <v>75199439</v>
      </c>
      <c r="D457" s="10">
        <v>27712152</v>
      </c>
      <c r="E457" s="10">
        <v>26401858</v>
      </c>
      <c r="F457" s="10">
        <v>4519782</v>
      </c>
      <c r="G457" s="10">
        <v>50674710</v>
      </c>
      <c r="H457" s="10">
        <v>189252493</v>
      </c>
      <c r="I457" s="10">
        <v>1003781</v>
      </c>
      <c r="J457" s="10">
        <v>29320357</v>
      </c>
      <c r="K457" s="10">
        <v>4812873</v>
      </c>
      <c r="L457" s="10">
        <v>651839902</v>
      </c>
      <c r="M457" s="10">
        <v>104334371</v>
      </c>
      <c r="N457" s="10">
        <v>21290571</v>
      </c>
      <c r="O457" s="10">
        <v>58992714</v>
      </c>
      <c r="P457" s="10">
        <v>15991961</v>
      </c>
      <c r="Q457" s="10">
        <v>73896914</v>
      </c>
      <c r="R457" s="10">
        <v>76664340</v>
      </c>
      <c r="S457" s="10">
        <v>460026</v>
      </c>
      <c r="T457" s="10">
        <v>262508214</v>
      </c>
      <c r="U457" s="10">
        <v>0</v>
      </c>
      <c r="V457" s="10">
        <v>416039251</v>
      </c>
      <c r="W457" s="10">
        <v>58654986</v>
      </c>
      <c r="X457" s="10">
        <v>612914</v>
      </c>
      <c r="Y457" s="10">
        <v>49307529</v>
      </c>
      <c r="Z457" s="10">
        <v>3925628</v>
      </c>
      <c r="AA457" s="10">
        <v>448448116</v>
      </c>
      <c r="AB457" s="10">
        <v>264157590</v>
      </c>
      <c r="AC457" s="10">
        <v>413139117</v>
      </c>
      <c r="AD457" s="10">
        <v>59103615</v>
      </c>
      <c r="AE457" s="10">
        <v>5776092</v>
      </c>
      <c r="AF457" s="10">
        <v>49533078</v>
      </c>
      <c r="AG457" s="10">
        <v>21784448</v>
      </c>
      <c r="AH457" s="10">
        <v>34332038</v>
      </c>
      <c r="AI457" s="10">
        <v>0</v>
      </c>
      <c r="AJ457" s="10">
        <v>4490</v>
      </c>
      <c r="AK457" s="10">
        <v>227655</v>
      </c>
      <c r="AL457" s="197">
        <v>3499923005</v>
      </c>
    </row>
    <row r="458" spans="1:38" s="23" customFormat="1" ht="14.4" x14ac:dyDescent="0.3">
      <c r="A458" s="62" t="s">
        <v>689</v>
      </c>
      <c r="B458" s="26" t="s">
        <v>144</v>
      </c>
      <c r="C458" s="10">
        <v>98704595</v>
      </c>
      <c r="D458" s="10">
        <v>35771114</v>
      </c>
      <c r="E458" s="10">
        <v>5228257</v>
      </c>
      <c r="F458" s="10">
        <v>8525031</v>
      </c>
      <c r="G458" s="10">
        <v>6568174</v>
      </c>
      <c r="H458" s="10">
        <v>2916453</v>
      </c>
      <c r="I458" s="10">
        <v>6479342</v>
      </c>
      <c r="J458" s="10">
        <v>2498089</v>
      </c>
      <c r="K458" s="10">
        <v>4480514</v>
      </c>
      <c r="L458" s="10">
        <v>360954064</v>
      </c>
      <c r="M458" s="10">
        <v>1180044200</v>
      </c>
      <c r="N458" s="10">
        <v>400725583</v>
      </c>
      <c r="O458" s="10">
        <v>23285831</v>
      </c>
      <c r="P458" s="10">
        <v>1951739</v>
      </c>
      <c r="Q458" s="10">
        <v>10723143</v>
      </c>
      <c r="R458" s="10">
        <v>65823271</v>
      </c>
      <c r="S458" s="10">
        <v>0</v>
      </c>
      <c r="T458" s="10">
        <v>351774116</v>
      </c>
      <c r="U458" s="10">
        <v>0</v>
      </c>
      <c r="V458" s="10">
        <v>701608008</v>
      </c>
      <c r="W458" s="10">
        <v>54899862</v>
      </c>
      <c r="X458" s="10">
        <v>82500</v>
      </c>
      <c r="Y458" s="10">
        <v>38389609</v>
      </c>
      <c r="Z458" s="10">
        <v>6976912</v>
      </c>
      <c r="AA458" s="10">
        <v>81766813</v>
      </c>
      <c r="AB458" s="10">
        <v>7612694</v>
      </c>
      <c r="AC458" s="10">
        <v>587443197</v>
      </c>
      <c r="AD458" s="10">
        <v>43534706</v>
      </c>
      <c r="AE458" s="10">
        <v>0</v>
      </c>
      <c r="AF458" s="10">
        <v>208937418</v>
      </c>
      <c r="AG458" s="10">
        <v>35847090</v>
      </c>
      <c r="AH458" s="10">
        <v>16265630</v>
      </c>
      <c r="AI458" s="10">
        <v>0</v>
      </c>
      <c r="AJ458" s="10">
        <v>0</v>
      </c>
      <c r="AK458" s="10">
        <v>0</v>
      </c>
      <c r="AL458" s="197">
        <v>4349817955</v>
      </c>
    </row>
    <row r="459" spans="1:38" s="23" customFormat="1" ht="14.4" x14ac:dyDescent="0.3">
      <c r="A459" s="62" t="s">
        <v>690</v>
      </c>
      <c r="B459" s="26" t="s">
        <v>145</v>
      </c>
      <c r="C459" s="10">
        <v>688700</v>
      </c>
      <c r="D459" s="10">
        <v>40901648</v>
      </c>
      <c r="E459" s="10">
        <v>839941</v>
      </c>
      <c r="F459" s="10">
        <v>68991</v>
      </c>
      <c r="G459" s="10">
        <v>2508821</v>
      </c>
      <c r="H459" s="10">
        <v>4903564</v>
      </c>
      <c r="I459" s="10">
        <v>283129</v>
      </c>
      <c r="J459" s="10">
        <v>2271944</v>
      </c>
      <c r="K459" s="10">
        <v>1004829</v>
      </c>
      <c r="L459" s="10">
        <v>19343054</v>
      </c>
      <c r="M459" s="10">
        <v>99406391</v>
      </c>
      <c r="N459" s="10">
        <v>5757142</v>
      </c>
      <c r="O459" s="10">
        <v>31763730</v>
      </c>
      <c r="P459" s="10">
        <v>42424966</v>
      </c>
      <c r="Q459" s="10">
        <v>7043042</v>
      </c>
      <c r="R459" s="10">
        <v>27523288</v>
      </c>
      <c r="S459" s="10">
        <v>18387</v>
      </c>
      <c r="T459" s="10">
        <v>24263016</v>
      </c>
      <c r="U459" s="10">
        <v>0</v>
      </c>
      <c r="V459" s="10">
        <v>18599362</v>
      </c>
      <c r="W459" s="10">
        <v>4851727</v>
      </c>
      <c r="X459" s="10">
        <v>380729</v>
      </c>
      <c r="Y459" s="10">
        <v>1396493</v>
      </c>
      <c r="Z459" s="10">
        <v>353446</v>
      </c>
      <c r="AA459" s="10">
        <v>21950453</v>
      </c>
      <c r="AB459" s="10">
        <v>554441</v>
      </c>
      <c r="AC459" s="10">
        <v>49571042</v>
      </c>
      <c r="AD459" s="10">
        <v>182052975</v>
      </c>
      <c r="AE459" s="10">
        <v>6411</v>
      </c>
      <c r="AF459" s="10">
        <v>19918115</v>
      </c>
      <c r="AG459" s="10">
        <v>1297241</v>
      </c>
      <c r="AH459" s="10">
        <v>17002943</v>
      </c>
      <c r="AI459" s="10">
        <v>0</v>
      </c>
      <c r="AJ459" s="10">
        <v>0</v>
      </c>
      <c r="AK459" s="10">
        <v>0</v>
      </c>
      <c r="AL459" s="197">
        <v>628949961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2625763983</v>
      </c>
      <c r="E460" s="10">
        <v>45743051</v>
      </c>
      <c r="F460" s="10">
        <v>18265189</v>
      </c>
      <c r="G460" s="10">
        <v>97028386</v>
      </c>
      <c r="H460" s="10">
        <v>648234250</v>
      </c>
      <c r="I460" s="10">
        <v>0</v>
      </c>
      <c r="J460" s="10">
        <v>41110355</v>
      </c>
      <c r="K460" s="10">
        <v>786254</v>
      </c>
      <c r="L460" s="10">
        <v>123022546</v>
      </c>
      <c r="M460" s="10">
        <v>0</v>
      </c>
      <c r="N460" s="10">
        <v>273607343</v>
      </c>
      <c r="O460" s="10">
        <v>115915702</v>
      </c>
      <c r="P460" s="10">
        <v>0</v>
      </c>
      <c r="Q460" s="10">
        <v>19021154</v>
      </c>
      <c r="R460" s="10">
        <v>76236807</v>
      </c>
      <c r="S460" s="10">
        <v>18010882</v>
      </c>
      <c r="T460" s="10">
        <v>3714088215</v>
      </c>
      <c r="U460" s="10">
        <v>0</v>
      </c>
      <c r="V460" s="10">
        <v>791506469</v>
      </c>
      <c r="W460" s="10">
        <v>25701342</v>
      </c>
      <c r="X460" s="10">
        <v>13453347</v>
      </c>
      <c r="Y460" s="10">
        <v>30462210</v>
      </c>
      <c r="Z460" s="10">
        <v>6516584</v>
      </c>
      <c r="AA460" s="10">
        <v>510147032</v>
      </c>
      <c r="AB460" s="10">
        <v>33125037</v>
      </c>
      <c r="AC460" s="10">
        <v>364227031</v>
      </c>
      <c r="AD460" s="10">
        <v>0</v>
      </c>
      <c r="AE460" s="10">
        <v>47656878</v>
      </c>
      <c r="AF460" s="10">
        <v>0</v>
      </c>
      <c r="AG460" s="10">
        <v>8936644</v>
      </c>
      <c r="AH460" s="10">
        <v>26258156</v>
      </c>
      <c r="AI460" s="10">
        <v>8735132</v>
      </c>
      <c r="AJ460" s="10">
        <v>347529</v>
      </c>
      <c r="AK460" s="10">
        <v>0</v>
      </c>
      <c r="AL460" s="197">
        <v>9683907508</v>
      </c>
    </row>
    <row r="461" spans="1:38" s="23" customFormat="1" ht="14.4" x14ac:dyDescent="0.3">
      <c r="A461" s="62" t="s">
        <v>692</v>
      </c>
      <c r="B461" s="26" t="s">
        <v>147</v>
      </c>
      <c r="C461" s="10">
        <v>3038040</v>
      </c>
      <c r="D461" s="10">
        <v>0</v>
      </c>
      <c r="E461" s="10">
        <v>0</v>
      </c>
      <c r="F461" s="10">
        <v>6088884</v>
      </c>
      <c r="G461" s="10">
        <v>10558919</v>
      </c>
      <c r="H461" s="10">
        <v>602421</v>
      </c>
      <c r="I461" s="10">
        <v>6088884</v>
      </c>
      <c r="J461" s="10">
        <v>6088884</v>
      </c>
      <c r="K461" s="10">
        <v>6088884</v>
      </c>
      <c r="L461" s="10">
        <v>3593879</v>
      </c>
      <c r="M461" s="10">
        <v>3593879</v>
      </c>
      <c r="N461" s="10">
        <v>0</v>
      </c>
      <c r="O461" s="10">
        <v>0</v>
      </c>
      <c r="P461" s="10">
        <v>6088884</v>
      </c>
      <c r="Q461" s="10">
        <v>0</v>
      </c>
      <c r="R461" s="10">
        <v>6088928</v>
      </c>
      <c r="S461" s="10">
        <v>6088884</v>
      </c>
      <c r="T461" s="10">
        <v>0</v>
      </c>
      <c r="U461" s="10">
        <v>0</v>
      </c>
      <c r="V461" s="10">
        <v>0</v>
      </c>
      <c r="W461" s="10">
        <v>6088884</v>
      </c>
      <c r="X461" s="10">
        <v>0</v>
      </c>
      <c r="Y461" s="10">
        <v>6088884</v>
      </c>
      <c r="Z461" s="10">
        <v>6088884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6088884</v>
      </c>
      <c r="AI461" s="10">
        <v>0</v>
      </c>
      <c r="AJ461" s="10">
        <v>0</v>
      </c>
      <c r="AK461" s="10">
        <v>0</v>
      </c>
      <c r="AL461" s="197">
        <v>88364906</v>
      </c>
    </row>
    <row r="462" spans="1:38" s="23" customFormat="1" ht="14.4" x14ac:dyDescent="0.3">
      <c r="A462" s="62" t="s">
        <v>693</v>
      </c>
      <c r="B462" s="26" t="s">
        <v>148</v>
      </c>
      <c r="C462" s="10">
        <v>11081061</v>
      </c>
      <c r="D462" s="10">
        <v>22654430</v>
      </c>
      <c r="E462" s="10">
        <v>13884350</v>
      </c>
      <c r="F462" s="10">
        <v>387866</v>
      </c>
      <c r="G462" s="10">
        <v>222374527</v>
      </c>
      <c r="H462" s="10">
        <v>29038312</v>
      </c>
      <c r="I462" s="10">
        <v>3743223</v>
      </c>
      <c r="J462" s="10">
        <v>722900</v>
      </c>
      <c r="K462" s="10">
        <v>1351</v>
      </c>
      <c r="L462" s="10">
        <v>28693032</v>
      </c>
      <c r="M462" s="10">
        <v>13695984</v>
      </c>
      <c r="N462" s="10">
        <v>45172412</v>
      </c>
      <c r="O462" s="10">
        <v>72465226</v>
      </c>
      <c r="P462" s="10">
        <v>1116588</v>
      </c>
      <c r="Q462" s="10">
        <v>2408200</v>
      </c>
      <c r="R462" s="10">
        <v>9741616</v>
      </c>
      <c r="S462" s="10">
        <v>301032</v>
      </c>
      <c r="T462" s="10">
        <v>4755463</v>
      </c>
      <c r="U462" s="10">
        <v>0</v>
      </c>
      <c r="V462" s="10">
        <v>100063487</v>
      </c>
      <c r="W462" s="10">
        <v>336991</v>
      </c>
      <c r="X462" s="10">
        <v>1611472</v>
      </c>
      <c r="Y462" s="10">
        <v>17029826</v>
      </c>
      <c r="Z462" s="10">
        <v>825891</v>
      </c>
      <c r="AA462" s="10">
        <v>39793894</v>
      </c>
      <c r="AB462" s="10">
        <v>40120303</v>
      </c>
      <c r="AC462" s="10">
        <v>0</v>
      </c>
      <c r="AD462" s="10">
        <v>15697938</v>
      </c>
      <c r="AE462" s="10">
        <v>15069</v>
      </c>
      <c r="AF462" s="10">
        <v>16690278</v>
      </c>
      <c r="AG462" s="10">
        <v>8393861</v>
      </c>
      <c r="AH462" s="10">
        <v>4547554</v>
      </c>
      <c r="AI462" s="10">
        <v>0</v>
      </c>
      <c r="AJ462" s="10">
        <v>0</v>
      </c>
      <c r="AK462" s="10">
        <v>0</v>
      </c>
      <c r="AL462" s="197">
        <v>727364137</v>
      </c>
    </row>
    <row r="463" spans="1:38" s="23" customFormat="1" ht="14.4" x14ac:dyDescent="0.3">
      <c r="A463" s="62" t="s">
        <v>694</v>
      </c>
      <c r="B463" s="26" t="s">
        <v>149</v>
      </c>
      <c r="C463" s="10">
        <v>389574</v>
      </c>
      <c r="D463" s="10">
        <v>5281522</v>
      </c>
      <c r="E463" s="10">
        <v>0</v>
      </c>
      <c r="F463" s="10">
        <v>108072</v>
      </c>
      <c r="G463" s="10">
        <v>33623</v>
      </c>
      <c r="H463" s="10">
        <v>2667898</v>
      </c>
      <c r="I463" s="10">
        <v>168239</v>
      </c>
      <c r="J463" s="10">
        <v>0</v>
      </c>
      <c r="K463" s="10">
        <v>2663</v>
      </c>
      <c r="L463" s="10">
        <v>405769</v>
      </c>
      <c r="M463" s="10">
        <v>236020</v>
      </c>
      <c r="N463" s="10">
        <v>428482</v>
      </c>
      <c r="O463" s="10">
        <v>108307</v>
      </c>
      <c r="P463" s="10">
        <v>53565</v>
      </c>
      <c r="Q463" s="10">
        <v>1470122</v>
      </c>
      <c r="R463" s="10">
        <v>1728965</v>
      </c>
      <c r="S463" s="10">
        <v>0</v>
      </c>
      <c r="T463" s="10">
        <v>532233</v>
      </c>
      <c r="U463" s="10">
        <v>0</v>
      </c>
      <c r="V463" s="10">
        <v>7159829</v>
      </c>
      <c r="W463" s="10">
        <v>0</v>
      </c>
      <c r="X463" s="10">
        <v>329784</v>
      </c>
      <c r="Y463" s="10">
        <v>408634</v>
      </c>
      <c r="Z463" s="10">
        <v>59315</v>
      </c>
      <c r="AA463" s="10">
        <v>12730695</v>
      </c>
      <c r="AB463" s="10">
        <v>6166378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40469689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202353641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40399852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137884500</v>
      </c>
      <c r="AE464" s="10">
        <v>0</v>
      </c>
      <c r="AF464" s="10">
        <v>5423544466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5843241329</v>
      </c>
    </row>
    <row r="465" spans="1:38" s="23" customFormat="1" ht="14.4" x14ac:dyDescent="0.3">
      <c r="A465" s="62" t="s">
        <v>696</v>
      </c>
      <c r="B465" s="26" t="s">
        <v>151</v>
      </c>
      <c r="C465" s="10">
        <v>6594711</v>
      </c>
      <c r="D465" s="10">
        <v>907991</v>
      </c>
      <c r="E465" s="10">
        <v>910900</v>
      </c>
      <c r="F465" s="10">
        <v>247798</v>
      </c>
      <c r="G465" s="10">
        <v>3189194</v>
      </c>
      <c r="H465" s="10">
        <v>5664830</v>
      </c>
      <c r="I465" s="10">
        <v>508900</v>
      </c>
      <c r="J465" s="10">
        <v>5078602</v>
      </c>
      <c r="K465" s="10">
        <v>5335028</v>
      </c>
      <c r="L465" s="10">
        <v>88886081</v>
      </c>
      <c r="M465" s="10">
        <v>581406960</v>
      </c>
      <c r="N465" s="10">
        <v>62143153</v>
      </c>
      <c r="O465" s="10">
        <v>25873217</v>
      </c>
      <c r="P465" s="10">
        <v>2667701</v>
      </c>
      <c r="Q465" s="10">
        <v>2041850</v>
      </c>
      <c r="R465" s="10">
        <v>19686740</v>
      </c>
      <c r="S465" s="10">
        <v>0</v>
      </c>
      <c r="T465" s="10">
        <v>96743548</v>
      </c>
      <c r="U465" s="10">
        <v>0</v>
      </c>
      <c r="V465" s="10">
        <v>194969697</v>
      </c>
      <c r="W465" s="10">
        <v>29155152</v>
      </c>
      <c r="X465" s="10">
        <v>33987031</v>
      </c>
      <c r="Y465" s="10">
        <v>2215623</v>
      </c>
      <c r="Z465" s="10">
        <v>242563</v>
      </c>
      <c r="AA465" s="10">
        <v>73438072</v>
      </c>
      <c r="AB465" s="10">
        <v>46971166</v>
      </c>
      <c r="AC465" s="10">
        <v>0</v>
      </c>
      <c r="AD465" s="10">
        <v>9288157</v>
      </c>
      <c r="AE465" s="10">
        <v>161506</v>
      </c>
      <c r="AF465" s="10">
        <v>16600380</v>
      </c>
      <c r="AG465" s="10">
        <v>471999</v>
      </c>
      <c r="AH465" s="10">
        <v>54235017</v>
      </c>
      <c r="AI465" s="10">
        <v>0</v>
      </c>
      <c r="AJ465" s="10">
        <v>0</v>
      </c>
      <c r="AK465" s="10">
        <v>0</v>
      </c>
      <c r="AL465" s="197">
        <v>1369623567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37135494</v>
      </c>
      <c r="E466" s="10">
        <v>24915193</v>
      </c>
      <c r="F466" s="10">
        <v>18347766</v>
      </c>
      <c r="G466" s="10">
        <v>18670241</v>
      </c>
      <c r="H466" s="10">
        <v>260243417</v>
      </c>
      <c r="I466" s="10">
        <v>18365448</v>
      </c>
      <c r="J466" s="10">
        <v>18810621</v>
      </c>
      <c r="K466" s="10">
        <v>61542900</v>
      </c>
      <c r="L466" s="10">
        <v>29678522</v>
      </c>
      <c r="M466" s="10">
        <v>391797575</v>
      </c>
      <c r="N466" s="10">
        <v>58640576</v>
      </c>
      <c r="O466" s="10">
        <v>97627457</v>
      </c>
      <c r="P466" s="10">
        <v>24171197</v>
      </c>
      <c r="Q466" s="10">
        <v>35418933</v>
      </c>
      <c r="R466" s="10">
        <v>46637157</v>
      </c>
      <c r="S466" s="10">
        <v>18381014</v>
      </c>
      <c r="T466" s="10">
        <v>36364585</v>
      </c>
      <c r="U466" s="10">
        <v>0</v>
      </c>
      <c r="V466" s="10">
        <v>28943197</v>
      </c>
      <c r="W466" s="10">
        <v>19055213</v>
      </c>
      <c r="X466" s="10">
        <v>18655703</v>
      </c>
      <c r="Y466" s="10">
        <v>18489579</v>
      </c>
      <c r="Z466" s="10">
        <v>19193393</v>
      </c>
      <c r="AA466" s="10">
        <v>51006966</v>
      </c>
      <c r="AB466" s="10">
        <v>34919087</v>
      </c>
      <c r="AC466" s="10">
        <v>66105010</v>
      </c>
      <c r="AD466" s="10">
        <v>459778335</v>
      </c>
      <c r="AE466" s="10">
        <v>57535</v>
      </c>
      <c r="AF466" s="10">
        <v>8337631</v>
      </c>
      <c r="AG466" s="10">
        <v>40123517</v>
      </c>
      <c r="AH466" s="10">
        <v>20885488</v>
      </c>
      <c r="AI466" s="10">
        <v>19034064</v>
      </c>
      <c r="AJ466" s="10">
        <v>18346014</v>
      </c>
      <c r="AK466" s="10">
        <v>0</v>
      </c>
      <c r="AL466" s="197">
        <v>2019678828</v>
      </c>
    </row>
    <row r="467" spans="1:38" s="23" customFormat="1" ht="14.4" x14ac:dyDescent="0.3">
      <c r="A467" s="62" t="s">
        <v>698</v>
      </c>
      <c r="B467" s="26" t="s">
        <v>153</v>
      </c>
      <c r="C467" s="10">
        <v>24025837</v>
      </c>
      <c r="D467" s="10">
        <v>72171</v>
      </c>
      <c r="E467" s="10">
        <v>0</v>
      </c>
      <c r="F467" s="10">
        <v>0</v>
      </c>
      <c r="G467" s="10">
        <v>3296</v>
      </c>
      <c r="H467" s="10">
        <v>148217214</v>
      </c>
      <c r="I467" s="10">
        <v>1443808</v>
      </c>
      <c r="J467" s="10">
        <v>27498</v>
      </c>
      <c r="K467" s="10">
        <v>0</v>
      </c>
      <c r="L467" s="10">
        <v>3571341</v>
      </c>
      <c r="M467" s="10">
        <v>53110</v>
      </c>
      <c r="N467" s="10">
        <v>1079647</v>
      </c>
      <c r="O467" s="10">
        <v>2392944</v>
      </c>
      <c r="P467" s="10">
        <v>0</v>
      </c>
      <c r="Q467" s="10">
        <v>0</v>
      </c>
      <c r="R467" s="10">
        <v>217022</v>
      </c>
      <c r="S467" s="10">
        <v>0</v>
      </c>
      <c r="T467" s="10">
        <v>206293</v>
      </c>
      <c r="U467" s="10">
        <v>0</v>
      </c>
      <c r="V467" s="10">
        <v>18554</v>
      </c>
      <c r="W467" s="10">
        <v>0</v>
      </c>
      <c r="X467" s="10">
        <v>0</v>
      </c>
      <c r="Y467" s="10">
        <v>1384657</v>
      </c>
      <c r="Z467" s="10">
        <v>0</v>
      </c>
      <c r="AA467" s="10">
        <v>791095</v>
      </c>
      <c r="AB467" s="10">
        <v>0</v>
      </c>
      <c r="AC467" s="10">
        <v>0</v>
      </c>
      <c r="AD467" s="10">
        <v>0</v>
      </c>
      <c r="AE467" s="10">
        <v>0</v>
      </c>
      <c r="AF467" s="10">
        <v>81925489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265429976</v>
      </c>
    </row>
    <row r="468" spans="1:38" s="23" customFormat="1" ht="14.4" x14ac:dyDescent="0.3">
      <c r="A468" s="62" t="s">
        <v>699</v>
      </c>
      <c r="B468" s="26" t="s">
        <v>154</v>
      </c>
      <c r="C468" s="10">
        <v>17922961</v>
      </c>
      <c r="D468" s="10">
        <v>13562191</v>
      </c>
      <c r="E468" s="10">
        <v>4136</v>
      </c>
      <c r="F468" s="10">
        <v>2135429</v>
      </c>
      <c r="G468" s="10">
        <v>226056</v>
      </c>
      <c r="H468" s="10">
        <v>22767692</v>
      </c>
      <c r="I468" s="10">
        <v>279950</v>
      </c>
      <c r="J468" s="10">
        <v>0</v>
      </c>
      <c r="K468" s="10">
        <v>60105</v>
      </c>
      <c r="L468" s="10">
        <v>32494673</v>
      </c>
      <c r="M468" s="10">
        <v>18195533</v>
      </c>
      <c r="N468" s="10">
        <v>11564489</v>
      </c>
      <c r="O468" s="10">
        <v>41998184</v>
      </c>
      <c r="P468" s="10">
        <v>3538366</v>
      </c>
      <c r="Q468" s="10">
        <v>5556795</v>
      </c>
      <c r="R468" s="10">
        <v>431513508</v>
      </c>
      <c r="S468" s="10">
        <v>193471</v>
      </c>
      <c r="T468" s="10">
        <v>30842205</v>
      </c>
      <c r="U468" s="10">
        <v>0</v>
      </c>
      <c r="V468" s="10">
        <v>297990774</v>
      </c>
      <c r="W468" s="10">
        <v>721002</v>
      </c>
      <c r="X468" s="10">
        <v>295373</v>
      </c>
      <c r="Y468" s="10">
        <v>4068604</v>
      </c>
      <c r="Z468" s="10">
        <v>0</v>
      </c>
      <c r="AA468" s="10">
        <v>91529898</v>
      </c>
      <c r="AB468" s="10">
        <v>53794689</v>
      </c>
      <c r="AC468" s="10">
        <v>0</v>
      </c>
      <c r="AD468" s="10">
        <v>29806692</v>
      </c>
      <c r="AE468" s="10">
        <v>3011478</v>
      </c>
      <c r="AF468" s="10">
        <v>17302282</v>
      </c>
      <c r="AG468" s="10">
        <v>24273100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1177873746</v>
      </c>
    </row>
    <row r="469" spans="1:38" s="23" customFormat="1" ht="14.4" x14ac:dyDescent="0.3">
      <c r="A469" s="62" t="s">
        <v>700</v>
      </c>
      <c r="B469" s="26" t="s">
        <v>155</v>
      </c>
      <c r="C469" s="10">
        <v>4413848</v>
      </c>
      <c r="D469" s="10">
        <v>4815247</v>
      </c>
      <c r="E469" s="10">
        <v>3318652</v>
      </c>
      <c r="F469" s="10">
        <v>244040</v>
      </c>
      <c r="G469" s="10">
        <v>3587237</v>
      </c>
      <c r="H469" s="10">
        <v>164890333</v>
      </c>
      <c r="I469" s="10">
        <v>494845</v>
      </c>
      <c r="J469" s="10">
        <v>4687</v>
      </c>
      <c r="K469" s="10">
        <v>19857810</v>
      </c>
      <c r="L469" s="10">
        <v>176144539</v>
      </c>
      <c r="M469" s="10">
        <v>26227161</v>
      </c>
      <c r="N469" s="10">
        <v>105136559</v>
      </c>
      <c r="O469" s="10">
        <v>12926854</v>
      </c>
      <c r="P469" s="10">
        <v>3511161</v>
      </c>
      <c r="Q469" s="10">
        <v>775297</v>
      </c>
      <c r="R469" s="10">
        <v>99681365</v>
      </c>
      <c r="S469" s="10">
        <v>1252153</v>
      </c>
      <c r="T469" s="10">
        <v>44773934</v>
      </c>
      <c r="U469" s="10">
        <v>0</v>
      </c>
      <c r="V469" s="10">
        <v>135778857</v>
      </c>
      <c r="W469" s="10">
        <v>5000</v>
      </c>
      <c r="X469" s="10">
        <v>5582044</v>
      </c>
      <c r="Y469" s="10">
        <v>18278320</v>
      </c>
      <c r="Z469" s="10">
        <v>24113734</v>
      </c>
      <c r="AA469" s="10">
        <v>101718243</v>
      </c>
      <c r="AB469" s="10">
        <v>974928</v>
      </c>
      <c r="AC469" s="10">
        <v>23433394</v>
      </c>
      <c r="AD469" s="10">
        <v>6276948</v>
      </c>
      <c r="AE469" s="10">
        <v>1750196</v>
      </c>
      <c r="AF469" s="10">
        <v>18536849</v>
      </c>
      <c r="AG469" s="10">
        <v>72043362</v>
      </c>
      <c r="AH469" s="10">
        <v>7392106</v>
      </c>
      <c r="AI469" s="10">
        <v>0</v>
      </c>
      <c r="AJ469" s="10">
        <v>17033</v>
      </c>
      <c r="AK469" s="10">
        <v>0</v>
      </c>
      <c r="AL469" s="197">
        <v>1087956736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23390757</v>
      </c>
      <c r="E470" s="10">
        <v>79962</v>
      </c>
      <c r="F470" s="10">
        <v>0</v>
      </c>
      <c r="G470" s="10">
        <v>2588841</v>
      </c>
      <c r="H470" s="10">
        <v>56392112</v>
      </c>
      <c r="I470" s="10">
        <v>0</v>
      </c>
      <c r="J470" s="10">
        <v>0</v>
      </c>
      <c r="K470" s="10">
        <v>135421363</v>
      </c>
      <c r="L470" s="10">
        <v>275362194</v>
      </c>
      <c r="M470" s="10">
        <v>83688786</v>
      </c>
      <c r="N470" s="10">
        <v>10447729</v>
      </c>
      <c r="O470" s="10">
        <v>10964967</v>
      </c>
      <c r="P470" s="10">
        <v>1727503</v>
      </c>
      <c r="Q470" s="10">
        <v>0</v>
      </c>
      <c r="R470" s="10">
        <v>61591095</v>
      </c>
      <c r="S470" s="10">
        <v>0</v>
      </c>
      <c r="T470" s="10">
        <v>1244852968</v>
      </c>
      <c r="U470" s="10">
        <v>0</v>
      </c>
      <c r="V470" s="10">
        <v>153939798</v>
      </c>
      <c r="W470" s="10">
        <v>118067631</v>
      </c>
      <c r="X470" s="10">
        <v>4811768</v>
      </c>
      <c r="Y470" s="10">
        <v>99107624</v>
      </c>
      <c r="Z470" s="10">
        <v>8856039</v>
      </c>
      <c r="AA470" s="10">
        <v>377148490</v>
      </c>
      <c r="AB470" s="10">
        <v>28274785</v>
      </c>
      <c r="AC470" s="10">
        <v>9882289</v>
      </c>
      <c r="AD470" s="10">
        <v>334323845</v>
      </c>
      <c r="AE470" s="10">
        <v>1883780</v>
      </c>
      <c r="AF470" s="10">
        <v>57382867</v>
      </c>
      <c r="AG470" s="10">
        <v>71896052</v>
      </c>
      <c r="AH470" s="10">
        <v>279560969</v>
      </c>
      <c r="AI470" s="10">
        <v>0</v>
      </c>
      <c r="AJ470" s="10">
        <v>0</v>
      </c>
      <c r="AK470" s="10">
        <v>0</v>
      </c>
      <c r="AL470" s="197">
        <v>3451644214</v>
      </c>
    </row>
    <row r="471" spans="1:38" s="23" customFormat="1" ht="14.4" x14ac:dyDescent="0.3">
      <c r="A471" s="98" t="s">
        <v>702</v>
      </c>
      <c r="B471" s="99" t="s">
        <v>186</v>
      </c>
      <c r="C471" s="97">
        <v>242058766</v>
      </c>
      <c r="D471" s="97">
        <v>2837968700</v>
      </c>
      <c r="E471" s="97">
        <v>121326300</v>
      </c>
      <c r="F471" s="97">
        <v>58938848</v>
      </c>
      <c r="G471" s="97">
        <v>418012025</v>
      </c>
      <c r="H471" s="97">
        <v>1535790989</v>
      </c>
      <c r="I471" s="97">
        <v>38859549</v>
      </c>
      <c r="J471" s="97">
        <v>105933937</v>
      </c>
      <c r="K471" s="97">
        <v>239394574</v>
      </c>
      <c r="L471" s="97">
        <v>1793989596</v>
      </c>
      <c r="M471" s="97">
        <v>2705033611</v>
      </c>
      <c r="N471" s="97">
        <v>995993686</v>
      </c>
      <c r="O471" s="97">
        <v>494315133</v>
      </c>
      <c r="P471" s="97">
        <v>103243631</v>
      </c>
      <c r="Q471" s="97">
        <v>158355450</v>
      </c>
      <c r="R471" s="97">
        <v>923134102</v>
      </c>
      <c r="S471" s="97">
        <v>44705849</v>
      </c>
      <c r="T471" s="97">
        <v>5852104642</v>
      </c>
      <c r="U471" s="97">
        <v>0</v>
      </c>
      <c r="V471" s="97">
        <v>2846617283</v>
      </c>
      <c r="W471" s="97">
        <v>317537790</v>
      </c>
      <c r="X471" s="97">
        <v>79802665</v>
      </c>
      <c r="Y471" s="97">
        <v>286627592</v>
      </c>
      <c r="Z471" s="97">
        <v>77152389</v>
      </c>
      <c r="AA471" s="97">
        <v>1810469767</v>
      </c>
      <c r="AB471" s="97">
        <v>516671098</v>
      </c>
      <c r="AC471" s="97">
        <v>1552859950</v>
      </c>
      <c r="AD471" s="97">
        <v>1277747711</v>
      </c>
      <c r="AE471" s="97">
        <v>60318945</v>
      </c>
      <c r="AF471" s="97">
        <v>5918708853</v>
      </c>
      <c r="AG471" s="97">
        <v>285067314</v>
      </c>
      <c r="AH471" s="97">
        <v>488792895</v>
      </c>
      <c r="AI471" s="97">
        <v>27769196</v>
      </c>
      <c r="AJ471" s="97">
        <v>18715066</v>
      </c>
      <c r="AK471" s="97">
        <v>227655</v>
      </c>
      <c r="AL471" s="204">
        <v>34234245557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155869015</v>
      </c>
      <c r="I473" s="10">
        <v>0</v>
      </c>
      <c r="J473" s="10">
        <v>0</v>
      </c>
      <c r="K473" s="10">
        <v>0</v>
      </c>
      <c r="L473" s="10">
        <v>2023999132</v>
      </c>
      <c r="M473" s="10">
        <v>0</v>
      </c>
      <c r="N473" s="10">
        <v>11920234</v>
      </c>
      <c r="O473" s="10">
        <v>23564935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2760384</v>
      </c>
      <c r="AC473" s="10">
        <v>413026960</v>
      </c>
      <c r="AD473" s="10">
        <v>27554339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2681154040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0</v>
      </c>
      <c r="H474" s="97">
        <v>155869015</v>
      </c>
      <c r="I474" s="97">
        <v>0</v>
      </c>
      <c r="J474" s="97">
        <v>0</v>
      </c>
      <c r="K474" s="97">
        <v>0</v>
      </c>
      <c r="L474" s="97">
        <v>2023999132</v>
      </c>
      <c r="M474" s="97">
        <v>0</v>
      </c>
      <c r="N474" s="97">
        <v>11920234</v>
      </c>
      <c r="O474" s="97">
        <v>23564935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2760384</v>
      </c>
      <c r="AC474" s="97">
        <v>413026960</v>
      </c>
      <c r="AD474" s="97">
        <v>27554339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2681154040</v>
      </c>
    </row>
    <row r="475" spans="1:38" s="23" customFormat="1" ht="14.4" x14ac:dyDescent="0.3">
      <c r="A475" s="62" t="s">
        <v>706</v>
      </c>
      <c r="B475" s="26" t="s">
        <v>143</v>
      </c>
      <c r="C475" s="10">
        <v>18649069</v>
      </c>
      <c r="D475" s="10">
        <v>14197881</v>
      </c>
      <c r="E475" s="10">
        <v>9123395</v>
      </c>
      <c r="F475" s="10">
        <v>0</v>
      </c>
      <c r="G475" s="10">
        <v>25501061</v>
      </c>
      <c r="H475" s="10">
        <v>108216329</v>
      </c>
      <c r="I475" s="10">
        <v>92138993</v>
      </c>
      <c r="J475" s="10">
        <v>2613374</v>
      </c>
      <c r="K475" s="10">
        <v>112885</v>
      </c>
      <c r="L475" s="10">
        <v>132534496</v>
      </c>
      <c r="M475" s="10">
        <v>3967005</v>
      </c>
      <c r="N475" s="10">
        <v>3777773</v>
      </c>
      <c r="O475" s="10">
        <v>2721141</v>
      </c>
      <c r="P475" s="10">
        <v>2211749</v>
      </c>
      <c r="Q475" s="10">
        <v>2071866</v>
      </c>
      <c r="R475" s="10">
        <v>1073760</v>
      </c>
      <c r="S475" s="10">
        <v>0</v>
      </c>
      <c r="T475" s="10">
        <v>0</v>
      </c>
      <c r="U475" s="10">
        <v>0</v>
      </c>
      <c r="V475" s="10">
        <v>0</v>
      </c>
      <c r="W475" s="10">
        <v>7655440</v>
      </c>
      <c r="X475" s="10">
        <v>49532</v>
      </c>
      <c r="Y475" s="10">
        <v>15493456</v>
      </c>
      <c r="Z475" s="10">
        <v>0</v>
      </c>
      <c r="AA475" s="10">
        <v>328064101</v>
      </c>
      <c r="AB475" s="10">
        <v>8301417</v>
      </c>
      <c r="AC475" s="10">
        <v>0</v>
      </c>
      <c r="AD475" s="10">
        <v>123183993</v>
      </c>
      <c r="AE475" s="10">
        <v>0</v>
      </c>
      <c r="AF475" s="10">
        <v>0</v>
      </c>
      <c r="AG475" s="10">
        <v>9554877</v>
      </c>
      <c r="AH475" s="10">
        <v>1279367</v>
      </c>
      <c r="AI475" s="10">
        <v>0</v>
      </c>
      <c r="AJ475" s="10">
        <v>0</v>
      </c>
      <c r="AK475" s="10">
        <v>0</v>
      </c>
      <c r="AL475" s="197">
        <v>912492960</v>
      </c>
    </row>
    <row r="476" spans="1:38" s="23" customFormat="1" ht="14.4" x14ac:dyDescent="0.3">
      <c r="A476" s="62" t="s">
        <v>707</v>
      </c>
      <c r="B476" s="26" t="s">
        <v>144</v>
      </c>
      <c r="C476" s="10">
        <v>6674074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2022</v>
      </c>
      <c r="J476" s="10">
        <v>0</v>
      </c>
      <c r="K476" s="10">
        <v>0</v>
      </c>
      <c r="L476" s="10">
        <v>662059</v>
      </c>
      <c r="M476" s="10">
        <v>317647251</v>
      </c>
      <c r="N476" s="10">
        <v>125396</v>
      </c>
      <c r="O476" s="10">
        <v>4059144</v>
      </c>
      <c r="P476" s="10">
        <v>6114837</v>
      </c>
      <c r="Q476" s="10">
        <v>238166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2846065</v>
      </c>
      <c r="AB476" s="10">
        <v>0</v>
      </c>
      <c r="AC476" s="10">
        <v>0</v>
      </c>
      <c r="AD476" s="10">
        <v>3794</v>
      </c>
      <c r="AE476" s="10">
        <v>0</v>
      </c>
      <c r="AF476" s="10">
        <v>0</v>
      </c>
      <c r="AG476" s="10">
        <v>0</v>
      </c>
      <c r="AH476" s="10">
        <v>92369</v>
      </c>
      <c r="AI476" s="10">
        <v>0</v>
      </c>
      <c r="AJ476" s="10">
        <v>0</v>
      </c>
      <c r="AK476" s="10">
        <v>0</v>
      </c>
      <c r="AL476" s="197">
        <v>338465177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4758993</v>
      </c>
      <c r="I477" s="10">
        <v>0</v>
      </c>
      <c r="J477" s="10">
        <v>0</v>
      </c>
      <c r="K477" s="10">
        <v>0</v>
      </c>
      <c r="L477" s="10">
        <v>436645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71681087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76876725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8571438</v>
      </c>
      <c r="F478" s="10">
        <v>0</v>
      </c>
      <c r="G478" s="10">
        <v>70391845</v>
      </c>
      <c r="H478" s="10">
        <v>0</v>
      </c>
      <c r="I478" s="10">
        <v>56677</v>
      </c>
      <c r="J478" s="10">
        <v>2388012</v>
      </c>
      <c r="K478" s="10">
        <v>1307556</v>
      </c>
      <c r="L478" s="10">
        <v>11166324</v>
      </c>
      <c r="M478" s="10">
        <v>0</v>
      </c>
      <c r="N478" s="10">
        <v>5761873</v>
      </c>
      <c r="O478" s="10">
        <v>0</v>
      </c>
      <c r="P478" s="10">
        <v>1919096</v>
      </c>
      <c r="Q478" s="10">
        <v>1452302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550494</v>
      </c>
      <c r="X478" s="10">
        <v>1307556</v>
      </c>
      <c r="Y478" s="10">
        <v>2531529</v>
      </c>
      <c r="Z478" s="10">
        <v>5003149</v>
      </c>
      <c r="AA478" s="10">
        <v>196180735</v>
      </c>
      <c r="AB478" s="10">
        <v>10438354</v>
      </c>
      <c r="AC478" s="10">
        <v>0</v>
      </c>
      <c r="AD478" s="10">
        <v>212567567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531594507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877250</v>
      </c>
      <c r="L480" s="10">
        <v>3488201</v>
      </c>
      <c r="M480" s="10">
        <v>0</v>
      </c>
      <c r="N480" s="10">
        <v>0</v>
      </c>
      <c r="O480" s="10">
        <v>3113751</v>
      </c>
      <c r="P480" s="10">
        <v>0</v>
      </c>
      <c r="Q480" s="10">
        <v>24389</v>
      </c>
      <c r="R480" s="10">
        <v>6664</v>
      </c>
      <c r="S480" s="10">
        <v>0</v>
      </c>
      <c r="T480" s="10">
        <v>0</v>
      </c>
      <c r="U480" s="10">
        <v>0</v>
      </c>
      <c r="V480" s="10">
        <v>0</v>
      </c>
      <c r="W480" s="10">
        <v>9406144</v>
      </c>
      <c r="X480" s="10">
        <v>0</v>
      </c>
      <c r="Y480" s="10">
        <v>2454925</v>
      </c>
      <c r="Z480" s="10">
        <v>0</v>
      </c>
      <c r="AA480" s="10">
        <v>33938302</v>
      </c>
      <c r="AB480" s="10">
        <v>150964</v>
      </c>
      <c r="AC480" s="10">
        <v>0</v>
      </c>
      <c r="AD480" s="10">
        <v>0</v>
      </c>
      <c r="AE480" s="10">
        <v>0</v>
      </c>
      <c r="AF480" s="10">
        <v>0</v>
      </c>
      <c r="AG480" s="10">
        <v>399573</v>
      </c>
      <c r="AH480" s="10">
        <v>0</v>
      </c>
      <c r="AI480" s="10">
        <v>0</v>
      </c>
      <c r="AJ480" s="10">
        <v>0</v>
      </c>
      <c r="AK480" s="10">
        <v>0</v>
      </c>
      <c r="AL480" s="197">
        <v>54600330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37971347</v>
      </c>
      <c r="H481" s="10">
        <v>13637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146300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98293124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136424408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115590863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115590863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218937</v>
      </c>
      <c r="J483" s="10">
        <v>0</v>
      </c>
      <c r="K483" s="10">
        <v>0</v>
      </c>
      <c r="L483" s="10">
        <v>956734279</v>
      </c>
      <c r="M483" s="10">
        <v>0</v>
      </c>
      <c r="N483" s="10">
        <v>2486047</v>
      </c>
      <c r="O483" s="10">
        <v>6000645</v>
      </c>
      <c r="P483" s="10">
        <v>760375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1696996</v>
      </c>
      <c r="W483" s="10">
        <v>0</v>
      </c>
      <c r="X483" s="10">
        <v>4902684</v>
      </c>
      <c r="Y483" s="10">
        <v>1851559</v>
      </c>
      <c r="Z483" s="10">
        <v>0</v>
      </c>
      <c r="AA483" s="10">
        <v>140607828</v>
      </c>
      <c r="AB483" s="10">
        <v>2433650</v>
      </c>
      <c r="AC483" s="10">
        <v>0</v>
      </c>
      <c r="AD483" s="10">
        <v>104117476</v>
      </c>
      <c r="AE483" s="10">
        <v>0</v>
      </c>
      <c r="AF483" s="10">
        <v>35870107</v>
      </c>
      <c r="AG483" s="10">
        <v>1290135</v>
      </c>
      <c r="AH483" s="10">
        <v>1621271</v>
      </c>
      <c r="AI483" s="10">
        <v>0</v>
      </c>
      <c r="AJ483" s="10">
        <v>0</v>
      </c>
      <c r="AK483" s="10">
        <v>0</v>
      </c>
      <c r="AL483" s="197">
        <v>1260591989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13115041</v>
      </c>
      <c r="I484" s="10">
        <v>0</v>
      </c>
      <c r="J484" s="10">
        <v>0</v>
      </c>
      <c r="K484" s="10">
        <v>0</v>
      </c>
      <c r="L484" s="10">
        <v>0</v>
      </c>
      <c r="M484" s="10">
        <v>213222</v>
      </c>
      <c r="N484" s="10">
        <v>7543780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4119808</v>
      </c>
      <c r="AB484" s="10">
        <v>0</v>
      </c>
      <c r="AC484" s="10">
        <v>0</v>
      </c>
      <c r="AD484" s="10">
        <v>0</v>
      </c>
      <c r="AE484" s="10">
        <v>0</v>
      </c>
      <c r="AF484" s="10">
        <v>32199482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57191333</v>
      </c>
    </row>
    <row r="485" spans="1:38" s="23" customFormat="1" ht="14.4" x14ac:dyDescent="0.3">
      <c r="A485" s="62" t="s">
        <v>716</v>
      </c>
      <c r="B485" s="26" t="s">
        <v>153</v>
      </c>
      <c r="C485" s="10">
        <v>3254418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2999631</v>
      </c>
      <c r="N485" s="10">
        <v>0</v>
      </c>
      <c r="O485" s="10">
        <v>50837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149488</v>
      </c>
      <c r="X485" s="10">
        <v>0</v>
      </c>
      <c r="Y485" s="10">
        <v>0</v>
      </c>
      <c r="Z485" s="10">
        <v>0</v>
      </c>
      <c r="AA485" s="10">
        <v>10114</v>
      </c>
      <c r="AB485" s="10">
        <v>0</v>
      </c>
      <c r="AC485" s="10">
        <v>0</v>
      </c>
      <c r="AD485" s="10">
        <v>0</v>
      </c>
      <c r="AE485" s="10">
        <v>0</v>
      </c>
      <c r="AF485" s="10">
        <v>407526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6872014</v>
      </c>
    </row>
    <row r="486" spans="1:38" s="23" customFormat="1" ht="14.4" x14ac:dyDescent="0.3">
      <c r="A486" s="62" t="s">
        <v>717</v>
      </c>
      <c r="B486" s="26" t="s">
        <v>154</v>
      </c>
      <c r="C486" s="10">
        <v>31060153</v>
      </c>
      <c r="D486" s="10">
        <v>0</v>
      </c>
      <c r="E486" s="10">
        <v>0</v>
      </c>
      <c r="F486" s="10">
        <v>0</v>
      </c>
      <c r="G486" s="10">
        <v>0</v>
      </c>
      <c r="H486" s="10">
        <v>2438635</v>
      </c>
      <c r="I486" s="10">
        <v>0</v>
      </c>
      <c r="J486" s="10">
        <v>0</v>
      </c>
      <c r="K486" s="10">
        <v>0</v>
      </c>
      <c r="L486" s="10">
        <v>2</v>
      </c>
      <c r="M486" s="10">
        <v>0</v>
      </c>
      <c r="N486" s="10">
        <v>2570685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39452827</v>
      </c>
      <c r="AB486" s="10">
        <v>9038776</v>
      </c>
      <c r="AC486" s="10">
        <v>0</v>
      </c>
      <c r="AD486" s="10">
        <v>0</v>
      </c>
      <c r="AE486" s="10">
        <v>156149998</v>
      </c>
      <c r="AF486" s="10">
        <v>226265</v>
      </c>
      <c r="AG486" s="10">
        <v>0</v>
      </c>
      <c r="AH486" s="10">
        <v>34380500</v>
      </c>
      <c r="AI486" s="10">
        <v>0</v>
      </c>
      <c r="AJ486" s="10">
        <v>0</v>
      </c>
      <c r="AK486" s="10">
        <v>0</v>
      </c>
      <c r="AL486" s="197">
        <v>275317841</v>
      </c>
    </row>
    <row r="487" spans="1:38" s="23" customFormat="1" ht="14.4" x14ac:dyDescent="0.3">
      <c r="A487" s="62" t="s">
        <v>718</v>
      </c>
      <c r="B487" s="26" t="s">
        <v>155</v>
      </c>
      <c r="C487" s="10">
        <v>34527085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665973</v>
      </c>
      <c r="K487" s="10">
        <v>0</v>
      </c>
      <c r="L487" s="10">
        <v>489668501</v>
      </c>
      <c r="M487" s="10">
        <v>0</v>
      </c>
      <c r="N487" s="10">
        <v>93849011</v>
      </c>
      <c r="O487" s="10">
        <v>0</v>
      </c>
      <c r="P487" s="10">
        <v>0</v>
      </c>
      <c r="Q487" s="10">
        <v>3896</v>
      </c>
      <c r="R487" s="10">
        <v>0</v>
      </c>
      <c r="S487" s="10">
        <v>4673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40138262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658857401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91223455</v>
      </c>
      <c r="H488" s="10">
        <v>0</v>
      </c>
      <c r="I488" s="10">
        <v>0</v>
      </c>
      <c r="J488" s="10">
        <v>0</v>
      </c>
      <c r="K488" s="10">
        <v>236803247</v>
      </c>
      <c r="L488" s="10">
        <v>698386465</v>
      </c>
      <c r="M488" s="10">
        <v>392367617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87728762</v>
      </c>
      <c r="W488" s="10">
        <v>0</v>
      </c>
      <c r="X488" s="10">
        <v>0</v>
      </c>
      <c r="Y488" s="10">
        <v>0</v>
      </c>
      <c r="Z488" s="10">
        <v>0</v>
      </c>
      <c r="AA488" s="10">
        <v>146433261</v>
      </c>
      <c r="AB488" s="10">
        <v>549978376</v>
      </c>
      <c r="AC488" s="10">
        <v>0</v>
      </c>
      <c r="AD488" s="10">
        <v>67909078</v>
      </c>
      <c r="AE488" s="10">
        <v>148389797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2419220058</v>
      </c>
    </row>
    <row r="489" spans="1:38" s="23" customFormat="1" ht="14.4" x14ac:dyDescent="0.3">
      <c r="A489" s="98" t="s">
        <v>720</v>
      </c>
      <c r="B489" s="99" t="s">
        <v>190</v>
      </c>
      <c r="C489" s="97">
        <v>94164799</v>
      </c>
      <c r="D489" s="97">
        <v>14938048</v>
      </c>
      <c r="E489" s="97">
        <v>17694833</v>
      </c>
      <c r="F489" s="97">
        <v>0</v>
      </c>
      <c r="G489" s="97">
        <v>225087708</v>
      </c>
      <c r="H489" s="97">
        <v>128542635</v>
      </c>
      <c r="I489" s="97">
        <v>92416629</v>
      </c>
      <c r="J489" s="97">
        <v>5667359</v>
      </c>
      <c r="K489" s="97">
        <v>239100938</v>
      </c>
      <c r="L489" s="97">
        <v>2293076972</v>
      </c>
      <c r="M489" s="97">
        <v>717194726</v>
      </c>
      <c r="N489" s="97">
        <v>116114565</v>
      </c>
      <c r="O489" s="97">
        <v>15945518</v>
      </c>
      <c r="P489" s="97">
        <v>11152357</v>
      </c>
      <c r="Q489" s="97">
        <v>3790619</v>
      </c>
      <c r="R489" s="97">
        <v>1080424</v>
      </c>
      <c r="S489" s="97">
        <v>4673</v>
      </c>
      <c r="T489" s="97">
        <v>0</v>
      </c>
      <c r="U489" s="97">
        <v>0</v>
      </c>
      <c r="V489" s="97">
        <v>89425758</v>
      </c>
      <c r="W489" s="97">
        <v>17761566</v>
      </c>
      <c r="X489" s="97">
        <v>6259772</v>
      </c>
      <c r="Y489" s="97">
        <v>22331469</v>
      </c>
      <c r="Z489" s="97">
        <v>5003149</v>
      </c>
      <c r="AA489" s="97">
        <v>1061627252</v>
      </c>
      <c r="AB489" s="97">
        <v>580341537</v>
      </c>
      <c r="AC489" s="97">
        <v>0</v>
      </c>
      <c r="AD489" s="97">
        <v>547920170</v>
      </c>
      <c r="AE489" s="97">
        <v>304539795</v>
      </c>
      <c r="AF489" s="97">
        <v>184294243</v>
      </c>
      <c r="AG489" s="97">
        <v>11244585</v>
      </c>
      <c r="AH489" s="97">
        <v>37373507</v>
      </c>
      <c r="AI489" s="97">
        <v>0</v>
      </c>
      <c r="AJ489" s="97">
        <v>0</v>
      </c>
      <c r="AK489" s="97">
        <v>0</v>
      </c>
      <c r="AL489" s="204">
        <v>6844095606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29255904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29351154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2839690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91134834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93974524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45954514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45954514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2839690</v>
      </c>
      <c r="T504" s="97">
        <v>29255904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137089348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169280192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495450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495450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64981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64981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617500</v>
      </c>
      <c r="J508" s="10">
        <v>0</v>
      </c>
      <c r="K508" s="10">
        <v>0</v>
      </c>
      <c r="L508" s="10">
        <v>0</v>
      </c>
      <c r="M508" s="10">
        <v>96449870</v>
      </c>
      <c r="N508" s="10">
        <v>260492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80264730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177820876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11602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11602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3775628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12451114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16226742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472611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472611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574614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574614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157876860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157876860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617500</v>
      </c>
      <c r="J519" s="97">
        <v>0</v>
      </c>
      <c r="K519" s="97">
        <v>0</v>
      </c>
      <c r="L519" s="97">
        <v>0</v>
      </c>
      <c r="M519" s="97">
        <v>96449870</v>
      </c>
      <c r="N519" s="97">
        <v>5106184</v>
      </c>
      <c r="O519" s="97">
        <v>0</v>
      </c>
      <c r="P519" s="97">
        <v>228284</v>
      </c>
      <c r="Q519" s="97">
        <v>64981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250592704</v>
      </c>
      <c r="AB519" s="97">
        <v>472611</v>
      </c>
      <c r="AC519" s="97">
        <v>0</v>
      </c>
      <c r="AD519" s="97">
        <v>11602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356221911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18407392</v>
      </c>
      <c r="J520" s="10">
        <v>0</v>
      </c>
      <c r="K520" s="10">
        <v>500000</v>
      </c>
      <c r="L520" s="10">
        <v>7722923700</v>
      </c>
      <c r="M520" s="10">
        <v>0</v>
      </c>
      <c r="N520" s="10">
        <v>155825412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1245168762</v>
      </c>
      <c r="U520" s="10">
        <v>0</v>
      </c>
      <c r="V520" s="10">
        <v>0</v>
      </c>
      <c r="W520" s="10">
        <v>0</v>
      </c>
      <c r="X520" s="10">
        <v>837500</v>
      </c>
      <c r="Y520" s="10">
        <v>0</v>
      </c>
      <c r="Z520" s="10">
        <v>0</v>
      </c>
      <c r="AA520" s="10">
        <v>77771964</v>
      </c>
      <c r="AB520" s="10">
        <v>4000000</v>
      </c>
      <c r="AC520" s="10">
        <v>0</v>
      </c>
      <c r="AD520" s="10">
        <v>80413262</v>
      </c>
      <c r="AE520" s="10">
        <v>1400000</v>
      </c>
      <c r="AF520" s="10">
        <v>216991488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9524239480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18407392</v>
      </c>
      <c r="J521" s="97">
        <v>0</v>
      </c>
      <c r="K521" s="97">
        <v>500000</v>
      </c>
      <c r="L521" s="97">
        <v>7722923700</v>
      </c>
      <c r="M521" s="97">
        <v>0</v>
      </c>
      <c r="N521" s="97">
        <v>155825412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1245168762</v>
      </c>
      <c r="U521" s="97">
        <v>0</v>
      </c>
      <c r="V521" s="97">
        <v>0</v>
      </c>
      <c r="W521" s="97">
        <v>0</v>
      </c>
      <c r="X521" s="97">
        <v>837500</v>
      </c>
      <c r="Y521" s="97">
        <v>0</v>
      </c>
      <c r="Z521" s="97">
        <v>0</v>
      </c>
      <c r="AA521" s="97">
        <v>77771964</v>
      </c>
      <c r="AB521" s="97">
        <v>4000000</v>
      </c>
      <c r="AC521" s="97">
        <v>0</v>
      </c>
      <c r="AD521" s="97">
        <v>80413262</v>
      </c>
      <c r="AE521" s="97">
        <v>1400000</v>
      </c>
      <c r="AF521" s="97">
        <v>216991488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9524239480</v>
      </c>
    </row>
    <row r="522" spans="1:38" s="23" customFormat="1" ht="14.4" x14ac:dyDescent="0.3">
      <c r="A522" s="62" t="s">
        <v>753</v>
      </c>
      <c r="B522" s="26" t="s">
        <v>195</v>
      </c>
      <c r="C522" s="10">
        <v>572110320</v>
      </c>
      <c r="D522" s="10">
        <v>46788636</v>
      </c>
      <c r="E522" s="10">
        <v>5097187</v>
      </c>
      <c r="F522" s="10">
        <v>10191187</v>
      </c>
      <c r="G522" s="10">
        <v>19411958</v>
      </c>
      <c r="H522" s="10">
        <v>1170175350</v>
      </c>
      <c r="I522" s="10">
        <v>10756962</v>
      </c>
      <c r="J522" s="10">
        <v>10247187</v>
      </c>
      <c r="K522" s="10">
        <v>19711406</v>
      </c>
      <c r="L522" s="10">
        <v>4793519</v>
      </c>
      <c r="M522" s="10">
        <v>4805848</v>
      </c>
      <c r="N522" s="10">
        <v>90309977</v>
      </c>
      <c r="O522" s="10">
        <v>102420275</v>
      </c>
      <c r="P522" s="10">
        <v>5097275</v>
      </c>
      <c r="Q522" s="10">
        <v>11213125</v>
      </c>
      <c r="R522" s="10">
        <v>12890167</v>
      </c>
      <c r="S522" s="10">
        <v>34513384</v>
      </c>
      <c r="T522" s="10">
        <v>274190238</v>
      </c>
      <c r="U522" s="10">
        <v>0</v>
      </c>
      <c r="V522" s="10">
        <v>998896305</v>
      </c>
      <c r="W522" s="10">
        <v>99160761</v>
      </c>
      <c r="X522" s="10">
        <v>11353649</v>
      </c>
      <c r="Y522" s="10">
        <v>44026417</v>
      </c>
      <c r="Z522" s="10">
        <v>8574971</v>
      </c>
      <c r="AA522" s="10">
        <v>87772340</v>
      </c>
      <c r="AB522" s="10">
        <v>5097187</v>
      </c>
      <c r="AC522" s="10">
        <v>55635821</v>
      </c>
      <c r="AD522" s="10">
        <v>80030341</v>
      </c>
      <c r="AE522" s="10">
        <v>0</v>
      </c>
      <c r="AF522" s="10">
        <v>59311506</v>
      </c>
      <c r="AG522" s="10">
        <v>87949913</v>
      </c>
      <c r="AH522" s="10">
        <v>23890238</v>
      </c>
      <c r="AI522" s="10">
        <v>38792151</v>
      </c>
      <c r="AJ522" s="10">
        <v>5097187</v>
      </c>
      <c r="AK522" s="10">
        <v>0</v>
      </c>
      <c r="AL522" s="197">
        <v>4010312788</v>
      </c>
    </row>
    <row r="523" spans="1:38" s="23" customFormat="1" ht="14.4" x14ac:dyDescent="0.3">
      <c r="A523" s="98" t="s">
        <v>754</v>
      </c>
      <c r="B523" s="99" t="s">
        <v>194</v>
      </c>
      <c r="C523" s="97">
        <v>572110320</v>
      </c>
      <c r="D523" s="97">
        <v>46788636</v>
      </c>
      <c r="E523" s="97">
        <v>5097187</v>
      </c>
      <c r="F523" s="97">
        <v>10191187</v>
      </c>
      <c r="G523" s="97">
        <v>19411958</v>
      </c>
      <c r="H523" s="97">
        <v>1170175350</v>
      </c>
      <c r="I523" s="97">
        <v>10756962</v>
      </c>
      <c r="J523" s="97">
        <v>10247187</v>
      </c>
      <c r="K523" s="97">
        <v>19711406</v>
      </c>
      <c r="L523" s="97">
        <v>4793519</v>
      </c>
      <c r="M523" s="97">
        <v>4805848</v>
      </c>
      <c r="N523" s="97">
        <v>90309977</v>
      </c>
      <c r="O523" s="97">
        <v>102420275</v>
      </c>
      <c r="P523" s="97">
        <v>5097275</v>
      </c>
      <c r="Q523" s="97">
        <v>11213125</v>
      </c>
      <c r="R523" s="97">
        <v>12890167</v>
      </c>
      <c r="S523" s="97">
        <v>34513384</v>
      </c>
      <c r="T523" s="97">
        <v>274190238</v>
      </c>
      <c r="U523" s="97">
        <v>0</v>
      </c>
      <c r="V523" s="97">
        <v>998896305</v>
      </c>
      <c r="W523" s="97">
        <v>99160761</v>
      </c>
      <c r="X523" s="97">
        <v>11353649</v>
      </c>
      <c r="Y523" s="97">
        <v>44026417</v>
      </c>
      <c r="Z523" s="97">
        <v>8574971</v>
      </c>
      <c r="AA523" s="97">
        <v>87772340</v>
      </c>
      <c r="AB523" s="97">
        <v>5097187</v>
      </c>
      <c r="AC523" s="97">
        <v>55635821</v>
      </c>
      <c r="AD523" s="97">
        <v>80030341</v>
      </c>
      <c r="AE523" s="97">
        <v>198000000</v>
      </c>
      <c r="AF523" s="97">
        <v>59311506</v>
      </c>
      <c r="AG523" s="97">
        <v>113532787</v>
      </c>
      <c r="AH523" s="97">
        <v>79417341</v>
      </c>
      <c r="AI523" s="97">
        <v>38792151</v>
      </c>
      <c r="AJ523" s="97">
        <v>5097187</v>
      </c>
      <c r="AK523" s="97">
        <v>0</v>
      </c>
      <c r="AL523" s="204">
        <v>4289422765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908333885</v>
      </c>
      <c r="D524" s="28">
        <v>2922154425</v>
      </c>
      <c r="E524" s="28">
        <v>144118320</v>
      </c>
      <c r="F524" s="28">
        <v>69130035</v>
      </c>
      <c r="G524" s="28">
        <v>665189866</v>
      </c>
      <c r="H524" s="28">
        <v>2990473239</v>
      </c>
      <c r="I524" s="28">
        <v>161058032</v>
      </c>
      <c r="J524" s="28">
        <v>121848483</v>
      </c>
      <c r="K524" s="28">
        <v>498706918</v>
      </c>
      <c r="L524" s="28">
        <v>13838782919</v>
      </c>
      <c r="M524" s="28">
        <v>3523484055</v>
      </c>
      <c r="N524" s="28">
        <v>1375270058</v>
      </c>
      <c r="O524" s="28">
        <v>636245861</v>
      </c>
      <c r="P524" s="28">
        <v>119721547</v>
      </c>
      <c r="Q524" s="28">
        <v>173424175</v>
      </c>
      <c r="R524" s="28">
        <v>937104693</v>
      </c>
      <c r="S524" s="28">
        <v>82063596</v>
      </c>
      <c r="T524" s="28">
        <v>7400719546</v>
      </c>
      <c r="U524" s="28">
        <v>0</v>
      </c>
      <c r="V524" s="28">
        <v>3934939346</v>
      </c>
      <c r="W524" s="28">
        <v>434460117</v>
      </c>
      <c r="X524" s="28">
        <v>98253586</v>
      </c>
      <c r="Y524" s="28">
        <v>352985478</v>
      </c>
      <c r="Z524" s="28">
        <v>90730509</v>
      </c>
      <c r="AA524" s="28">
        <v>3288234027</v>
      </c>
      <c r="AB524" s="28">
        <v>1109342817</v>
      </c>
      <c r="AC524" s="28">
        <v>2021522731</v>
      </c>
      <c r="AD524" s="28">
        <v>2013677425</v>
      </c>
      <c r="AE524" s="28">
        <v>564258740</v>
      </c>
      <c r="AF524" s="28">
        <v>6516395438</v>
      </c>
      <c r="AG524" s="28">
        <v>409844686</v>
      </c>
      <c r="AH524" s="28">
        <v>605583743</v>
      </c>
      <c r="AI524" s="28">
        <v>66561347</v>
      </c>
      <c r="AJ524" s="28">
        <v>23812253</v>
      </c>
      <c r="AK524" s="28">
        <v>227655</v>
      </c>
      <c r="AL524" s="206">
        <v>58098659551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2927271</v>
      </c>
      <c r="G525" s="10">
        <v>9409091</v>
      </c>
      <c r="H525" s="10">
        <v>60910174</v>
      </c>
      <c r="I525" s="10">
        <v>297945488</v>
      </c>
      <c r="J525" s="10">
        <v>1845455</v>
      </c>
      <c r="K525" s="10">
        <v>161010799</v>
      </c>
      <c r="L525" s="10">
        <v>44018732</v>
      </c>
      <c r="M525" s="10">
        <v>22727273</v>
      </c>
      <c r="N525" s="10">
        <v>2090909</v>
      </c>
      <c r="O525" s="10">
        <v>2409091</v>
      </c>
      <c r="P525" s="10">
        <v>0</v>
      </c>
      <c r="Q525" s="10">
        <v>0</v>
      </c>
      <c r="R525" s="10">
        <v>0</v>
      </c>
      <c r="S525" s="10">
        <v>0</v>
      </c>
      <c r="T525" s="10">
        <v>15689664</v>
      </c>
      <c r="U525" s="10">
        <v>0</v>
      </c>
      <c r="V525" s="10">
        <v>4868283200</v>
      </c>
      <c r="W525" s="10">
        <v>4809091</v>
      </c>
      <c r="X525" s="10">
        <v>1237025010</v>
      </c>
      <c r="Y525" s="10">
        <v>0</v>
      </c>
      <c r="Z525" s="10">
        <v>0</v>
      </c>
      <c r="AA525" s="10">
        <v>16387589</v>
      </c>
      <c r="AB525" s="10">
        <v>0</v>
      </c>
      <c r="AC525" s="10">
        <v>123363637</v>
      </c>
      <c r="AD525" s="10">
        <v>0</v>
      </c>
      <c r="AE525" s="10">
        <v>1390909</v>
      </c>
      <c r="AF525" s="10">
        <v>175454546</v>
      </c>
      <c r="AG525" s="10">
        <v>53330909</v>
      </c>
      <c r="AH525" s="10">
        <v>0</v>
      </c>
      <c r="AI525" s="10">
        <v>28026651</v>
      </c>
      <c r="AJ525" s="10">
        <v>0</v>
      </c>
      <c r="AK525" s="10">
        <v>0</v>
      </c>
      <c r="AL525" s="197">
        <v>7129055489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2927271</v>
      </c>
      <c r="G527" s="97">
        <v>9409091</v>
      </c>
      <c r="H527" s="97">
        <v>60910174</v>
      </c>
      <c r="I527" s="97">
        <v>297945488</v>
      </c>
      <c r="J527" s="97">
        <v>1845455</v>
      </c>
      <c r="K527" s="97">
        <v>161010799</v>
      </c>
      <c r="L527" s="97">
        <v>44018732</v>
      </c>
      <c r="M527" s="97">
        <v>22727273</v>
      </c>
      <c r="N527" s="97">
        <v>2090909</v>
      </c>
      <c r="O527" s="97">
        <v>2409091</v>
      </c>
      <c r="P527" s="97">
        <v>0</v>
      </c>
      <c r="Q527" s="97">
        <v>0</v>
      </c>
      <c r="R527" s="97">
        <v>0</v>
      </c>
      <c r="S527" s="97">
        <v>0</v>
      </c>
      <c r="T527" s="97">
        <v>15689664</v>
      </c>
      <c r="U527" s="97">
        <v>0</v>
      </c>
      <c r="V527" s="97">
        <v>4868283200</v>
      </c>
      <c r="W527" s="97">
        <v>4809091</v>
      </c>
      <c r="X527" s="97">
        <v>1237025010</v>
      </c>
      <c r="Y527" s="97">
        <v>0</v>
      </c>
      <c r="Z527" s="97">
        <v>0</v>
      </c>
      <c r="AA527" s="97">
        <v>16387589</v>
      </c>
      <c r="AB527" s="97">
        <v>0</v>
      </c>
      <c r="AC527" s="97">
        <v>123363637</v>
      </c>
      <c r="AD527" s="97">
        <v>0</v>
      </c>
      <c r="AE527" s="97">
        <v>1390909</v>
      </c>
      <c r="AF527" s="97">
        <v>175454546</v>
      </c>
      <c r="AG527" s="97">
        <v>53330909</v>
      </c>
      <c r="AH527" s="97">
        <v>0</v>
      </c>
      <c r="AI527" s="97">
        <v>28026651</v>
      </c>
      <c r="AJ527" s="97">
        <v>0</v>
      </c>
      <c r="AK527" s="97">
        <v>0</v>
      </c>
      <c r="AL527" s="204">
        <v>7129055489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32897706</v>
      </c>
      <c r="D530" s="10">
        <v>303850541</v>
      </c>
      <c r="E530" s="10">
        <v>1799915</v>
      </c>
      <c r="F530" s="10">
        <v>108163873</v>
      </c>
      <c r="G530" s="10">
        <v>1319875359</v>
      </c>
      <c r="H530" s="10">
        <v>837778291</v>
      </c>
      <c r="I530" s="10">
        <v>89393743</v>
      </c>
      <c r="J530" s="10">
        <v>32961168</v>
      </c>
      <c r="K530" s="10">
        <v>91345524</v>
      </c>
      <c r="L530" s="10">
        <v>7318066297</v>
      </c>
      <c r="M530" s="10">
        <v>769099499</v>
      </c>
      <c r="N530" s="10">
        <v>369764684</v>
      </c>
      <c r="O530" s="10">
        <v>427269343</v>
      </c>
      <c r="P530" s="10">
        <v>182057496</v>
      </c>
      <c r="Q530" s="10">
        <v>23934504</v>
      </c>
      <c r="R530" s="10">
        <v>162341555</v>
      </c>
      <c r="S530" s="10">
        <v>42371233</v>
      </c>
      <c r="T530" s="10">
        <v>342706585</v>
      </c>
      <c r="U530" s="10">
        <v>9378</v>
      </c>
      <c r="V530" s="10">
        <v>349666370</v>
      </c>
      <c r="W530" s="10">
        <v>118183128</v>
      </c>
      <c r="X530" s="10">
        <v>516957341</v>
      </c>
      <c r="Y530" s="10">
        <v>660559344</v>
      </c>
      <c r="Z530" s="10">
        <v>11300096</v>
      </c>
      <c r="AA530" s="10">
        <v>354409503</v>
      </c>
      <c r="AB530" s="10">
        <v>513482140</v>
      </c>
      <c r="AC530" s="10">
        <v>6003367672</v>
      </c>
      <c r="AD530" s="10">
        <v>961241443</v>
      </c>
      <c r="AE530" s="10">
        <v>206842080</v>
      </c>
      <c r="AF530" s="10">
        <v>581374723</v>
      </c>
      <c r="AG530" s="10">
        <v>261731378</v>
      </c>
      <c r="AH530" s="10">
        <v>239143821</v>
      </c>
      <c r="AI530" s="10">
        <v>2061997</v>
      </c>
      <c r="AJ530" s="10">
        <v>41772301</v>
      </c>
      <c r="AK530" s="10">
        <v>10867153</v>
      </c>
      <c r="AL530" s="197">
        <v>23288647184</v>
      </c>
    </row>
    <row r="531" spans="1:38" s="23" customFormat="1" ht="14.4" x14ac:dyDescent="0.3">
      <c r="A531" s="98" t="s">
        <v>761</v>
      </c>
      <c r="B531" s="99" t="s">
        <v>200</v>
      </c>
      <c r="C531" s="97">
        <v>32897706</v>
      </c>
      <c r="D531" s="97">
        <v>303850541</v>
      </c>
      <c r="E531" s="97">
        <v>1799915</v>
      </c>
      <c r="F531" s="97">
        <v>108163873</v>
      </c>
      <c r="G531" s="97">
        <v>1319875359</v>
      </c>
      <c r="H531" s="97">
        <v>837778291</v>
      </c>
      <c r="I531" s="97">
        <v>89393743</v>
      </c>
      <c r="J531" s="97">
        <v>32961168</v>
      </c>
      <c r="K531" s="97">
        <v>91345524</v>
      </c>
      <c r="L531" s="97">
        <v>7318066297</v>
      </c>
      <c r="M531" s="97">
        <v>769099499</v>
      </c>
      <c r="N531" s="97">
        <v>369764684</v>
      </c>
      <c r="O531" s="97">
        <v>427269343</v>
      </c>
      <c r="P531" s="97">
        <v>182057496</v>
      </c>
      <c r="Q531" s="97">
        <v>23934504</v>
      </c>
      <c r="R531" s="97">
        <v>162341555</v>
      </c>
      <c r="S531" s="97">
        <v>42371233</v>
      </c>
      <c r="T531" s="97">
        <v>342706585</v>
      </c>
      <c r="U531" s="97">
        <v>9378</v>
      </c>
      <c r="V531" s="97">
        <v>349666370</v>
      </c>
      <c r="W531" s="97">
        <v>118183128</v>
      </c>
      <c r="X531" s="97">
        <v>516957341</v>
      </c>
      <c r="Y531" s="97">
        <v>660559344</v>
      </c>
      <c r="Z531" s="97">
        <v>11300096</v>
      </c>
      <c r="AA531" s="97">
        <v>354409503</v>
      </c>
      <c r="AB531" s="97">
        <v>513482140</v>
      </c>
      <c r="AC531" s="97">
        <v>6003367672</v>
      </c>
      <c r="AD531" s="97">
        <v>961241443</v>
      </c>
      <c r="AE531" s="97">
        <v>206842080</v>
      </c>
      <c r="AF531" s="97">
        <v>581374723</v>
      </c>
      <c r="AG531" s="97">
        <v>261731378</v>
      </c>
      <c r="AH531" s="97">
        <v>239143821</v>
      </c>
      <c r="AI531" s="97">
        <v>2061997</v>
      </c>
      <c r="AJ531" s="97">
        <v>41772301</v>
      </c>
      <c r="AK531" s="97">
        <v>10867153</v>
      </c>
      <c r="AL531" s="204">
        <v>23288647184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32897706</v>
      </c>
      <c r="D532" s="28">
        <v>303850541</v>
      </c>
      <c r="E532" s="28">
        <v>1799915</v>
      </c>
      <c r="F532" s="28">
        <v>111091144</v>
      </c>
      <c r="G532" s="28">
        <v>1329284450</v>
      </c>
      <c r="H532" s="28">
        <v>898688465</v>
      </c>
      <c r="I532" s="28">
        <v>387339231</v>
      </c>
      <c r="J532" s="28">
        <v>34806623</v>
      </c>
      <c r="K532" s="28">
        <v>252356323</v>
      </c>
      <c r="L532" s="28">
        <v>7362085029</v>
      </c>
      <c r="M532" s="28">
        <v>791826772</v>
      </c>
      <c r="N532" s="28">
        <v>371855593</v>
      </c>
      <c r="O532" s="28">
        <v>429678434</v>
      </c>
      <c r="P532" s="28">
        <v>182057496</v>
      </c>
      <c r="Q532" s="28">
        <v>23934504</v>
      </c>
      <c r="R532" s="28">
        <v>162341555</v>
      </c>
      <c r="S532" s="28">
        <v>42371233</v>
      </c>
      <c r="T532" s="28">
        <v>358396249</v>
      </c>
      <c r="U532" s="28">
        <v>9378</v>
      </c>
      <c r="V532" s="28">
        <v>5217949570</v>
      </c>
      <c r="W532" s="28">
        <v>122992219</v>
      </c>
      <c r="X532" s="28">
        <v>1753982351</v>
      </c>
      <c r="Y532" s="28">
        <v>660559344</v>
      </c>
      <c r="Z532" s="28">
        <v>11300096</v>
      </c>
      <c r="AA532" s="28">
        <v>370797092</v>
      </c>
      <c r="AB532" s="28">
        <v>513482140</v>
      </c>
      <c r="AC532" s="28">
        <v>6126731309</v>
      </c>
      <c r="AD532" s="28">
        <v>961241443</v>
      </c>
      <c r="AE532" s="28">
        <v>208232989</v>
      </c>
      <c r="AF532" s="28">
        <v>756829269</v>
      </c>
      <c r="AG532" s="28">
        <v>315062287</v>
      </c>
      <c r="AH532" s="28">
        <v>239143821</v>
      </c>
      <c r="AI532" s="28">
        <v>30088648</v>
      </c>
      <c r="AJ532" s="28">
        <v>41772301</v>
      </c>
      <c r="AK532" s="28">
        <v>10867153</v>
      </c>
      <c r="AL532" s="206">
        <v>30417702673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2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E6" sqref="AE6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4" t="s">
        <v>74</v>
      </c>
      <c r="D2" s="254"/>
      <c r="E2" s="254"/>
      <c r="F2" s="254"/>
      <c r="G2" s="254"/>
      <c r="H2" s="254"/>
      <c r="I2" s="254" t="s">
        <v>74</v>
      </c>
      <c r="J2" s="254"/>
      <c r="K2" s="254"/>
      <c r="L2" s="254"/>
      <c r="M2" s="254"/>
      <c r="N2" s="254"/>
      <c r="O2" s="254" t="s">
        <v>74</v>
      </c>
      <c r="P2" s="254"/>
      <c r="Q2" s="254"/>
      <c r="R2" s="254"/>
      <c r="S2" s="254"/>
      <c r="T2" s="254"/>
      <c r="U2" s="254" t="s">
        <v>74</v>
      </c>
      <c r="V2" s="254"/>
      <c r="W2" s="254"/>
      <c r="X2" s="254"/>
      <c r="Y2" s="254"/>
      <c r="Z2" s="254"/>
      <c r="AA2" s="254" t="s">
        <v>74</v>
      </c>
      <c r="AB2" s="254"/>
      <c r="AC2" s="254"/>
      <c r="AD2" s="254"/>
      <c r="AE2" s="254"/>
      <c r="AF2" s="254"/>
      <c r="AG2" s="254" t="s">
        <v>74</v>
      </c>
      <c r="AH2" s="254"/>
      <c r="AI2" s="254"/>
      <c r="AJ2" s="254"/>
      <c r="AK2" s="254"/>
      <c r="AL2" s="254"/>
    </row>
    <row r="3" spans="1:38" s="7" customFormat="1" ht="18" x14ac:dyDescent="0.35">
      <c r="A3" s="78"/>
      <c r="B3" s="80"/>
      <c r="C3" s="252" t="str">
        <f>PROPER(CARATULA!$A$19)</f>
        <v>Periodo Julio 2022 - Mayo 2023</v>
      </c>
      <c r="D3" s="252"/>
      <c r="E3" s="252"/>
      <c r="F3" s="252"/>
      <c r="G3" s="252"/>
      <c r="H3" s="252"/>
      <c r="I3" s="252" t="str">
        <f>$C$3</f>
        <v>Periodo Julio 2022 - Mayo 2023</v>
      </c>
      <c r="J3" s="252"/>
      <c r="K3" s="252"/>
      <c r="L3" s="252"/>
      <c r="M3" s="252"/>
      <c r="N3" s="252"/>
      <c r="O3" s="252" t="str">
        <f>$C$3</f>
        <v>Periodo Julio 2022 - Mayo 2023</v>
      </c>
      <c r="P3" s="252"/>
      <c r="Q3" s="252"/>
      <c r="R3" s="252"/>
      <c r="S3" s="252"/>
      <c r="T3" s="252"/>
      <c r="U3" s="252" t="str">
        <f>$C$3</f>
        <v>Periodo Julio 2022 - Mayo 2023</v>
      </c>
      <c r="V3" s="252"/>
      <c r="W3" s="252"/>
      <c r="X3" s="252"/>
      <c r="Y3" s="252"/>
      <c r="Z3" s="252"/>
      <c r="AA3" s="252" t="str">
        <f>$C$3</f>
        <v>Periodo Julio 2022 - Mayo 2023</v>
      </c>
      <c r="AB3" s="252"/>
      <c r="AC3" s="252"/>
      <c r="AD3" s="252"/>
      <c r="AE3" s="252"/>
      <c r="AF3" s="252"/>
      <c r="AG3" s="252" t="str">
        <f>$C$3</f>
        <v>Periodo Julio 2022 - Mayo 2023</v>
      </c>
      <c r="AH3" s="252"/>
      <c r="AI3" s="252"/>
      <c r="AJ3" s="252"/>
      <c r="AK3" s="252"/>
      <c r="AL3" s="252"/>
    </row>
    <row r="4" spans="1:38" s="7" customFormat="1" ht="15.6" x14ac:dyDescent="0.3">
      <c r="A4" s="78"/>
      <c r="B4" s="81"/>
      <c r="C4" s="253" t="s">
        <v>71</v>
      </c>
      <c r="D4" s="253"/>
      <c r="E4" s="253"/>
      <c r="F4" s="253"/>
      <c r="G4" s="253"/>
      <c r="H4" s="253"/>
      <c r="I4" s="253" t="s">
        <v>71</v>
      </c>
      <c r="J4" s="253"/>
      <c r="K4" s="253"/>
      <c r="L4" s="253"/>
      <c r="M4" s="253"/>
      <c r="N4" s="253"/>
      <c r="O4" s="253" t="s">
        <v>71</v>
      </c>
      <c r="P4" s="253"/>
      <c r="Q4" s="253"/>
      <c r="R4" s="253"/>
      <c r="S4" s="253"/>
      <c r="T4" s="253"/>
      <c r="U4" s="253" t="s">
        <v>71</v>
      </c>
      <c r="V4" s="253"/>
      <c r="W4" s="253"/>
      <c r="X4" s="253"/>
      <c r="Y4" s="253"/>
      <c r="Z4" s="253"/>
      <c r="AA4" s="253" t="s">
        <v>71</v>
      </c>
      <c r="AB4" s="253"/>
      <c r="AC4" s="253"/>
      <c r="AD4" s="253"/>
      <c r="AE4" s="253"/>
      <c r="AF4" s="253"/>
      <c r="AG4" s="253" t="s">
        <v>71</v>
      </c>
      <c r="AH4" s="253"/>
      <c r="AI4" s="253"/>
      <c r="AJ4" s="253"/>
      <c r="AK4" s="253"/>
      <c r="AL4" s="253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131734452</v>
      </c>
      <c r="D7" s="24">
        <v>57240390</v>
      </c>
      <c r="E7" s="24">
        <v>214775517</v>
      </c>
      <c r="F7" s="24">
        <v>28449758</v>
      </c>
      <c r="G7" s="24">
        <v>383655283</v>
      </c>
      <c r="H7" s="24">
        <v>800855371</v>
      </c>
      <c r="I7" s="24">
        <v>83112899</v>
      </c>
      <c r="J7" s="24">
        <v>58219615</v>
      </c>
      <c r="K7" s="24">
        <v>0</v>
      </c>
      <c r="L7" s="24">
        <v>3187876859</v>
      </c>
      <c r="M7" s="24">
        <v>95000337</v>
      </c>
      <c r="N7" s="24">
        <v>190180840</v>
      </c>
      <c r="O7" s="24">
        <v>156934138</v>
      </c>
      <c r="P7" s="24">
        <v>165064798</v>
      </c>
      <c r="Q7" s="24">
        <v>230442853</v>
      </c>
      <c r="R7" s="24">
        <v>953424</v>
      </c>
      <c r="S7" s="24">
        <v>3759014</v>
      </c>
      <c r="T7" s="24">
        <v>0</v>
      </c>
      <c r="U7" s="24">
        <v>0</v>
      </c>
      <c r="V7" s="24">
        <v>0</v>
      </c>
      <c r="W7" s="24">
        <v>252971376</v>
      </c>
      <c r="X7" s="24">
        <v>5099584</v>
      </c>
      <c r="Y7" s="24">
        <v>140562517</v>
      </c>
      <c r="Z7" s="24">
        <v>165534699</v>
      </c>
      <c r="AA7" s="24">
        <v>101010860</v>
      </c>
      <c r="AB7" s="24">
        <v>304937730</v>
      </c>
      <c r="AC7" s="24">
        <v>0</v>
      </c>
      <c r="AD7" s="24">
        <v>348249224</v>
      </c>
      <c r="AE7" s="24">
        <v>64876139</v>
      </c>
      <c r="AF7" s="24">
        <v>71155880</v>
      </c>
      <c r="AG7" s="24">
        <v>5352113</v>
      </c>
      <c r="AH7" s="24">
        <v>13530639</v>
      </c>
      <c r="AI7" s="24">
        <v>0</v>
      </c>
      <c r="AJ7" s="24">
        <v>0</v>
      </c>
      <c r="AK7" s="24">
        <v>0</v>
      </c>
      <c r="AL7" s="203">
        <v>7261536309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26761836</v>
      </c>
      <c r="F8" s="24">
        <v>4996641</v>
      </c>
      <c r="G8" s="24">
        <v>0</v>
      </c>
      <c r="H8" s="24">
        <v>76689238</v>
      </c>
      <c r="I8" s="24">
        <v>77398040</v>
      </c>
      <c r="J8" s="24">
        <v>0</v>
      </c>
      <c r="K8" s="24">
        <v>0</v>
      </c>
      <c r="L8" s="24">
        <v>12787201</v>
      </c>
      <c r="M8" s="24">
        <v>17560667</v>
      </c>
      <c r="N8" s="24">
        <v>104599436</v>
      </c>
      <c r="O8" s="24">
        <v>0</v>
      </c>
      <c r="P8" s="24">
        <v>857036</v>
      </c>
      <c r="Q8" s="24">
        <v>9142871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5587340</v>
      </c>
      <c r="AA8" s="24">
        <v>26249282</v>
      </c>
      <c r="AB8" s="24">
        <v>126401256</v>
      </c>
      <c r="AC8" s="24">
        <v>0</v>
      </c>
      <c r="AD8" s="24">
        <v>563667782</v>
      </c>
      <c r="AE8" s="24">
        <v>0</v>
      </c>
      <c r="AF8" s="24">
        <v>0</v>
      </c>
      <c r="AG8" s="24">
        <v>15821622</v>
      </c>
      <c r="AH8" s="24">
        <v>0</v>
      </c>
      <c r="AI8" s="24">
        <v>0</v>
      </c>
      <c r="AJ8" s="24">
        <v>0</v>
      </c>
      <c r="AK8" s="24">
        <v>0</v>
      </c>
      <c r="AL8" s="203">
        <v>1068520248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9459820</v>
      </c>
      <c r="F9" s="24">
        <v>0</v>
      </c>
      <c r="G9" s="24">
        <v>0</v>
      </c>
      <c r="H9" s="24">
        <v>0</v>
      </c>
      <c r="I9" s="24">
        <v>66857101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1057158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165066068</v>
      </c>
      <c r="AE9" s="24">
        <v>0</v>
      </c>
      <c r="AF9" s="24">
        <v>0</v>
      </c>
      <c r="AG9" s="24">
        <v>0</v>
      </c>
      <c r="AH9" s="24">
        <v>0</v>
      </c>
      <c r="AI9" s="24">
        <v>602250</v>
      </c>
      <c r="AJ9" s="24">
        <v>0</v>
      </c>
      <c r="AK9" s="24">
        <v>334145</v>
      </c>
      <c r="AL9" s="203">
        <v>243376542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19687549</v>
      </c>
      <c r="E10" s="24">
        <v>69676614</v>
      </c>
      <c r="F10" s="24">
        <v>6254235</v>
      </c>
      <c r="G10" s="24">
        <v>113872587</v>
      </c>
      <c r="H10" s="24">
        <v>154650672</v>
      </c>
      <c r="I10" s="24">
        <v>234499792</v>
      </c>
      <c r="J10" s="24">
        <v>19680388</v>
      </c>
      <c r="K10" s="24">
        <v>0</v>
      </c>
      <c r="L10" s="24">
        <v>696777707</v>
      </c>
      <c r="M10" s="24">
        <v>12173150</v>
      </c>
      <c r="N10" s="24">
        <v>49338696</v>
      </c>
      <c r="O10" s="24">
        <v>17001017</v>
      </c>
      <c r="P10" s="24">
        <v>83131310</v>
      </c>
      <c r="Q10" s="24">
        <v>113139432</v>
      </c>
      <c r="R10" s="24">
        <v>41246040</v>
      </c>
      <c r="S10" s="24">
        <v>89376</v>
      </c>
      <c r="T10" s="24">
        <v>0</v>
      </c>
      <c r="U10" s="24">
        <v>0</v>
      </c>
      <c r="V10" s="24">
        <v>0</v>
      </c>
      <c r="W10" s="24">
        <v>19887272</v>
      </c>
      <c r="X10" s="24">
        <v>25191876</v>
      </c>
      <c r="Y10" s="24">
        <v>0</v>
      </c>
      <c r="Z10" s="24">
        <v>36067074</v>
      </c>
      <c r="AA10" s="24">
        <v>283633986</v>
      </c>
      <c r="AB10" s="24">
        <v>4457518</v>
      </c>
      <c r="AC10" s="24">
        <v>0</v>
      </c>
      <c r="AD10" s="24">
        <v>789849809</v>
      </c>
      <c r="AE10" s="24">
        <v>18705526</v>
      </c>
      <c r="AF10" s="24">
        <v>0</v>
      </c>
      <c r="AG10" s="24">
        <v>0</v>
      </c>
      <c r="AH10" s="24">
        <v>19043177</v>
      </c>
      <c r="AI10" s="24">
        <v>0</v>
      </c>
      <c r="AJ10" s="24">
        <v>0</v>
      </c>
      <c r="AK10" s="24">
        <v>0</v>
      </c>
      <c r="AL10" s="203">
        <v>2828054803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17573642</v>
      </c>
      <c r="F12" s="24">
        <v>0</v>
      </c>
      <c r="G12" s="24">
        <v>388741297</v>
      </c>
      <c r="H12" s="24">
        <v>38086826</v>
      </c>
      <c r="I12" s="24">
        <v>31661764</v>
      </c>
      <c r="J12" s="24">
        <v>0</v>
      </c>
      <c r="K12" s="24">
        <v>0</v>
      </c>
      <c r="L12" s="24">
        <v>139940229</v>
      </c>
      <c r="M12" s="24">
        <v>128811127</v>
      </c>
      <c r="N12" s="24">
        <v>11998509</v>
      </c>
      <c r="O12" s="24">
        <v>5478486</v>
      </c>
      <c r="P12" s="24">
        <v>0</v>
      </c>
      <c r="Q12" s="24">
        <v>77579099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15932254</v>
      </c>
      <c r="X12" s="24">
        <v>0</v>
      </c>
      <c r="Y12" s="24">
        <v>0</v>
      </c>
      <c r="Z12" s="24">
        <v>32924593</v>
      </c>
      <c r="AA12" s="24">
        <v>0</v>
      </c>
      <c r="AB12" s="24">
        <v>0</v>
      </c>
      <c r="AC12" s="24">
        <v>0</v>
      </c>
      <c r="AD12" s="24">
        <v>6114207</v>
      </c>
      <c r="AE12" s="24">
        <v>1186408</v>
      </c>
      <c r="AF12" s="24">
        <v>0</v>
      </c>
      <c r="AG12" s="24">
        <v>15987905</v>
      </c>
      <c r="AH12" s="24">
        <v>1372125</v>
      </c>
      <c r="AI12" s="24">
        <v>0</v>
      </c>
      <c r="AJ12" s="24">
        <v>0</v>
      </c>
      <c r="AK12" s="24">
        <v>0</v>
      </c>
      <c r="AL12" s="203">
        <v>913388471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67453155</v>
      </c>
      <c r="I13" s="24">
        <v>2239011</v>
      </c>
      <c r="J13" s="24">
        <v>0</v>
      </c>
      <c r="K13" s="24">
        <v>0</v>
      </c>
      <c r="L13" s="24">
        <v>298906470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477863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369076499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9446663</v>
      </c>
      <c r="D15" s="24">
        <v>0</v>
      </c>
      <c r="E15" s="24">
        <v>0</v>
      </c>
      <c r="F15" s="24">
        <v>0</v>
      </c>
      <c r="G15" s="24">
        <v>0</v>
      </c>
      <c r="H15" s="24">
        <v>22886152</v>
      </c>
      <c r="I15" s="24">
        <v>0</v>
      </c>
      <c r="J15" s="24">
        <v>0</v>
      </c>
      <c r="K15" s="24">
        <v>0</v>
      </c>
      <c r="L15" s="24">
        <v>131133850</v>
      </c>
      <c r="M15" s="24">
        <v>82265728</v>
      </c>
      <c r="N15" s="24">
        <v>69407667</v>
      </c>
      <c r="O15" s="24">
        <v>17726257</v>
      </c>
      <c r="P15" s="24">
        <v>10616510</v>
      </c>
      <c r="Q15" s="24">
        <v>495627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740821</v>
      </c>
      <c r="X15" s="24">
        <v>6053795</v>
      </c>
      <c r="Y15" s="24">
        <v>48317800</v>
      </c>
      <c r="Z15" s="24">
        <v>13712816808</v>
      </c>
      <c r="AA15" s="24">
        <v>3290906</v>
      </c>
      <c r="AB15" s="24">
        <v>399260043</v>
      </c>
      <c r="AC15" s="24">
        <v>0</v>
      </c>
      <c r="AD15" s="24">
        <v>38158663</v>
      </c>
      <c r="AE15" s="24">
        <v>6718501</v>
      </c>
      <c r="AF15" s="24">
        <v>8305834</v>
      </c>
      <c r="AG15" s="24">
        <v>2393685</v>
      </c>
      <c r="AH15" s="24">
        <v>7927569</v>
      </c>
      <c r="AI15" s="24">
        <v>0</v>
      </c>
      <c r="AJ15" s="24">
        <v>0</v>
      </c>
      <c r="AK15" s="24">
        <v>688187</v>
      </c>
      <c r="AL15" s="203">
        <v>14578651066</v>
      </c>
    </row>
    <row r="16" spans="1:38" s="6" customFormat="1" ht="14.4" x14ac:dyDescent="0.3">
      <c r="A16" s="65" t="s">
        <v>773</v>
      </c>
      <c r="B16" s="25" t="s">
        <v>152</v>
      </c>
      <c r="C16" s="24">
        <v>19556944</v>
      </c>
      <c r="D16" s="24">
        <v>0</v>
      </c>
      <c r="E16" s="24">
        <v>4771614</v>
      </c>
      <c r="F16" s="24">
        <v>1107206</v>
      </c>
      <c r="G16" s="24">
        <v>0</v>
      </c>
      <c r="H16" s="24">
        <v>0</v>
      </c>
      <c r="I16" s="24">
        <v>54567353</v>
      </c>
      <c r="J16" s="24">
        <v>15947</v>
      </c>
      <c r="K16" s="24">
        <v>0</v>
      </c>
      <c r="L16" s="24">
        <v>0</v>
      </c>
      <c r="M16" s="24">
        <v>138734107</v>
      </c>
      <c r="N16" s="24">
        <v>334483577</v>
      </c>
      <c r="O16" s="24">
        <v>0</v>
      </c>
      <c r="P16" s="24">
        <v>24300000</v>
      </c>
      <c r="Q16" s="24">
        <v>1150556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6381009</v>
      </c>
      <c r="AA16" s="24">
        <v>7731203</v>
      </c>
      <c r="AB16" s="24">
        <v>0</v>
      </c>
      <c r="AC16" s="24">
        <v>0</v>
      </c>
      <c r="AD16" s="24">
        <v>33354386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626153902</v>
      </c>
    </row>
    <row r="17" spans="1:38" s="6" customFormat="1" ht="14.4" x14ac:dyDescent="0.3">
      <c r="A17" s="65" t="s">
        <v>774</v>
      </c>
      <c r="B17" s="25" t="s">
        <v>153</v>
      </c>
      <c r="C17" s="24">
        <v>21713473</v>
      </c>
      <c r="D17" s="24">
        <v>14455397</v>
      </c>
      <c r="E17" s="24">
        <v>0</v>
      </c>
      <c r="F17" s="24">
        <v>0</v>
      </c>
      <c r="G17" s="24">
        <v>0</v>
      </c>
      <c r="H17" s="24">
        <v>0</v>
      </c>
      <c r="I17" s="24">
        <v>16860110</v>
      </c>
      <c r="J17" s="24">
        <v>0</v>
      </c>
      <c r="K17" s="24">
        <v>0</v>
      </c>
      <c r="L17" s="24">
        <v>15823404</v>
      </c>
      <c r="M17" s="24">
        <v>57417686</v>
      </c>
      <c r="N17" s="24">
        <v>20228608</v>
      </c>
      <c r="O17" s="24">
        <v>7146366</v>
      </c>
      <c r="P17" s="24">
        <v>5391934</v>
      </c>
      <c r="Q17" s="24">
        <v>0</v>
      </c>
      <c r="R17" s="24">
        <v>9010926</v>
      </c>
      <c r="S17" s="24">
        <v>0</v>
      </c>
      <c r="T17" s="24">
        <v>0</v>
      </c>
      <c r="U17" s="24">
        <v>0</v>
      </c>
      <c r="V17" s="24">
        <v>0</v>
      </c>
      <c r="W17" s="24">
        <v>2604202</v>
      </c>
      <c r="X17" s="24">
        <v>0</v>
      </c>
      <c r="Y17" s="24">
        <v>0</v>
      </c>
      <c r="Z17" s="24">
        <v>0</v>
      </c>
      <c r="AA17" s="24">
        <v>53372738</v>
      </c>
      <c r="AB17" s="24">
        <v>0</v>
      </c>
      <c r="AC17" s="24">
        <v>0</v>
      </c>
      <c r="AD17" s="24">
        <v>3363922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227388766</v>
      </c>
    </row>
    <row r="18" spans="1:38" s="6" customFormat="1" ht="14.4" x14ac:dyDescent="0.3">
      <c r="A18" s="65" t="s">
        <v>775</v>
      </c>
      <c r="B18" s="25" t="s">
        <v>154</v>
      </c>
      <c r="C18" s="24">
        <v>14008127</v>
      </c>
      <c r="D18" s="24">
        <v>0</v>
      </c>
      <c r="E18" s="24">
        <v>0</v>
      </c>
      <c r="F18" s="24">
        <v>0</v>
      </c>
      <c r="G18" s="24">
        <v>306045517</v>
      </c>
      <c r="H18" s="24">
        <v>47076969</v>
      </c>
      <c r="I18" s="24">
        <v>3212180</v>
      </c>
      <c r="J18" s="24">
        <v>0</v>
      </c>
      <c r="K18" s="24">
        <v>7879007</v>
      </c>
      <c r="L18" s="24">
        <v>75476212</v>
      </c>
      <c r="M18" s="24">
        <v>95954653</v>
      </c>
      <c r="N18" s="24">
        <v>141895981</v>
      </c>
      <c r="O18" s="24">
        <v>0</v>
      </c>
      <c r="P18" s="24">
        <v>0</v>
      </c>
      <c r="Q18" s="24">
        <v>106811259</v>
      </c>
      <c r="R18" s="24">
        <v>3528735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30323573</v>
      </c>
      <c r="AA18" s="24">
        <v>406096313</v>
      </c>
      <c r="AB18" s="24">
        <v>13078416</v>
      </c>
      <c r="AC18" s="24">
        <v>0</v>
      </c>
      <c r="AD18" s="24">
        <v>393221775</v>
      </c>
      <c r="AE18" s="24">
        <v>0</v>
      </c>
      <c r="AF18" s="24">
        <v>0</v>
      </c>
      <c r="AG18" s="24">
        <v>33044429</v>
      </c>
      <c r="AH18" s="24">
        <v>0</v>
      </c>
      <c r="AI18" s="24">
        <v>52272586</v>
      </c>
      <c r="AJ18" s="24">
        <v>0</v>
      </c>
      <c r="AK18" s="24">
        <v>0</v>
      </c>
      <c r="AL18" s="203">
        <v>1730775568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8063166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5856825</v>
      </c>
      <c r="N19" s="24">
        <v>176139034</v>
      </c>
      <c r="O19" s="24">
        <v>0</v>
      </c>
      <c r="P19" s="24">
        <v>0</v>
      </c>
      <c r="Q19" s="24">
        <v>185340570</v>
      </c>
      <c r="R19" s="24">
        <v>0</v>
      </c>
      <c r="S19" s="24">
        <v>26630713</v>
      </c>
      <c r="T19" s="24">
        <v>0</v>
      </c>
      <c r="U19" s="24">
        <v>0</v>
      </c>
      <c r="V19" s="24">
        <v>0</v>
      </c>
      <c r="W19" s="24">
        <v>0</v>
      </c>
      <c r="X19" s="24">
        <v>1277924</v>
      </c>
      <c r="Y19" s="24">
        <v>0</v>
      </c>
      <c r="Z19" s="24">
        <v>65026164</v>
      </c>
      <c r="AA19" s="24">
        <v>4372559</v>
      </c>
      <c r="AB19" s="24">
        <v>0</v>
      </c>
      <c r="AC19" s="24">
        <v>0</v>
      </c>
      <c r="AD19" s="24">
        <v>15448386</v>
      </c>
      <c r="AE19" s="24">
        <v>21766927</v>
      </c>
      <c r="AF19" s="24">
        <v>0</v>
      </c>
      <c r="AG19" s="24">
        <v>0</v>
      </c>
      <c r="AH19" s="24">
        <v>2337220</v>
      </c>
      <c r="AI19" s="24">
        <v>0</v>
      </c>
      <c r="AJ19" s="24">
        <v>0</v>
      </c>
      <c r="AK19" s="24">
        <v>0</v>
      </c>
      <c r="AL19" s="203">
        <v>512259488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3442405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753531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34910762</v>
      </c>
      <c r="AA20" s="24">
        <v>116882800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155989498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196459659</v>
      </c>
      <c r="D21" s="97">
        <v>91383336</v>
      </c>
      <c r="E21" s="97">
        <v>343019043</v>
      </c>
      <c r="F21" s="97">
        <v>52313411</v>
      </c>
      <c r="G21" s="97">
        <v>1192314684</v>
      </c>
      <c r="H21" s="97">
        <v>1207698383</v>
      </c>
      <c r="I21" s="97">
        <v>570408250</v>
      </c>
      <c r="J21" s="97">
        <v>77915950</v>
      </c>
      <c r="K21" s="97">
        <v>7879007</v>
      </c>
      <c r="L21" s="97">
        <v>4558721932</v>
      </c>
      <c r="M21" s="97">
        <v>633774280</v>
      </c>
      <c r="N21" s="97">
        <v>1098272348</v>
      </c>
      <c r="O21" s="97">
        <v>204286264</v>
      </c>
      <c r="P21" s="97">
        <v>289361588</v>
      </c>
      <c r="Q21" s="97">
        <v>725912956</v>
      </c>
      <c r="R21" s="97">
        <v>54739125</v>
      </c>
      <c r="S21" s="97">
        <v>30479103</v>
      </c>
      <c r="T21" s="97">
        <v>0</v>
      </c>
      <c r="U21" s="97">
        <v>0</v>
      </c>
      <c r="V21" s="97">
        <v>0</v>
      </c>
      <c r="W21" s="97">
        <v>292135925</v>
      </c>
      <c r="X21" s="97">
        <v>37623179</v>
      </c>
      <c r="Y21" s="97">
        <v>189730153</v>
      </c>
      <c r="Z21" s="97">
        <v>14089572022</v>
      </c>
      <c r="AA21" s="97">
        <v>1003118510</v>
      </c>
      <c r="AB21" s="97">
        <v>848134963</v>
      </c>
      <c r="AC21" s="97">
        <v>0</v>
      </c>
      <c r="AD21" s="97">
        <v>2356494222</v>
      </c>
      <c r="AE21" s="97">
        <v>113253501</v>
      </c>
      <c r="AF21" s="97">
        <v>79461714</v>
      </c>
      <c r="AG21" s="97">
        <v>72599754</v>
      </c>
      <c r="AH21" s="97">
        <v>44210730</v>
      </c>
      <c r="AI21" s="97">
        <v>52874836</v>
      </c>
      <c r="AJ21" s="97">
        <v>0</v>
      </c>
      <c r="AK21" s="97">
        <v>1022332</v>
      </c>
      <c r="AL21" s="204">
        <v>30515171160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196459659</v>
      </c>
      <c r="D22" s="31">
        <v>91383336</v>
      </c>
      <c r="E22" s="31">
        <v>343019043</v>
      </c>
      <c r="F22" s="31">
        <v>52313411</v>
      </c>
      <c r="G22" s="31">
        <v>1192314684</v>
      </c>
      <c r="H22" s="31">
        <v>1207698383</v>
      </c>
      <c r="I22" s="31">
        <v>570408250</v>
      </c>
      <c r="J22" s="31">
        <v>77915950</v>
      </c>
      <c r="K22" s="31">
        <v>7879007</v>
      </c>
      <c r="L22" s="31">
        <v>4558721932</v>
      </c>
      <c r="M22" s="31">
        <v>633774280</v>
      </c>
      <c r="N22" s="31">
        <v>1098272348</v>
      </c>
      <c r="O22" s="31">
        <v>204286264</v>
      </c>
      <c r="P22" s="31">
        <v>289361588</v>
      </c>
      <c r="Q22" s="31">
        <v>725912956</v>
      </c>
      <c r="R22" s="31">
        <v>54739125</v>
      </c>
      <c r="S22" s="31">
        <v>30479103</v>
      </c>
      <c r="T22" s="31">
        <v>0</v>
      </c>
      <c r="U22" s="31">
        <v>0</v>
      </c>
      <c r="V22" s="31">
        <v>0</v>
      </c>
      <c r="W22" s="31">
        <v>292135925</v>
      </c>
      <c r="X22" s="31">
        <v>37623179</v>
      </c>
      <c r="Y22" s="31">
        <v>189730153</v>
      </c>
      <c r="Z22" s="31">
        <v>14089572022</v>
      </c>
      <c r="AA22" s="31">
        <v>1003118510</v>
      </c>
      <c r="AB22" s="31">
        <v>848134963</v>
      </c>
      <c r="AC22" s="31">
        <v>0</v>
      </c>
      <c r="AD22" s="31">
        <v>2356494222</v>
      </c>
      <c r="AE22" s="31">
        <v>113253501</v>
      </c>
      <c r="AF22" s="31">
        <v>79461714</v>
      </c>
      <c r="AG22" s="31">
        <v>72599754</v>
      </c>
      <c r="AH22" s="31">
        <v>44210730</v>
      </c>
      <c r="AI22" s="31">
        <v>52874836</v>
      </c>
      <c r="AJ22" s="31">
        <v>0</v>
      </c>
      <c r="AK22" s="31">
        <v>1022332</v>
      </c>
      <c r="AL22" s="205">
        <v>30515171160</v>
      </c>
    </row>
    <row r="23" spans="1:38" s="6" customFormat="1" ht="14.4" x14ac:dyDescent="0.3">
      <c r="A23" s="65" t="s">
        <v>779</v>
      </c>
      <c r="B23" s="25" t="s">
        <v>143</v>
      </c>
      <c r="C23" s="24">
        <v>1395314169</v>
      </c>
      <c r="D23" s="24">
        <v>489301256</v>
      </c>
      <c r="E23" s="24">
        <v>1207091501</v>
      </c>
      <c r="F23" s="24">
        <v>715480760</v>
      </c>
      <c r="G23" s="24">
        <v>1490554026</v>
      </c>
      <c r="H23" s="24">
        <v>9538337960</v>
      </c>
      <c r="I23" s="24">
        <v>20181832</v>
      </c>
      <c r="J23" s="24">
        <v>133152867</v>
      </c>
      <c r="K23" s="24">
        <v>354600199</v>
      </c>
      <c r="L23" s="24">
        <v>15681632753</v>
      </c>
      <c r="M23" s="24">
        <v>5936542152</v>
      </c>
      <c r="N23" s="24">
        <v>2942589031</v>
      </c>
      <c r="O23" s="24">
        <v>2647679695</v>
      </c>
      <c r="P23" s="24">
        <v>408160606</v>
      </c>
      <c r="Q23" s="24">
        <v>158315981</v>
      </c>
      <c r="R23" s="24">
        <v>148318323</v>
      </c>
      <c r="S23" s="24">
        <v>24698847</v>
      </c>
      <c r="T23" s="24">
        <v>12813917256</v>
      </c>
      <c r="U23" s="24">
        <v>0</v>
      </c>
      <c r="V23" s="24">
        <v>10860576907</v>
      </c>
      <c r="W23" s="24">
        <v>38699943</v>
      </c>
      <c r="X23" s="24">
        <v>0</v>
      </c>
      <c r="Y23" s="24">
        <v>0</v>
      </c>
      <c r="Z23" s="24">
        <v>462774598</v>
      </c>
      <c r="AA23" s="24">
        <v>1001251162</v>
      </c>
      <c r="AB23" s="24">
        <v>3432273538</v>
      </c>
      <c r="AC23" s="24">
        <v>73071544108</v>
      </c>
      <c r="AD23" s="24">
        <v>3545263068</v>
      </c>
      <c r="AE23" s="24">
        <v>35158331</v>
      </c>
      <c r="AF23" s="24">
        <v>1607779430</v>
      </c>
      <c r="AG23" s="24">
        <v>104850939</v>
      </c>
      <c r="AH23" s="24">
        <v>866624396</v>
      </c>
      <c r="AI23" s="24">
        <v>0</v>
      </c>
      <c r="AJ23" s="24">
        <v>46517658</v>
      </c>
      <c r="AK23" s="24">
        <v>101481912</v>
      </c>
      <c r="AL23" s="203">
        <v>151280665204</v>
      </c>
    </row>
    <row r="24" spans="1:38" s="6" customFormat="1" ht="14.4" x14ac:dyDescent="0.3">
      <c r="A24" s="65" t="s">
        <v>780</v>
      </c>
      <c r="B24" s="25" t="s">
        <v>144</v>
      </c>
      <c r="C24" s="24">
        <v>2438081699</v>
      </c>
      <c r="D24" s="24">
        <v>3408834</v>
      </c>
      <c r="E24" s="24">
        <v>87195670</v>
      </c>
      <c r="F24" s="24">
        <v>107282966</v>
      </c>
      <c r="G24" s="24">
        <v>459626930</v>
      </c>
      <c r="H24" s="24">
        <v>7990427702</v>
      </c>
      <c r="I24" s="24">
        <v>0</v>
      </c>
      <c r="J24" s="24">
        <v>0</v>
      </c>
      <c r="K24" s="24">
        <v>121016842</v>
      </c>
      <c r="L24" s="24">
        <v>3953244502</v>
      </c>
      <c r="M24" s="24">
        <v>7154556425</v>
      </c>
      <c r="N24" s="24">
        <v>2196003479</v>
      </c>
      <c r="O24" s="24">
        <v>897440653</v>
      </c>
      <c r="P24" s="24">
        <v>0</v>
      </c>
      <c r="Q24" s="24">
        <v>0</v>
      </c>
      <c r="R24" s="24">
        <v>0</v>
      </c>
      <c r="S24" s="24">
        <v>0</v>
      </c>
      <c r="T24" s="24">
        <v>18703577431</v>
      </c>
      <c r="U24" s="24">
        <v>0</v>
      </c>
      <c r="V24" s="24">
        <v>4871151243</v>
      </c>
      <c r="W24" s="24">
        <v>0</v>
      </c>
      <c r="X24" s="24">
        <v>0</v>
      </c>
      <c r="Y24" s="24">
        <v>0</v>
      </c>
      <c r="Z24" s="24">
        <v>324525346</v>
      </c>
      <c r="AA24" s="24">
        <v>1703164292</v>
      </c>
      <c r="AB24" s="24">
        <v>901401449</v>
      </c>
      <c r="AC24" s="24">
        <v>16399144367</v>
      </c>
      <c r="AD24" s="24">
        <v>0</v>
      </c>
      <c r="AE24" s="24">
        <v>0</v>
      </c>
      <c r="AF24" s="24">
        <v>47095608</v>
      </c>
      <c r="AG24" s="24">
        <v>184282</v>
      </c>
      <c r="AH24" s="24">
        <v>387218350</v>
      </c>
      <c r="AI24" s="24">
        <v>0</v>
      </c>
      <c r="AJ24" s="24">
        <v>64376043</v>
      </c>
      <c r="AK24" s="24">
        <v>0</v>
      </c>
      <c r="AL24" s="203">
        <v>68810124113</v>
      </c>
    </row>
    <row r="25" spans="1:38" s="6" customFormat="1" ht="14.4" x14ac:dyDescent="0.3">
      <c r="A25" s="65" t="s">
        <v>781</v>
      </c>
      <c r="B25" s="25" t="s">
        <v>145</v>
      </c>
      <c r="C25" s="24">
        <v>150540204</v>
      </c>
      <c r="D25" s="24">
        <v>29786680</v>
      </c>
      <c r="E25" s="24">
        <v>0</v>
      </c>
      <c r="F25" s="24">
        <v>4800610</v>
      </c>
      <c r="G25" s="24">
        <v>154158292</v>
      </c>
      <c r="H25" s="24">
        <v>285513321</v>
      </c>
      <c r="I25" s="24">
        <v>11555558</v>
      </c>
      <c r="J25" s="24">
        <v>0</v>
      </c>
      <c r="K25" s="24">
        <v>41510166</v>
      </c>
      <c r="L25" s="24">
        <v>431587768</v>
      </c>
      <c r="M25" s="24">
        <v>778157675</v>
      </c>
      <c r="N25" s="24">
        <v>568007732</v>
      </c>
      <c r="O25" s="24">
        <v>364652012</v>
      </c>
      <c r="P25" s="24">
        <v>0</v>
      </c>
      <c r="Q25" s="24">
        <v>0</v>
      </c>
      <c r="R25" s="24">
        <v>0</v>
      </c>
      <c r="S25" s="24">
        <v>0</v>
      </c>
      <c r="T25" s="24">
        <v>229536908</v>
      </c>
      <c r="U25" s="24">
        <v>0</v>
      </c>
      <c r="V25" s="24">
        <v>593471716</v>
      </c>
      <c r="W25" s="24">
        <v>0</v>
      </c>
      <c r="X25" s="24">
        <v>0</v>
      </c>
      <c r="Y25" s="24">
        <v>0</v>
      </c>
      <c r="Z25" s="24">
        <v>38517167</v>
      </c>
      <c r="AA25" s="24">
        <v>0</v>
      </c>
      <c r="AB25" s="24">
        <v>29692574</v>
      </c>
      <c r="AC25" s="24">
        <v>134500897</v>
      </c>
      <c r="AD25" s="24">
        <v>0</v>
      </c>
      <c r="AE25" s="24">
        <v>13685469</v>
      </c>
      <c r="AF25" s="24">
        <v>158369120</v>
      </c>
      <c r="AG25" s="24">
        <v>2183567</v>
      </c>
      <c r="AH25" s="24">
        <v>374536889</v>
      </c>
      <c r="AI25" s="24">
        <v>892153356</v>
      </c>
      <c r="AJ25" s="24">
        <v>32963071</v>
      </c>
      <c r="AK25" s="24">
        <v>760510475</v>
      </c>
      <c r="AL25" s="203">
        <v>6080391227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135226182</v>
      </c>
      <c r="F26" s="24">
        <v>0</v>
      </c>
      <c r="G26" s="24">
        <v>0</v>
      </c>
      <c r="H26" s="24">
        <v>888187071</v>
      </c>
      <c r="I26" s="24">
        <v>8641243046</v>
      </c>
      <c r="J26" s="24">
        <v>0</v>
      </c>
      <c r="K26" s="24">
        <v>0</v>
      </c>
      <c r="L26" s="24">
        <v>843467951</v>
      </c>
      <c r="M26" s="24">
        <v>32490300486</v>
      </c>
      <c r="N26" s="24">
        <v>326730</v>
      </c>
      <c r="O26" s="24">
        <v>15218411802</v>
      </c>
      <c r="P26" s="24">
        <v>0</v>
      </c>
      <c r="Q26" s="24">
        <v>0</v>
      </c>
      <c r="R26" s="24">
        <v>0</v>
      </c>
      <c r="S26" s="24">
        <v>30500828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82753498</v>
      </c>
      <c r="AB26" s="24">
        <v>0</v>
      </c>
      <c r="AC26" s="24">
        <v>174469325</v>
      </c>
      <c r="AD26" s="24">
        <v>0</v>
      </c>
      <c r="AE26" s="24">
        <v>-3712655</v>
      </c>
      <c r="AF26" s="24">
        <v>0</v>
      </c>
      <c r="AG26" s="24">
        <v>666542</v>
      </c>
      <c r="AH26" s="24">
        <v>9977056539</v>
      </c>
      <c r="AI26" s="24">
        <v>0</v>
      </c>
      <c r="AJ26" s="24">
        <v>4313364263</v>
      </c>
      <c r="AK26" s="24">
        <v>0</v>
      </c>
      <c r="AL26" s="203">
        <v>72792261608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71336285</v>
      </c>
      <c r="D28" s="24">
        <v>63032234</v>
      </c>
      <c r="E28" s="24">
        <v>0</v>
      </c>
      <c r="F28" s="24">
        <v>2563525</v>
      </c>
      <c r="G28" s="24">
        <v>497832492</v>
      </c>
      <c r="H28" s="24">
        <v>1081146736</v>
      </c>
      <c r="I28" s="24">
        <v>80819414</v>
      </c>
      <c r="J28" s="24">
        <v>0</v>
      </c>
      <c r="K28" s="24">
        <v>41076408</v>
      </c>
      <c r="L28" s="24">
        <v>1115462433</v>
      </c>
      <c r="M28" s="24">
        <v>463959746</v>
      </c>
      <c r="N28" s="24">
        <v>481271036</v>
      </c>
      <c r="O28" s="24">
        <v>566824670</v>
      </c>
      <c r="P28" s="24">
        <v>0</v>
      </c>
      <c r="Q28" s="24">
        <v>0</v>
      </c>
      <c r="R28" s="24">
        <v>0</v>
      </c>
      <c r="S28" s="24">
        <v>0</v>
      </c>
      <c r="T28" s="24">
        <v>621841473</v>
      </c>
      <c r="U28" s="24">
        <v>0</v>
      </c>
      <c r="V28" s="24">
        <v>1477246378</v>
      </c>
      <c r="W28" s="24">
        <v>195807961</v>
      </c>
      <c r="X28" s="24">
        <v>0</v>
      </c>
      <c r="Y28" s="24">
        <v>0</v>
      </c>
      <c r="Z28" s="24">
        <v>289008403</v>
      </c>
      <c r="AA28" s="24">
        <v>23623257</v>
      </c>
      <c r="AB28" s="24">
        <v>541657182</v>
      </c>
      <c r="AC28" s="24">
        <v>6801936909</v>
      </c>
      <c r="AD28" s="24">
        <v>0</v>
      </c>
      <c r="AE28" s="24">
        <v>0</v>
      </c>
      <c r="AF28" s="24">
        <v>1057250687</v>
      </c>
      <c r="AG28" s="24">
        <v>6433148</v>
      </c>
      <c r="AH28" s="24">
        <v>329752463</v>
      </c>
      <c r="AI28" s="24">
        <v>0</v>
      </c>
      <c r="AJ28" s="24">
        <v>3263742</v>
      </c>
      <c r="AK28" s="24">
        <v>0</v>
      </c>
      <c r="AL28" s="203">
        <v>15813146582</v>
      </c>
    </row>
    <row r="29" spans="1:38" s="6" customFormat="1" ht="14.4" x14ac:dyDescent="0.3">
      <c r="A29" s="65" t="s">
        <v>785</v>
      </c>
      <c r="B29" s="25" t="s">
        <v>149</v>
      </c>
      <c r="C29" s="24">
        <v>6653338</v>
      </c>
      <c r="D29" s="24">
        <v>0</v>
      </c>
      <c r="E29" s="24">
        <v>0</v>
      </c>
      <c r="F29" s="24">
        <v>0</v>
      </c>
      <c r="G29" s="24">
        <v>10755114</v>
      </c>
      <c r="H29" s="24">
        <v>238099469</v>
      </c>
      <c r="I29" s="24">
        <v>0</v>
      </c>
      <c r="J29" s="24">
        <v>0</v>
      </c>
      <c r="K29" s="24">
        <v>7698481</v>
      </c>
      <c r="L29" s="24">
        <v>56975596</v>
      </c>
      <c r="M29" s="24">
        <v>30752386</v>
      </c>
      <c r="N29" s="24">
        <v>38605654</v>
      </c>
      <c r="O29" s="24">
        <v>25482019</v>
      </c>
      <c r="P29" s="24">
        <v>0</v>
      </c>
      <c r="Q29" s="24">
        <v>0</v>
      </c>
      <c r="R29" s="24">
        <v>0</v>
      </c>
      <c r="S29" s="24">
        <v>0</v>
      </c>
      <c r="T29" s="24">
        <v>29382944</v>
      </c>
      <c r="U29" s="24">
        <v>0</v>
      </c>
      <c r="V29" s="24">
        <v>184788580</v>
      </c>
      <c r="W29" s="24">
        <v>0</v>
      </c>
      <c r="X29" s="24">
        <v>0</v>
      </c>
      <c r="Y29" s="24">
        <v>0</v>
      </c>
      <c r="Z29" s="24">
        <v>29405522</v>
      </c>
      <c r="AA29" s="24">
        <v>0</v>
      </c>
      <c r="AB29" s="24">
        <v>24806248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38110008</v>
      </c>
      <c r="AI29" s="24">
        <v>0</v>
      </c>
      <c r="AJ29" s="24">
        <v>110066</v>
      </c>
      <c r="AK29" s="24">
        <v>0</v>
      </c>
      <c r="AL29" s="203">
        <v>721625425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3320982388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331569580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23741552433</v>
      </c>
      <c r="AD30" s="24">
        <v>11085983002</v>
      </c>
      <c r="AE30" s="24">
        <v>0</v>
      </c>
      <c r="AF30" s="24">
        <v>27413153480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65893240883</v>
      </c>
    </row>
    <row r="31" spans="1:38" s="6" customFormat="1" ht="14.4" x14ac:dyDescent="0.3">
      <c r="A31" s="65" t="s">
        <v>787</v>
      </c>
      <c r="B31" s="25" t="s">
        <v>151</v>
      </c>
      <c r="C31" s="24">
        <v>389815130</v>
      </c>
      <c r="D31" s="24">
        <v>73113167</v>
      </c>
      <c r="E31" s="24">
        <v>821672425</v>
      </c>
      <c r="F31" s="24">
        <v>11655830</v>
      </c>
      <c r="G31" s="24">
        <v>602473545</v>
      </c>
      <c r="H31" s="24">
        <v>2824169312</v>
      </c>
      <c r="I31" s="24">
        <v>155041955</v>
      </c>
      <c r="J31" s="24">
        <v>0</v>
      </c>
      <c r="K31" s="24">
        <v>1076270961</v>
      </c>
      <c r="L31" s="24">
        <v>31398511754</v>
      </c>
      <c r="M31" s="24">
        <v>7257493504</v>
      </c>
      <c r="N31" s="24">
        <v>8051165848</v>
      </c>
      <c r="O31" s="24">
        <v>1839525643</v>
      </c>
      <c r="P31" s="24">
        <v>13222880</v>
      </c>
      <c r="Q31" s="24">
        <v>0</v>
      </c>
      <c r="R31" s="24">
        <v>444089363</v>
      </c>
      <c r="S31" s="24">
        <v>0</v>
      </c>
      <c r="T31" s="24">
        <v>9472194449</v>
      </c>
      <c r="U31" s="24">
        <v>0</v>
      </c>
      <c r="V31" s="24">
        <v>25025703638</v>
      </c>
      <c r="W31" s="24">
        <v>0</v>
      </c>
      <c r="X31" s="24">
        <v>7469152</v>
      </c>
      <c r="Y31" s="24">
        <v>1105027238</v>
      </c>
      <c r="Z31" s="24">
        <v>246210282</v>
      </c>
      <c r="AA31" s="24">
        <v>7178095968</v>
      </c>
      <c r="AB31" s="24">
        <v>3906958222</v>
      </c>
      <c r="AC31" s="24">
        <v>6050482307</v>
      </c>
      <c r="AD31" s="24">
        <v>2649298316</v>
      </c>
      <c r="AE31" s="24">
        <v>912033769</v>
      </c>
      <c r="AF31" s="24">
        <v>5145186976</v>
      </c>
      <c r="AG31" s="24">
        <v>1363804148</v>
      </c>
      <c r="AH31" s="24">
        <v>2807542734</v>
      </c>
      <c r="AI31" s="24">
        <v>0</v>
      </c>
      <c r="AJ31" s="24">
        <v>5874103567</v>
      </c>
      <c r="AK31" s="24">
        <v>792734523</v>
      </c>
      <c r="AL31" s="203">
        <v>127495066606</v>
      </c>
    </row>
    <row r="32" spans="1:38" s="6" customFormat="1" ht="14.4" x14ac:dyDescent="0.3">
      <c r="A32" s="65" t="s">
        <v>788</v>
      </c>
      <c r="B32" s="25" t="s">
        <v>152</v>
      </c>
      <c r="C32" s="24">
        <v>6051466569</v>
      </c>
      <c r="D32" s="24">
        <v>37605654</v>
      </c>
      <c r="E32" s="24">
        <v>295919126</v>
      </c>
      <c r="F32" s="24">
        <v>5953435</v>
      </c>
      <c r="G32" s="24">
        <v>68662278</v>
      </c>
      <c r="H32" s="24">
        <v>2492204586</v>
      </c>
      <c r="I32" s="24">
        <v>3385295</v>
      </c>
      <c r="J32" s="24">
        <v>3385295</v>
      </c>
      <c r="K32" s="24">
        <v>28258657</v>
      </c>
      <c r="L32" s="24">
        <v>1496930091</v>
      </c>
      <c r="M32" s="24">
        <v>9502679050</v>
      </c>
      <c r="N32" s="24">
        <v>6007767586</v>
      </c>
      <c r="O32" s="24">
        <v>404331210</v>
      </c>
      <c r="P32" s="24">
        <v>3385433</v>
      </c>
      <c r="Q32" s="24">
        <v>3385295</v>
      </c>
      <c r="R32" s="24">
        <v>43676383</v>
      </c>
      <c r="S32" s="24">
        <v>3385295</v>
      </c>
      <c r="T32" s="24">
        <v>2975037939</v>
      </c>
      <c r="U32" s="24">
        <v>0</v>
      </c>
      <c r="V32" s="24">
        <v>2830647025</v>
      </c>
      <c r="W32" s="24">
        <v>3385295</v>
      </c>
      <c r="X32" s="24">
        <v>3072029</v>
      </c>
      <c r="Y32" s="24">
        <v>3385295</v>
      </c>
      <c r="Z32" s="24">
        <v>133361216</v>
      </c>
      <c r="AA32" s="24">
        <v>459822516</v>
      </c>
      <c r="AB32" s="24">
        <v>120848456</v>
      </c>
      <c r="AC32" s="24">
        <v>7139614609</v>
      </c>
      <c r="AD32" s="24">
        <v>0</v>
      </c>
      <c r="AE32" s="24">
        <v>24718876</v>
      </c>
      <c r="AF32" s="24">
        <v>697593556</v>
      </c>
      <c r="AG32" s="24">
        <v>402587150</v>
      </c>
      <c r="AH32" s="24">
        <v>129618755</v>
      </c>
      <c r="AI32" s="24">
        <v>3375190</v>
      </c>
      <c r="AJ32" s="24">
        <v>8419842</v>
      </c>
      <c r="AK32" s="24">
        <v>0</v>
      </c>
      <c r="AL32" s="203">
        <v>41387868987</v>
      </c>
    </row>
    <row r="33" spans="1:38" s="6" customFormat="1" ht="14.4" x14ac:dyDescent="0.3">
      <c r="A33" s="65" t="s">
        <v>789</v>
      </c>
      <c r="B33" s="25" t="s">
        <v>153</v>
      </c>
      <c r="C33" s="24">
        <v>87584499</v>
      </c>
      <c r="D33" s="24">
        <v>46899674</v>
      </c>
      <c r="E33" s="24">
        <v>0</v>
      </c>
      <c r="F33" s="24">
        <v>0</v>
      </c>
      <c r="G33" s="24">
        <v>70356790</v>
      </c>
      <c r="H33" s="24">
        <v>60434467</v>
      </c>
      <c r="I33" s="24">
        <v>65647411</v>
      </c>
      <c r="J33" s="24">
        <v>0</v>
      </c>
      <c r="K33" s="24">
        <v>0</v>
      </c>
      <c r="L33" s="24">
        <v>522092783</v>
      </c>
      <c r="M33" s="24">
        <v>228172787</v>
      </c>
      <c r="N33" s="24">
        <v>390269595</v>
      </c>
      <c r="O33" s="24">
        <v>209602661</v>
      </c>
      <c r="P33" s="24">
        <v>460231100</v>
      </c>
      <c r="Q33" s="24">
        <v>0</v>
      </c>
      <c r="R33" s="24">
        <v>0</v>
      </c>
      <c r="S33" s="24">
        <v>0</v>
      </c>
      <c r="T33" s="24">
        <v>169563767</v>
      </c>
      <c r="U33" s="24">
        <v>0</v>
      </c>
      <c r="V33" s="24">
        <v>559514182</v>
      </c>
      <c r="W33" s="24">
        <v>0</v>
      </c>
      <c r="X33" s="24">
        <v>0</v>
      </c>
      <c r="Y33" s="24">
        <v>0</v>
      </c>
      <c r="Z33" s="24">
        <v>0</v>
      </c>
      <c r="AA33" s="24">
        <v>1718406990</v>
      </c>
      <c r="AB33" s="24">
        <v>17755297</v>
      </c>
      <c r="AC33" s="24">
        <v>3715546993</v>
      </c>
      <c r="AD33" s="24">
        <v>41174481</v>
      </c>
      <c r="AE33" s="24">
        <v>0</v>
      </c>
      <c r="AF33" s="24">
        <v>307733951</v>
      </c>
      <c r="AG33" s="24">
        <v>602335258</v>
      </c>
      <c r="AH33" s="24">
        <v>136228500</v>
      </c>
      <c r="AI33" s="24">
        <v>0</v>
      </c>
      <c r="AJ33" s="24">
        <v>0</v>
      </c>
      <c r="AK33" s="24">
        <v>0</v>
      </c>
      <c r="AL33" s="203">
        <v>9409551186</v>
      </c>
    </row>
    <row r="34" spans="1:38" s="6" customFormat="1" ht="14.4" x14ac:dyDescent="0.3">
      <c r="A34" s="65" t="s">
        <v>790</v>
      </c>
      <c r="B34" s="25" t="s">
        <v>154</v>
      </c>
      <c r="C34" s="24">
        <v>1158370540</v>
      </c>
      <c r="D34" s="24">
        <v>33010064</v>
      </c>
      <c r="E34" s="24">
        <v>408675909</v>
      </c>
      <c r="F34" s="24">
        <v>48466518</v>
      </c>
      <c r="G34" s="24">
        <v>928530102</v>
      </c>
      <c r="H34" s="24">
        <v>5436646554</v>
      </c>
      <c r="I34" s="24">
        <v>92251130</v>
      </c>
      <c r="J34" s="24">
        <v>0</v>
      </c>
      <c r="K34" s="24">
        <v>129940710</v>
      </c>
      <c r="L34" s="24">
        <v>1714357453</v>
      </c>
      <c r="M34" s="24">
        <v>6510645839</v>
      </c>
      <c r="N34" s="24">
        <v>1705962317</v>
      </c>
      <c r="O34" s="24">
        <v>3024228862</v>
      </c>
      <c r="P34" s="24">
        <v>0</v>
      </c>
      <c r="Q34" s="24">
        <v>0</v>
      </c>
      <c r="R34" s="24">
        <v>1077515250</v>
      </c>
      <c r="S34" s="24">
        <v>0</v>
      </c>
      <c r="T34" s="24">
        <v>2563530395</v>
      </c>
      <c r="U34" s="24">
        <v>0</v>
      </c>
      <c r="V34" s="24">
        <v>3089385469</v>
      </c>
      <c r="W34" s="24">
        <v>0</v>
      </c>
      <c r="X34" s="24">
        <v>0</v>
      </c>
      <c r="Y34" s="24">
        <v>0</v>
      </c>
      <c r="Z34" s="24">
        <v>30185485</v>
      </c>
      <c r="AA34" s="24">
        <v>2857278793</v>
      </c>
      <c r="AB34" s="24">
        <v>8401009108</v>
      </c>
      <c r="AC34" s="24">
        <v>2304900172</v>
      </c>
      <c r="AD34" s="24">
        <v>427498299</v>
      </c>
      <c r="AE34" s="24">
        <v>17708968</v>
      </c>
      <c r="AF34" s="24">
        <v>1839273208</v>
      </c>
      <c r="AG34" s="24">
        <v>2372328129</v>
      </c>
      <c r="AH34" s="24">
        <v>105172707</v>
      </c>
      <c r="AI34" s="24">
        <v>418690591</v>
      </c>
      <c r="AJ34" s="24">
        <v>599417</v>
      </c>
      <c r="AK34" s="24">
        <v>0</v>
      </c>
      <c r="AL34" s="203">
        <v>46696161989</v>
      </c>
    </row>
    <row r="35" spans="1:38" s="6" customFormat="1" ht="14.4" x14ac:dyDescent="0.3">
      <c r="A35" s="65" t="s">
        <v>791</v>
      </c>
      <c r="B35" s="25" t="s">
        <v>155</v>
      </c>
      <c r="C35" s="24">
        <v>1624878520</v>
      </c>
      <c r="D35" s="24">
        <v>22565134</v>
      </c>
      <c r="E35" s="24">
        <v>275539275</v>
      </c>
      <c r="F35" s="24">
        <v>497712618</v>
      </c>
      <c r="G35" s="24">
        <v>208953241</v>
      </c>
      <c r="H35" s="24">
        <v>14435127021</v>
      </c>
      <c r="I35" s="24">
        <v>135821817</v>
      </c>
      <c r="J35" s="24">
        <v>0</v>
      </c>
      <c r="K35" s="24">
        <v>212847480</v>
      </c>
      <c r="L35" s="24">
        <v>8295833569</v>
      </c>
      <c r="M35" s="24">
        <v>5375239941</v>
      </c>
      <c r="N35" s="24">
        <v>5643201202</v>
      </c>
      <c r="O35" s="24">
        <v>1797546911</v>
      </c>
      <c r="P35" s="24">
        <v>509539341</v>
      </c>
      <c r="Q35" s="24">
        <v>0</v>
      </c>
      <c r="R35" s="24">
        <v>3363448546</v>
      </c>
      <c r="S35" s="24">
        <v>37652993</v>
      </c>
      <c r="T35" s="24">
        <v>692148211</v>
      </c>
      <c r="U35" s="24">
        <v>0</v>
      </c>
      <c r="V35" s="24">
        <v>3776615597</v>
      </c>
      <c r="W35" s="24">
        <v>100171884</v>
      </c>
      <c r="X35" s="24">
        <v>532709818</v>
      </c>
      <c r="Y35" s="24">
        <v>1439820302</v>
      </c>
      <c r="Z35" s="24">
        <v>224609733</v>
      </c>
      <c r="AA35" s="24">
        <v>1245516803</v>
      </c>
      <c r="AB35" s="24">
        <v>471871259</v>
      </c>
      <c r="AC35" s="24">
        <v>437138758</v>
      </c>
      <c r="AD35" s="24">
        <v>2621272054</v>
      </c>
      <c r="AE35" s="24">
        <v>0</v>
      </c>
      <c r="AF35" s="24">
        <v>1317999679</v>
      </c>
      <c r="AG35" s="24">
        <v>12948014215</v>
      </c>
      <c r="AH35" s="24">
        <v>104330510</v>
      </c>
      <c r="AI35" s="24">
        <v>44161078</v>
      </c>
      <c r="AJ35" s="24">
        <v>11095965</v>
      </c>
      <c r="AK35" s="24">
        <v>0</v>
      </c>
      <c r="AL35" s="203">
        <v>68403383475</v>
      </c>
    </row>
    <row r="36" spans="1:38" s="6" customFormat="1" ht="14.4" x14ac:dyDescent="0.3">
      <c r="A36" s="65" t="s">
        <v>792</v>
      </c>
      <c r="B36" s="25" t="s">
        <v>70</v>
      </c>
      <c r="C36" s="24">
        <v>4722399</v>
      </c>
      <c r="D36" s="24">
        <v>1959902642</v>
      </c>
      <c r="E36" s="24">
        <v>189964740</v>
      </c>
      <c r="F36" s="24">
        <v>0</v>
      </c>
      <c r="G36" s="24">
        <v>7460637025</v>
      </c>
      <c r="H36" s="24">
        <v>4440388958</v>
      </c>
      <c r="I36" s="24">
        <v>0</v>
      </c>
      <c r="J36" s="24">
        <v>0</v>
      </c>
      <c r="K36" s="24">
        <v>10495273816</v>
      </c>
      <c r="L36" s="24">
        <v>14990944265</v>
      </c>
      <c r="M36" s="24">
        <v>3364508391</v>
      </c>
      <c r="N36" s="24">
        <v>882138039</v>
      </c>
      <c r="O36" s="24">
        <v>6265132091</v>
      </c>
      <c r="P36" s="24">
        <v>0</v>
      </c>
      <c r="Q36" s="24">
        <v>0</v>
      </c>
      <c r="R36" s="24">
        <v>361387994</v>
      </c>
      <c r="S36" s="24">
        <v>0</v>
      </c>
      <c r="T36" s="24">
        <v>4861201222</v>
      </c>
      <c r="U36" s="24">
        <v>0</v>
      </c>
      <c r="V36" s="24">
        <v>3552094533</v>
      </c>
      <c r="W36" s="24">
        <v>0</v>
      </c>
      <c r="X36" s="24">
        <v>173899410</v>
      </c>
      <c r="Y36" s="24">
        <v>0</v>
      </c>
      <c r="Z36" s="24">
        <v>16630153</v>
      </c>
      <c r="AA36" s="24">
        <v>833200482</v>
      </c>
      <c r="AB36" s="24">
        <v>12575649134</v>
      </c>
      <c r="AC36" s="24">
        <v>10064176132</v>
      </c>
      <c r="AD36" s="24">
        <v>104685319</v>
      </c>
      <c r="AE36" s="24">
        <v>6562111739</v>
      </c>
      <c r="AF36" s="24">
        <v>310701262</v>
      </c>
      <c r="AG36" s="24">
        <v>0</v>
      </c>
      <c r="AH36" s="24">
        <v>4719822410</v>
      </c>
      <c r="AI36" s="24">
        <v>13985754738</v>
      </c>
      <c r="AJ36" s="24">
        <v>2742033215</v>
      </c>
      <c r="AK36" s="24">
        <v>2380312922</v>
      </c>
      <c r="AL36" s="203">
        <v>113297273031</v>
      </c>
    </row>
    <row r="37" spans="1:38" s="6" customFormat="1" ht="14.4" x14ac:dyDescent="0.3">
      <c r="A37" s="95" t="s">
        <v>793</v>
      </c>
      <c r="B37" s="96" t="s">
        <v>156</v>
      </c>
      <c r="C37" s="97">
        <v>13378763352</v>
      </c>
      <c r="D37" s="97">
        <v>2758625339</v>
      </c>
      <c r="E37" s="97">
        <v>3421284828</v>
      </c>
      <c r="F37" s="97">
        <v>1393916262</v>
      </c>
      <c r="G37" s="97">
        <v>11952539835</v>
      </c>
      <c r="H37" s="97">
        <v>49710683157</v>
      </c>
      <c r="I37" s="97">
        <v>9205947458</v>
      </c>
      <c r="J37" s="97">
        <v>136538162</v>
      </c>
      <c r="K37" s="97">
        <v>12508493720</v>
      </c>
      <c r="L37" s="97">
        <v>80501040918</v>
      </c>
      <c r="M37" s="97">
        <v>82413990770</v>
      </c>
      <c r="N37" s="97">
        <v>28907308249</v>
      </c>
      <c r="O37" s="97">
        <v>33260858229</v>
      </c>
      <c r="P37" s="97">
        <v>1394539360</v>
      </c>
      <c r="Q37" s="97">
        <v>161701276</v>
      </c>
      <c r="R37" s="97">
        <v>5438435859</v>
      </c>
      <c r="S37" s="97">
        <v>96237963</v>
      </c>
      <c r="T37" s="97">
        <v>53463501575</v>
      </c>
      <c r="U37" s="97">
        <v>0</v>
      </c>
      <c r="V37" s="97">
        <v>56821195268</v>
      </c>
      <c r="W37" s="97">
        <v>338065083</v>
      </c>
      <c r="X37" s="97">
        <v>717150409</v>
      </c>
      <c r="Y37" s="97">
        <v>2548232835</v>
      </c>
      <c r="Z37" s="97">
        <v>1795227905</v>
      </c>
      <c r="AA37" s="97">
        <v>17103113761</v>
      </c>
      <c r="AB37" s="97">
        <v>30423922467</v>
      </c>
      <c r="AC37" s="97">
        <v>150035007010</v>
      </c>
      <c r="AD37" s="97">
        <v>20475174539</v>
      </c>
      <c r="AE37" s="97">
        <v>7561704497</v>
      </c>
      <c r="AF37" s="97">
        <v>39902136957</v>
      </c>
      <c r="AG37" s="97">
        <v>17803387378</v>
      </c>
      <c r="AH37" s="97">
        <v>19976014261</v>
      </c>
      <c r="AI37" s="97">
        <v>15344134953</v>
      </c>
      <c r="AJ37" s="97">
        <v>13096846849</v>
      </c>
      <c r="AK37" s="97">
        <v>4035039832</v>
      </c>
      <c r="AL37" s="204">
        <v>788080760316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13378763352</v>
      </c>
      <c r="D38" s="31">
        <v>2758625339</v>
      </c>
      <c r="E38" s="31">
        <v>3421284828</v>
      </c>
      <c r="F38" s="31">
        <v>1393916262</v>
      </c>
      <c r="G38" s="31">
        <v>11952539835</v>
      </c>
      <c r="H38" s="31">
        <v>49710683157</v>
      </c>
      <c r="I38" s="31">
        <v>9205947458</v>
      </c>
      <c r="J38" s="31">
        <v>136538162</v>
      </c>
      <c r="K38" s="31">
        <v>12508493720</v>
      </c>
      <c r="L38" s="31">
        <v>80501040918</v>
      </c>
      <c r="M38" s="31">
        <v>82413990770</v>
      </c>
      <c r="N38" s="31">
        <v>28907308249</v>
      </c>
      <c r="O38" s="31">
        <v>33260858229</v>
      </c>
      <c r="P38" s="31">
        <v>1394539360</v>
      </c>
      <c r="Q38" s="31">
        <v>161701276</v>
      </c>
      <c r="R38" s="31">
        <v>5438435859</v>
      </c>
      <c r="S38" s="31">
        <v>96237963</v>
      </c>
      <c r="T38" s="31">
        <v>53463501575</v>
      </c>
      <c r="U38" s="31">
        <v>0</v>
      </c>
      <c r="V38" s="31">
        <v>56821195268</v>
      </c>
      <c r="W38" s="31">
        <v>338065083</v>
      </c>
      <c r="X38" s="31">
        <v>717150409</v>
      </c>
      <c r="Y38" s="31">
        <v>2548232835</v>
      </c>
      <c r="Z38" s="31">
        <v>1795227905</v>
      </c>
      <c r="AA38" s="31">
        <v>17103113761</v>
      </c>
      <c r="AB38" s="31">
        <v>30423922467</v>
      </c>
      <c r="AC38" s="31">
        <v>150035007010</v>
      </c>
      <c r="AD38" s="31">
        <v>20475174539</v>
      </c>
      <c r="AE38" s="31">
        <v>7561704497</v>
      </c>
      <c r="AF38" s="31">
        <v>39902136957</v>
      </c>
      <c r="AG38" s="31">
        <v>17803387378</v>
      </c>
      <c r="AH38" s="31">
        <v>19976014261</v>
      </c>
      <c r="AI38" s="31">
        <v>15344134953</v>
      </c>
      <c r="AJ38" s="31">
        <v>13096846849</v>
      </c>
      <c r="AK38" s="31">
        <v>4035039832</v>
      </c>
      <c r="AL38" s="205">
        <v>788080760316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1043342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1043342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3000288303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142269316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3142557619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12354999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12354999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18246654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18246654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298196905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298196905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976610720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219023930</v>
      </c>
      <c r="AD52" s="24">
        <v>0</v>
      </c>
      <c r="AE52" s="24">
        <v>0</v>
      </c>
      <c r="AF52" s="24">
        <v>0</v>
      </c>
      <c r="AG52" s="24">
        <v>0</v>
      </c>
      <c r="AH52" s="24">
        <v>218495157</v>
      </c>
      <c r="AI52" s="24">
        <v>0</v>
      </c>
      <c r="AJ52" s="24">
        <v>0</v>
      </c>
      <c r="AK52" s="24">
        <v>0</v>
      </c>
      <c r="AL52" s="203">
        <v>1414129807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4007500676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660533493</v>
      </c>
      <c r="AD53" s="97">
        <v>0</v>
      </c>
      <c r="AE53" s="97">
        <v>0</v>
      </c>
      <c r="AF53" s="97">
        <v>0</v>
      </c>
      <c r="AG53" s="97">
        <v>0</v>
      </c>
      <c r="AH53" s="97">
        <v>218495157</v>
      </c>
      <c r="AI53" s="97">
        <v>0</v>
      </c>
      <c r="AJ53" s="97">
        <v>0</v>
      </c>
      <c r="AK53" s="97">
        <v>0</v>
      </c>
      <c r="AL53" s="204">
        <v>4886529326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4701203874</v>
      </c>
      <c r="I54" s="24">
        <v>0</v>
      </c>
      <c r="J54" s="24">
        <v>0</v>
      </c>
      <c r="K54" s="24">
        <v>0</v>
      </c>
      <c r="L54" s="24">
        <v>33724947528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665914441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4992661873</v>
      </c>
      <c r="Z54" s="24">
        <v>0</v>
      </c>
      <c r="AA54" s="24">
        <v>58135061329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26448443015</v>
      </c>
      <c r="AI54" s="24">
        <v>28230629603</v>
      </c>
      <c r="AJ54" s="24">
        <v>0</v>
      </c>
      <c r="AK54" s="24">
        <v>0</v>
      </c>
      <c r="AL54" s="203">
        <v>156898861663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4701203874</v>
      </c>
      <c r="I55" s="97">
        <v>0</v>
      </c>
      <c r="J55" s="97">
        <v>0</v>
      </c>
      <c r="K55" s="97">
        <v>0</v>
      </c>
      <c r="L55" s="97">
        <v>33724947528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665914441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4992661873</v>
      </c>
      <c r="Z55" s="97">
        <v>0</v>
      </c>
      <c r="AA55" s="97">
        <v>58135061329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26448443015</v>
      </c>
      <c r="AI55" s="97">
        <v>28230629603</v>
      </c>
      <c r="AJ55" s="97">
        <v>0</v>
      </c>
      <c r="AK55" s="97">
        <v>0</v>
      </c>
      <c r="AL55" s="204">
        <v>156898861663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8708704550</v>
      </c>
      <c r="I58" s="31">
        <v>0</v>
      </c>
      <c r="J58" s="31">
        <v>0</v>
      </c>
      <c r="K58" s="31">
        <v>0</v>
      </c>
      <c r="L58" s="31">
        <v>33724947528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665914441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4992661873</v>
      </c>
      <c r="Z58" s="31">
        <v>0</v>
      </c>
      <c r="AA58" s="31">
        <v>58135061329</v>
      </c>
      <c r="AB58" s="31">
        <v>0</v>
      </c>
      <c r="AC58" s="31">
        <v>660533493</v>
      </c>
      <c r="AD58" s="31">
        <v>0</v>
      </c>
      <c r="AE58" s="31">
        <v>0</v>
      </c>
      <c r="AF58" s="31">
        <v>0</v>
      </c>
      <c r="AG58" s="31">
        <v>0</v>
      </c>
      <c r="AH58" s="31">
        <v>26666938172</v>
      </c>
      <c r="AI58" s="31">
        <v>28230629603</v>
      </c>
      <c r="AJ58" s="31">
        <v>0</v>
      </c>
      <c r="AK58" s="31">
        <v>0</v>
      </c>
      <c r="AL58" s="205">
        <v>161785390989</v>
      </c>
    </row>
    <row r="59" spans="1:38" s="6" customFormat="1" ht="14.4" x14ac:dyDescent="0.3">
      <c r="A59" s="65" t="s">
        <v>813</v>
      </c>
      <c r="B59" s="25" t="s">
        <v>143</v>
      </c>
      <c r="C59" s="24">
        <v>210324441</v>
      </c>
      <c r="D59" s="24">
        <v>153846912</v>
      </c>
      <c r="E59" s="24">
        <v>1281528924</v>
      </c>
      <c r="F59" s="24">
        <v>67893309</v>
      </c>
      <c r="G59" s="24">
        <v>193735766</v>
      </c>
      <c r="H59" s="24">
        <v>1709072549</v>
      </c>
      <c r="I59" s="24">
        <v>176253517</v>
      </c>
      <c r="J59" s="24">
        <v>23105255</v>
      </c>
      <c r="K59" s="24">
        <v>51871012</v>
      </c>
      <c r="L59" s="24">
        <v>46365100</v>
      </c>
      <c r="M59" s="24">
        <v>850746107</v>
      </c>
      <c r="N59" s="24">
        <v>602628528</v>
      </c>
      <c r="O59" s="24">
        <v>831247384</v>
      </c>
      <c r="P59" s="24">
        <v>468825499</v>
      </c>
      <c r="Q59" s="24">
        <v>292663015</v>
      </c>
      <c r="R59" s="24">
        <v>281640165</v>
      </c>
      <c r="S59" s="24">
        <v>25557887</v>
      </c>
      <c r="T59" s="24">
        <v>659915904</v>
      </c>
      <c r="U59" s="24">
        <v>0</v>
      </c>
      <c r="V59" s="24">
        <v>2354649622</v>
      </c>
      <c r="W59" s="24">
        <v>298733391</v>
      </c>
      <c r="X59" s="24">
        <v>15032305</v>
      </c>
      <c r="Y59" s="24">
        <v>847128647</v>
      </c>
      <c r="Z59" s="24">
        <v>147368548</v>
      </c>
      <c r="AA59" s="24">
        <v>1846703787</v>
      </c>
      <c r="AB59" s="24">
        <v>327045928</v>
      </c>
      <c r="AC59" s="24">
        <v>11513192203</v>
      </c>
      <c r="AD59" s="24">
        <v>615274024</v>
      </c>
      <c r="AE59" s="24">
        <v>184840823</v>
      </c>
      <c r="AF59" s="24">
        <v>345444360</v>
      </c>
      <c r="AG59" s="24">
        <v>112473537</v>
      </c>
      <c r="AH59" s="24">
        <v>65972594</v>
      </c>
      <c r="AI59" s="24">
        <v>0</v>
      </c>
      <c r="AJ59" s="24">
        <v>0</v>
      </c>
      <c r="AK59" s="24">
        <v>0</v>
      </c>
      <c r="AL59" s="203">
        <v>26601081043</v>
      </c>
    </row>
    <row r="60" spans="1:38" s="6" customFormat="1" ht="14.4" x14ac:dyDescent="0.3">
      <c r="A60" s="65" t="s">
        <v>814</v>
      </c>
      <c r="B60" s="25" t="s">
        <v>144</v>
      </c>
      <c r="C60" s="24">
        <v>247068111</v>
      </c>
      <c r="D60" s="24">
        <v>18808869</v>
      </c>
      <c r="E60" s="24">
        <v>115176738</v>
      </c>
      <c r="F60" s="24">
        <v>13177667</v>
      </c>
      <c r="G60" s="24">
        <v>110829213</v>
      </c>
      <c r="H60" s="24">
        <v>1030209127</v>
      </c>
      <c r="I60" s="24">
        <v>180743951</v>
      </c>
      <c r="J60" s="24">
        <v>6142743</v>
      </c>
      <c r="K60" s="24">
        <v>35474369</v>
      </c>
      <c r="L60" s="24">
        <v>67273149</v>
      </c>
      <c r="M60" s="24">
        <v>1377787473</v>
      </c>
      <c r="N60" s="24">
        <v>438631037</v>
      </c>
      <c r="O60" s="24">
        <v>164423707</v>
      </c>
      <c r="P60" s="24">
        <v>145110228</v>
      </c>
      <c r="Q60" s="24">
        <v>35932298</v>
      </c>
      <c r="R60" s="24">
        <v>491048791</v>
      </c>
      <c r="S60" s="24">
        <v>0</v>
      </c>
      <c r="T60" s="24">
        <v>1224973086</v>
      </c>
      <c r="U60" s="24">
        <v>0</v>
      </c>
      <c r="V60" s="24">
        <v>1502818997</v>
      </c>
      <c r="W60" s="24">
        <v>107963513</v>
      </c>
      <c r="X60" s="24">
        <v>3287699</v>
      </c>
      <c r="Y60" s="24">
        <v>440658701</v>
      </c>
      <c r="Z60" s="24">
        <v>29006083</v>
      </c>
      <c r="AA60" s="24">
        <v>564647226</v>
      </c>
      <c r="AB60" s="24">
        <v>119740398</v>
      </c>
      <c r="AC60" s="24">
        <v>2523954616</v>
      </c>
      <c r="AD60" s="24">
        <v>243670976</v>
      </c>
      <c r="AE60" s="24">
        <v>42053507</v>
      </c>
      <c r="AF60" s="24">
        <v>1458548507</v>
      </c>
      <c r="AG60" s="24">
        <v>168093628</v>
      </c>
      <c r="AH60" s="24">
        <v>50467526</v>
      </c>
      <c r="AI60" s="24">
        <v>0</v>
      </c>
      <c r="AJ60" s="24">
        <v>0</v>
      </c>
      <c r="AK60" s="24">
        <v>0</v>
      </c>
      <c r="AL60" s="203">
        <v>12957721934</v>
      </c>
    </row>
    <row r="61" spans="1:38" s="6" customFormat="1" ht="14.4" x14ac:dyDescent="0.3">
      <c r="A61" s="65" t="s">
        <v>815</v>
      </c>
      <c r="B61" s="25" t="s">
        <v>145</v>
      </c>
      <c r="C61" s="24">
        <v>24975385</v>
      </c>
      <c r="D61" s="24">
        <v>1607241252</v>
      </c>
      <c r="E61" s="24">
        <v>83718486</v>
      </c>
      <c r="F61" s="24">
        <v>593703</v>
      </c>
      <c r="G61" s="24">
        <v>41602768</v>
      </c>
      <c r="H61" s="24">
        <v>296515206</v>
      </c>
      <c r="I61" s="24">
        <v>8336383</v>
      </c>
      <c r="J61" s="24">
        <v>33570028</v>
      </c>
      <c r="K61" s="24">
        <v>14091505</v>
      </c>
      <c r="L61" s="24">
        <v>7875585</v>
      </c>
      <c r="M61" s="24">
        <v>325561196</v>
      </c>
      <c r="N61" s="24">
        <v>98740532</v>
      </c>
      <c r="O61" s="24">
        <v>170922290</v>
      </c>
      <c r="P61" s="24">
        <v>12116210</v>
      </c>
      <c r="Q61" s="24">
        <v>55603834</v>
      </c>
      <c r="R61" s="24">
        <v>88475222</v>
      </c>
      <c r="S61" s="24">
        <v>31875286</v>
      </c>
      <c r="T61" s="24">
        <v>43171411</v>
      </c>
      <c r="U61" s="24">
        <v>0</v>
      </c>
      <c r="V61" s="24">
        <v>1396953324</v>
      </c>
      <c r="W61" s="24">
        <v>27309749</v>
      </c>
      <c r="X61" s="24">
        <v>6410718</v>
      </c>
      <c r="Y61" s="24">
        <v>189809122</v>
      </c>
      <c r="Z61" s="24">
        <v>8237562</v>
      </c>
      <c r="AA61" s="24">
        <v>424858166</v>
      </c>
      <c r="AB61" s="24">
        <v>24991396</v>
      </c>
      <c r="AC61" s="24">
        <v>1154448134</v>
      </c>
      <c r="AD61" s="24">
        <v>2562429101</v>
      </c>
      <c r="AE61" s="24">
        <v>304267853</v>
      </c>
      <c r="AF61" s="24">
        <v>404401323</v>
      </c>
      <c r="AG61" s="24">
        <v>1085459436</v>
      </c>
      <c r="AH61" s="24">
        <v>63381595</v>
      </c>
      <c r="AI61" s="24">
        <v>0</v>
      </c>
      <c r="AJ61" s="24">
        <v>0</v>
      </c>
      <c r="AK61" s="24">
        <v>0</v>
      </c>
      <c r="AL61" s="203">
        <v>10597943761</v>
      </c>
    </row>
    <row r="62" spans="1:38" s="6" customFormat="1" ht="14.4" x14ac:dyDescent="0.3">
      <c r="A62" s="65" t="s">
        <v>816</v>
      </c>
      <c r="B62" s="25" t="s">
        <v>146</v>
      </c>
      <c r="C62" s="24">
        <v>4008251467</v>
      </c>
      <c r="D62" s="24">
        <v>447868509</v>
      </c>
      <c r="E62" s="24">
        <v>1047249440</v>
      </c>
      <c r="F62" s="24">
        <v>435220130</v>
      </c>
      <c r="G62" s="24">
        <v>5441310631</v>
      </c>
      <c r="H62" s="24">
        <v>17491822847</v>
      </c>
      <c r="I62" s="24">
        <v>3572934559</v>
      </c>
      <c r="J62" s="24">
        <v>561395774</v>
      </c>
      <c r="K62" s="24">
        <v>3147118777</v>
      </c>
      <c r="L62" s="24">
        <v>97548723</v>
      </c>
      <c r="M62" s="24">
        <v>8124102170</v>
      </c>
      <c r="N62" s="24">
        <v>5231749225</v>
      </c>
      <c r="O62" s="24">
        <v>4670084807</v>
      </c>
      <c r="P62" s="24">
        <v>4599600700</v>
      </c>
      <c r="Q62" s="24">
        <v>797457052</v>
      </c>
      <c r="R62" s="24">
        <v>3480703363</v>
      </c>
      <c r="S62" s="24">
        <v>395458435</v>
      </c>
      <c r="T62" s="24">
        <v>8258089910</v>
      </c>
      <c r="U62" s="24">
        <v>0</v>
      </c>
      <c r="V62" s="24">
        <v>11835787466</v>
      </c>
      <c r="W62" s="24">
        <v>3021437095</v>
      </c>
      <c r="X62" s="24">
        <v>752201640</v>
      </c>
      <c r="Y62" s="24">
        <v>4230672284</v>
      </c>
      <c r="Z62" s="24">
        <v>472307421</v>
      </c>
      <c r="AA62" s="24">
        <v>24849317674</v>
      </c>
      <c r="AB62" s="24">
        <v>1440258149</v>
      </c>
      <c r="AC62" s="24">
        <v>30789715065</v>
      </c>
      <c r="AD62" s="24">
        <v>10629960344</v>
      </c>
      <c r="AE62" s="24">
        <v>2731122769</v>
      </c>
      <c r="AF62" s="24">
        <v>8725848403</v>
      </c>
      <c r="AG62" s="24">
        <v>4500197207</v>
      </c>
      <c r="AH62" s="24">
        <v>2631558312</v>
      </c>
      <c r="AI62" s="24">
        <v>0</v>
      </c>
      <c r="AJ62" s="24">
        <v>0</v>
      </c>
      <c r="AK62" s="24">
        <v>0</v>
      </c>
      <c r="AL62" s="203">
        <v>178418350348</v>
      </c>
    </row>
    <row r="63" spans="1:38" s="6" customFormat="1" ht="14.4" x14ac:dyDescent="0.3">
      <c r="A63" s="65" t="s">
        <v>817</v>
      </c>
      <c r="B63" s="25" t="s">
        <v>147</v>
      </c>
      <c r="C63" s="24">
        <v>14974948</v>
      </c>
      <c r="D63" s="24">
        <v>0</v>
      </c>
      <c r="E63" s="24">
        <v>0</v>
      </c>
      <c r="F63" s="24">
        <v>14574153</v>
      </c>
      <c r="G63" s="24">
        <v>231507807</v>
      </c>
      <c r="H63" s="24">
        <v>14574153</v>
      </c>
      <c r="I63" s="24">
        <v>14574153</v>
      </c>
      <c r="J63" s="24">
        <v>14574153</v>
      </c>
      <c r="K63" s="24">
        <v>14574153</v>
      </c>
      <c r="L63" s="24">
        <v>13198896</v>
      </c>
      <c r="M63" s="24">
        <v>13198896</v>
      </c>
      <c r="N63" s="24">
        <v>0</v>
      </c>
      <c r="O63" s="24">
        <v>0</v>
      </c>
      <c r="P63" s="24">
        <v>14574153</v>
      </c>
      <c r="Q63" s="24">
        <v>0</v>
      </c>
      <c r="R63" s="24">
        <v>14574253</v>
      </c>
      <c r="S63" s="24">
        <v>14574153</v>
      </c>
      <c r="T63" s="24">
        <v>0</v>
      </c>
      <c r="U63" s="24">
        <v>0</v>
      </c>
      <c r="V63" s="24">
        <v>0</v>
      </c>
      <c r="W63" s="24">
        <v>12265995</v>
      </c>
      <c r="X63" s="24">
        <v>118643823</v>
      </c>
      <c r="Y63" s="24">
        <v>14574153</v>
      </c>
      <c r="Z63" s="24">
        <v>14574153</v>
      </c>
      <c r="AA63" s="24">
        <v>14574153</v>
      </c>
      <c r="AB63" s="24">
        <v>0</v>
      </c>
      <c r="AC63" s="24">
        <v>0</v>
      </c>
      <c r="AD63" s="24">
        <v>0</v>
      </c>
      <c r="AE63" s="24">
        <v>14574153</v>
      </c>
      <c r="AF63" s="24">
        <v>0</v>
      </c>
      <c r="AG63" s="24">
        <v>0</v>
      </c>
      <c r="AH63" s="24">
        <v>14574153</v>
      </c>
      <c r="AI63" s="24">
        <v>0</v>
      </c>
      <c r="AJ63" s="24">
        <v>0</v>
      </c>
      <c r="AK63" s="24">
        <v>0</v>
      </c>
      <c r="AL63" s="203">
        <v>593254454</v>
      </c>
    </row>
    <row r="64" spans="1:38" s="6" customFormat="1" ht="14.4" x14ac:dyDescent="0.3">
      <c r="A64" s="65" t="s">
        <v>818</v>
      </c>
      <c r="B64" s="25" t="s">
        <v>148</v>
      </c>
      <c r="C64" s="24">
        <v>8862184</v>
      </c>
      <c r="D64" s="24">
        <v>22804671</v>
      </c>
      <c r="E64" s="24">
        <v>149395259</v>
      </c>
      <c r="F64" s="24">
        <v>8492657</v>
      </c>
      <c r="G64" s="24">
        <v>77975198</v>
      </c>
      <c r="H64" s="24">
        <v>274608017</v>
      </c>
      <c r="I64" s="24">
        <v>104562873</v>
      </c>
      <c r="J64" s="24">
        <v>337046</v>
      </c>
      <c r="K64" s="24">
        <v>10842729</v>
      </c>
      <c r="L64" s="24">
        <v>15823183</v>
      </c>
      <c r="M64" s="24">
        <v>84790467</v>
      </c>
      <c r="N64" s="24">
        <v>120288294</v>
      </c>
      <c r="O64" s="24">
        <v>122669873</v>
      </c>
      <c r="P64" s="24">
        <v>104630390</v>
      </c>
      <c r="Q64" s="24">
        <v>86786688</v>
      </c>
      <c r="R64" s="24">
        <v>51859819</v>
      </c>
      <c r="S64" s="24">
        <v>7507224</v>
      </c>
      <c r="T64" s="24">
        <v>42320264</v>
      </c>
      <c r="U64" s="24">
        <v>0</v>
      </c>
      <c r="V64" s="24">
        <v>342901252</v>
      </c>
      <c r="W64" s="24">
        <v>57207914</v>
      </c>
      <c r="X64" s="24">
        <v>2040583</v>
      </c>
      <c r="Y64" s="24">
        <v>110969739</v>
      </c>
      <c r="Z64" s="24">
        <v>37295919</v>
      </c>
      <c r="AA64" s="24">
        <v>472129070</v>
      </c>
      <c r="AB64" s="24">
        <v>17052997</v>
      </c>
      <c r="AC64" s="24">
        <v>591977310</v>
      </c>
      <c r="AD64" s="24">
        <v>143965307</v>
      </c>
      <c r="AE64" s="24">
        <v>173812259</v>
      </c>
      <c r="AF64" s="24">
        <v>100907296</v>
      </c>
      <c r="AG64" s="24">
        <v>27912621</v>
      </c>
      <c r="AH64" s="24">
        <v>31282336</v>
      </c>
      <c r="AI64" s="24">
        <v>0</v>
      </c>
      <c r="AJ64" s="24">
        <v>0</v>
      </c>
      <c r="AK64" s="24">
        <v>0</v>
      </c>
      <c r="AL64" s="203">
        <v>3404011439</v>
      </c>
    </row>
    <row r="65" spans="1:38" s="6" customFormat="1" ht="14.4" x14ac:dyDescent="0.3">
      <c r="A65" s="65" t="s">
        <v>819</v>
      </c>
      <c r="B65" s="25" t="s">
        <v>149</v>
      </c>
      <c r="C65" s="24">
        <v>909194</v>
      </c>
      <c r="D65" s="24">
        <v>3446634</v>
      </c>
      <c r="E65" s="24">
        <v>0</v>
      </c>
      <c r="F65" s="24">
        <v>1376884</v>
      </c>
      <c r="G65" s="24">
        <v>2563276</v>
      </c>
      <c r="H65" s="24">
        <v>35323738</v>
      </c>
      <c r="I65" s="24">
        <v>6050778</v>
      </c>
      <c r="J65" s="24">
        <v>108193</v>
      </c>
      <c r="K65" s="24">
        <v>2213244</v>
      </c>
      <c r="L65" s="24">
        <v>1609962</v>
      </c>
      <c r="M65" s="24">
        <v>5798454</v>
      </c>
      <c r="N65" s="24">
        <v>5861981</v>
      </c>
      <c r="O65" s="24">
        <v>2323188</v>
      </c>
      <c r="P65" s="24">
        <v>6799845</v>
      </c>
      <c r="Q65" s="24">
        <v>4810763</v>
      </c>
      <c r="R65" s="24">
        <v>3654780</v>
      </c>
      <c r="S65" s="24">
        <v>114296</v>
      </c>
      <c r="T65" s="24">
        <v>4943838</v>
      </c>
      <c r="U65" s="24">
        <v>0</v>
      </c>
      <c r="V65" s="24">
        <v>24872754</v>
      </c>
      <c r="W65" s="24">
        <v>1710679</v>
      </c>
      <c r="X65" s="24">
        <v>363636</v>
      </c>
      <c r="Y65" s="24">
        <v>8360003</v>
      </c>
      <c r="Z65" s="24">
        <v>4886554</v>
      </c>
      <c r="AA65" s="24">
        <v>31642345</v>
      </c>
      <c r="AB65" s="24">
        <v>2075713</v>
      </c>
      <c r="AC65" s="24">
        <v>40914963</v>
      </c>
      <c r="AD65" s="24">
        <v>5160437</v>
      </c>
      <c r="AE65" s="24">
        <v>15631832</v>
      </c>
      <c r="AF65" s="24">
        <v>0</v>
      </c>
      <c r="AG65" s="24">
        <v>2549452</v>
      </c>
      <c r="AH65" s="24">
        <v>4017853</v>
      </c>
      <c r="AI65" s="24">
        <v>0</v>
      </c>
      <c r="AJ65" s="24">
        <v>0</v>
      </c>
      <c r="AK65" s="24">
        <v>0</v>
      </c>
      <c r="AL65" s="203">
        <v>230095269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193258564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8768679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1463436003</v>
      </c>
      <c r="AD66" s="24">
        <v>875923586</v>
      </c>
      <c r="AE66" s="24">
        <v>0</v>
      </c>
      <c r="AF66" s="24">
        <v>2316241349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4857628181</v>
      </c>
    </row>
    <row r="67" spans="1:38" s="6" customFormat="1" ht="14.4" x14ac:dyDescent="0.3">
      <c r="A67" s="65" t="s">
        <v>821</v>
      </c>
      <c r="B67" s="25" t="s">
        <v>151</v>
      </c>
      <c r="C67" s="24">
        <v>50061658</v>
      </c>
      <c r="D67" s="24">
        <v>3278623</v>
      </c>
      <c r="E67" s="24">
        <v>267609234</v>
      </c>
      <c r="F67" s="24">
        <v>2792397</v>
      </c>
      <c r="G67" s="24">
        <v>202536805</v>
      </c>
      <c r="H67" s="24">
        <v>743934228</v>
      </c>
      <c r="I67" s="24">
        <v>27677110</v>
      </c>
      <c r="J67" s="24">
        <v>25265535</v>
      </c>
      <c r="K67" s="24">
        <v>81957922</v>
      </c>
      <c r="L67" s="24">
        <v>102245970</v>
      </c>
      <c r="M67" s="24">
        <v>1662463457</v>
      </c>
      <c r="N67" s="24">
        <v>1142918203</v>
      </c>
      <c r="O67" s="24">
        <v>3758993347</v>
      </c>
      <c r="P67" s="24">
        <v>33452320</v>
      </c>
      <c r="Q67" s="24">
        <v>14357555</v>
      </c>
      <c r="R67" s="24">
        <v>259664438</v>
      </c>
      <c r="S67" s="24">
        <v>0</v>
      </c>
      <c r="T67" s="24">
        <v>827098663</v>
      </c>
      <c r="U67" s="24">
        <v>0</v>
      </c>
      <c r="V67" s="24">
        <v>960553290</v>
      </c>
      <c r="W67" s="24">
        <v>167079129</v>
      </c>
      <c r="X67" s="24">
        <v>245634</v>
      </c>
      <c r="Y67" s="24">
        <v>641956993</v>
      </c>
      <c r="Z67" s="24">
        <v>9576065015</v>
      </c>
      <c r="AA67" s="24">
        <v>14923620054</v>
      </c>
      <c r="AB67" s="24">
        <v>446221956</v>
      </c>
      <c r="AC67" s="24">
        <v>1611263823</v>
      </c>
      <c r="AD67" s="24">
        <v>617300277</v>
      </c>
      <c r="AE67" s="24">
        <v>143248085</v>
      </c>
      <c r="AF67" s="24">
        <v>1246740383</v>
      </c>
      <c r="AG67" s="24">
        <v>675688994</v>
      </c>
      <c r="AH67" s="24">
        <v>165920445</v>
      </c>
      <c r="AI67" s="24">
        <v>0</v>
      </c>
      <c r="AJ67" s="24">
        <v>0</v>
      </c>
      <c r="AK67" s="24">
        <v>0</v>
      </c>
      <c r="AL67" s="203">
        <v>40382211543</v>
      </c>
    </row>
    <row r="68" spans="1:38" s="6" customFormat="1" ht="14.4" x14ac:dyDescent="0.3">
      <c r="A68" s="65" t="s">
        <v>822</v>
      </c>
      <c r="B68" s="25" t="s">
        <v>152</v>
      </c>
      <c r="C68" s="24">
        <v>510433515</v>
      </c>
      <c r="D68" s="24">
        <v>45653759</v>
      </c>
      <c r="E68" s="24">
        <v>160505578</v>
      </c>
      <c r="F68" s="24">
        <v>34798160</v>
      </c>
      <c r="G68" s="24">
        <v>48347762</v>
      </c>
      <c r="H68" s="24">
        <v>369664631</v>
      </c>
      <c r="I68" s="24">
        <v>80118613</v>
      </c>
      <c r="J68" s="24">
        <v>34850100</v>
      </c>
      <c r="K68" s="24">
        <v>37698451</v>
      </c>
      <c r="L68" s="24">
        <v>37673778</v>
      </c>
      <c r="M68" s="24">
        <v>448979706</v>
      </c>
      <c r="N68" s="24">
        <v>368338414</v>
      </c>
      <c r="O68" s="24">
        <v>129457782</v>
      </c>
      <c r="P68" s="24">
        <v>61005960</v>
      </c>
      <c r="Q68" s="24">
        <v>68637972</v>
      </c>
      <c r="R68" s="24">
        <v>69900758</v>
      </c>
      <c r="S68" s="24">
        <v>43312867</v>
      </c>
      <c r="T68" s="24">
        <v>104493231</v>
      </c>
      <c r="U68" s="24">
        <v>0</v>
      </c>
      <c r="V68" s="24">
        <v>361648682</v>
      </c>
      <c r="W68" s="24">
        <v>42892056</v>
      </c>
      <c r="X68" s="24">
        <v>40748457</v>
      </c>
      <c r="Y68" s="24">
        <v>59071807</v>
      </c>
      <c r="Z68" s="24">
        <v>40860718</v>
      </c>
      <c r="AA68" s="24">
        <v>244573828</v>
      </c>
      <c r="AB68" s="24">
        <v>39576039</v>
      </c>
      <c r="AC68" s="24">
        <v>722504410</v>
      </c>
      <c r="AD68" s="24">
        <v>80324150</v>
      </c>
      <c r="AE68" s="24">
        <v>64963876</v>
      </c>
      <c r="AF68" s="24">
        <v>1444057325</v>
      </c>
      <c r="AG68" s="24">
        <v>161908662</v>
      </c>
      <c r="AH68" s="24">
        <v>55004835</v>
      </c>
      <c r="AI68" s="24">
        <v>33834646</v>
      </c>
      <c r="AJ68" s="24">
        <v>33877677</v>
      </c>
      <c r="AK68" s="24">
        <v>0</v>
      </c>
      <c r="AL68" s="203">
        <v>6079718205</v>
      </c>
    </row>
    <row r="69" spans="1:38" s="6" customFormat="1" ht="14.4" x14ac:dyDescent="0.3">
      <c r="A69" s="65" t="s">
        <v>823</v>
      </c>
      <c r="B69" s="25" t="s">
        <v>153</v>
      </c>
      <c r="C69" s="24">
        <v>14642494</v>
      </c>
      <c r="D69" s="24">
        <v>413684</v>
      </c>
      <c r="E69" s="24">
        <v>0</v>
      </c>
      <c r="F69" s="24">
        <v>0</v>
      </c>
      <c r="G69" s="24">
        <v>4960768</v>
      </c>
      <c r="H69" s="24">
        <v>201117527</v>
      </c>
      <c r="I69" s="24">
        <v>29619261</v>
      </c>
      <c r="J69" s="24">
        <v>999096</v>
      </c>
      <c r="K69" s="24">
        <v>0</v>
      </c>
      <c r="L69" s="24">
        <v>291426</v>
      </c>
      <c r="M69" s="24">
        <v>33669277</v>
      </c>
      <c r="N69" s="24">
        <v>39521603</v>
      </c>
      <c r="O69" s="24">
        <v>54245416</v>
      </c>
      <c r="P69" s="24">
        <v>7815194</v>
      </c>
      <c r="Q69" s="24">
        <v>1458954</v>
      </c>
      <c r="R69" s="24">
        <v>4858645</v>
      </c>
      <c r="S69" s="24">
        <v>0</v>
      </c>
      <c r="T69" s="24">
        <v>1738333</v>
      </c>
      <c r="U69" s="24">
        <v>0</v>
      </c>
      <c r="V69" s="24">
        <v>37204006</v>
      </c>
      <c r="W69" s="24">
        <v>1417993</v>
      </c>
      <c r="X69" s="24">
        <v>1398413</v>
      </c>
      <c r="Y69" s="24">
        <v>2659500</v>
      </c>
      <c r="Z69" s="24">
        <v>129224</v>
      </c>
      <c r="AA69" s="24">
        <v>66858724</v>
      </c>
      <c r="AB69" s="24">
        <v>0</v>
      </c>
      <c r="AC69" s="24">
        <v>376684717</v>
      </c>
      <c r="AD69" s="24">
        <v>1952796</v>
      </c>
      <c r="AE69" s="24">
        <v>11285214</v>
      </c>
      <c r="AF69" s="24">
        <v>219104919</v>
      </c>
      <c r="AG69" s="24">
        <v>48533419</v>
      </c>
      <c r="AH69" s="24">
        <v>6485722</v>
      </c>
      <c r="AI69" s="24">
        <v>0</v>
      </c>
      <c r="AJ69" s="24">
        <v>0</v>
      </c>
      <c r="AK69" s="24">
        <v>0</v>
      </c>
      <c r="AL69" s="203">
        <v>1169066325</v>
      </c>
    </row>
    <row r="70" spans="1:38" s="6" customFormat="1" ht="14.4" x14ac:dyDescent="0.3">
      <c r="A70" s="65" t="s">
        <v>824</v>
      </c>
      <c r="B70" s="25" t="s">
        <v>154</v>
      </c>
      <c r="C70" s="24">
        <v>102994595</v>
      </c>
      <c r="D70" s="24">
        <v>7355951</v>
      </c>
      <c r="E70" s="24">
        <v>93014483</v>
      </c>
      <c r="F70" s="24">
        <v>2059825</v>
      </c>
      <c r="G70" s="24">
        <v>5441735</v>
      </c>
      <c r="H70" s="24">
        <v>920001061</v>
      </c>
      <c r="I70" s="24">
        <v>9606119</v>
      </c>
      <c r="J70" s="24">
        <v>0</v>
      </c>
      <c r="K70" s="24">
        <v>13720898</v>
      </c>
      <c r="L70" s="24">
        <v>68262870</v>
      </c>
      <c r="M70" s="24">
        <v>1223732295</v>
      </c>
      <c r="N70" s="24">
        <v>206638242</v>
      </c>
      <c r="O70" s="24">
        <v>903336057</v>
      </c>
      <c r="P70" s="24">
        <v>25304528</v>
      </c>
      <c r="Q70" s="24">
        <v>34780345</v>
      </c>
      <c r="R70" s="24">
        <v>1146441957</v>
      </c>
      <c r="S70" s="24">
        <v>14316582</v>
      </c>
      <c r="T70" s="24">
        <v>120431144</v>
      </c>
      <c r="U70" s="24">
        <v>0</v>
      </c>
      <c r="V70" s="24">
        <v>874764608</v>
      </c>
      <c r="W70" s="24">
        <v>7934661</v>
      </c>
      <c r="X70" s="24">
        <v>2295044</v>
      </c>
      <c r="Y70" s="24">
        <v>65042553</v>
      </c>
      <c r="Z70" s="24">
        <v>5471209</v>
      </c>
      <c r="AA70" s="24">
        <v>572670457</v>
      </c>
      <c r="AB70" s="24">
        <v>623980832</v>
      </c>
      <c r="AC70" s="24">
        <v>386463841</v>
      </c>
      <c r="AD70" s="24">
        <v>92953305</v>
      </c>
      <c r="AE70" s="24">
        <v>109835007</v>
      </c>
      <c r="AF70" s="24">
        <v>269108369</v>
      </c>
      <c r="AG70" s="24">
        <v>2650025062</v>
      </c>
      <c r="AH70" s="24">
        <v>11573318</v>
      </c>
      <c r="AI70" s="24">
        <v>0</v>
      </c>
      <c r="AJ70" s="24">
        <v>0</v>
      </c>
      <c r="AK70" s="24">
        <v>0</v>
      </c>
      <c r="AL70" s="203">
        <v>10569556953</v>
      </c>
    </row>
    <row r="71" spans="1:38" s="6" customFormat="1" ht="14.4" x14ac:dyDescent="0.3">
      <c r="A71" s="65" t="s">
        <v>825</v>
      </c>
      <c r="B71" s="25" t="s">
        <v>155</v>
      </c>
      <c r="C71" s="24">
        <v>106953368</v>
      </c>
      <c r="D71" s="24">
        <v>0</v>
      </c>
      <c r="E71" s="24">
        <v>139245301</v>
      </c>
      <c r="F71" s="24">
        <v>23000828</v>
      </c>
      <c r="G71" s="24">
        <v>23897639</v>
      </c>
      <c r="H71" s="24">
        <v>3351662247</v>
      </c>
      <c r="I71" s="24">
        <v>26720098</v>
      </c>
      <c r="J71" s="24">
        <v>4230020</v>
      </c>
      <c r="K71" s="24">
        <v>11840765</v>
      </c>
      <c r="L71" s="24">
        <v>295728794</v>
      </c>
      <c r="M71" s="24">
        <v>660123497</v>
      </c>
      <c r="N71" s="24">
        <v>1116421091</v>
      </c>
      <c r="O71" s="24">
        <v>195838663</v>
      </c>
      <c r="P71" s="24">
        <v>43530687</v>
      </c>
      <c r="Q71" s="24">
        <v>310922481</v>
      </c>
      <c r="R71" s="24">
        <v>168434318</v>
      </c>
      <c r="S71" s="24">
        <v>52737039</v>
      </c>
      <c r="T71" s="24">
        <v>27040379</v>
      </c>
      <c r="U71" s="24">
        <v>0</v>
      </c>
      <c r="V71" s="24">
        <v>460323270</v>
      </c>
      <c r="W71" s="24">
        <v>10492408</v>
      </c>
      <c r="X71" s="24">
        <v>98104479</v>
      </c>
      <c r="Y71" s="24">
        <v>292282097</v>
      </c>
      <c r="Z71" s="24">
        <v>22491757</v>
      </c>
      <c r="AA71" s="24">
        <v>269646937</v>
      </c>
      <c r="AB71" s="24">
        <v>31892775</v>
      </c>
      <c r="AC71" s="24">
        <v>59571455</v>
      </c>
      <c r="AD71" s="24">
        <v>197913774</v>
      </c>
      <c r="AE71" s="24">
        <v>37521576</v>
      </c>
      <c r="AF71" s="24">
        <v>267342538</v>
      </c>
      <c r="AG71" s="24">
        <v>1678038822</v>
      </c>
      <c r="AH71" s="24">
        <v>2382913</v>
      </c>
      <c r="AI71" s="24">
        <v>9772</v>
      </c>
      <c r="AJ71" s="24">
        <v>0</v>
      </c>
      <c r="AK71" s="24">
        <v>0</v>
      </c>
      <c r="AL71" s="203">
        <v>9986341788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711760428</v>
      </c>
      <c r="E72" s="24">
        <v>10210764</v>
      </c>
      <c r="F72" s="24">
        <v>41587</v>
      </c>
      <c r="G72" s="24">
        <v>21551882</v>
      </c>
      <c r="H72" s="24">
        <v>4238139382</v>
      </c>
      <c r="I72" s="24">
        <v>0</v>
      </c>
      <c r="J72" s="24">
        <v>0</v>
      </c>
      <c r="K72" s="24">
        <v>52343194</v>
      </c>
      <c r="L72" s="24">
        <v>8317417835</v>
      </c>
      <c r="M72" s="24">
        <v>121862065</v>
      </c>
      <c r="N72" s="24">
        <v>68433710</v>
      </c>
      <c r="O72" s="24">
        <v>9039696499</v>
      </c>
      <c r="P72" s="24">
        <v>4783707</v>
      </c>
      <c r="Q72" s="24">
        <v>63465</v>
      </c>
      <c r="R72" s="24">
        <v>82585649</v>
      </c>
      <c r="S72" s="24">
        <v>0</v>
      </c>
      <c r="T72" s="24">
        <v>8100105273</v>
      </c>
      <c r="U72" s="24">
        <v>0</v>
      </c>
      <c r="V72" s="24">
        <v>726064539</v>
      </c>
      <c r="W72" s="24">
        <v>419763753</v>
      </c>
      <c r="X72" s="24">
        <v>1928715</v>
      </c>
      <c r="Y72" s="24">
        <v>4055720118</v>
      </c>
      <c r="Z72" s="24">
        <v>1329092935</v>
      </c>
      <c r="AA72" s="24">
        <v>3636405664</v>
      </c>
      <c r="AB72" s="24">
        <v>136239629</v>
      </c>
      <c r="AC72" s="24">
        <v>2154476874</v>
      </c>
      <c r="AD72" s="24">
        <v>2163586691</v>
      </c>
      <c r="AE72" s="24">
        <v>2300320914</v>
      </c>
      <c r="AF72" s="24">
        <v>397497711</v>
      </c>
      <c r="AG72" s="24">
        <v>258483774</v>
      </c>
      <c r="AH72" s="24">
        <v>1715252238</v>
      </c>
      <c r="AI72" s="24">
        <v>0</v>
      </c>
      <c r="AJ72" s="24">
        <v>0</v>
      </c>
      <c r="AK72" s="24">
        <v>0</v>
      </c>
      <c r="AL72" s="203">
        <v>50063828995</v>
      </c>
    </row>
    <row r="73" spans="1:38" s="6" customFormat="1" ht="14.4" x14ac:dyDescent="0.3">
      <c r="A73" s="95" t="s">
        <v>827</v>
      </c>
      <c r="B73" s="96" t="s">
        <v>204</v>
      </c>
      <c r="C73" s="97">
        <v>5300451360</v>
      </c>
      <c r="D73" s="97">
        <v>3022479292</v>
      </c>
      <c r="E73" s="97">
        <v>3347654207</v>
      </c>
      <c r="F73" s="97">
        <v>604021300</v>
      </c>
      <c r="G73" s="97">
        <v>6406261250</v>
      </c>
      <c r="H73" s="97">
        <v>30676644713</v>
      </c>
      <c r="I73" s="97">
        <v>4237197415</v>
      </c>
      <c r="J73" s="97">
        <v>704577943</v>
      </c>
      <c r="K73" s="97">
        <v>3473747019</v>
      </c>
      <c r="L73" s="97">
        <v>9071315271</v>
      </c>
      <c r="M73" s="97">
        <v>15126073624</v>
      </c>
      <c r="N73" s="97">
        <v>9440170860</v>
      </c>
      <c r="O73" s="97">
        <v>20043239013</v>
      </c>
      <c r="P73" s="97">
        <v>5527549421</v>
      </c>
      <c r="Q73" s="97">
        <v>1703474422</v>
      </c>
      <c r="R73" s="97">
        <v>6143842158</v>
      </c>
      <c r="S73" s="97">
        <v>585453769</v>
      </c>
      <c r="T73" s="97">
        <v>19423090115</v>
      </c>
      <c r="U73" s="97">
        <v>0</v>
      </c>
      <c r="V73" s="97">
        <v>20878541810</v>
      </c>
      <c r="W73" s="97">
        <v>4176208336</v>
      </c>
      <c r="X73" s="97">
        <v>1042701146</v>
      </c>
      <c r="Y73" s="97">
        <v>10958905717</v>
      </c>
      <c r="Z73" s="97">
        <v>11687787098</v>
      </c>
      <c r="AA73" s="97">
        <v>47917648085</v>
      </c>
      <c r="AB73" s="97">
        <v>3209075812</v>
      </c>
      <c r="AC73" s="97">
        <v>53388603414</v>
      </c>
      <c r="AD73" s="97">
        <v>18230414768</v>
      </c>
      <c r="AE73" s="97">
        <v>6133477868</v>
      </c>
      <c r="AF73" s="97">
        <v>17195242483</v>
      </c>
      <c r="AG73" s="97">
        <v>11369364614</v>
      </c>
      <c r="AH73" s="97">
        <v>4817873840</v>
      </c>
      <c r="AI73" s="97">
        <v>33844418</v>
      </c>
      <c r="AJ73" s="97">
        <v>33877677</v>
      </c>
      <c r="AK73" s="97">
        <v>0</v>
      </c>
      <c r="AL73" s="204">
        <v>355910810238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15922727</v>
      </c>
      <c r="F74" s="24">
        <v>0</v>
      </c>
      <c r="G74" s="24">
        <v>0</v>
      </c>
      <c r="H74" s="24">
        <v>543537516</v>
      </c>
      <c r="I74" s="24">
        <v>2627273</v>
      </c>
      <c r="J74" s="24">
        <v>1000000</v>
      </c>
      <c r="K74" s="24">
        <v>1850000</v>
      </c>
      <c r="L74" s="24">
        <v>0</v>
      </c>
      <c r="M74" s="24">
        <v>61283544</v>
      </c>
      <c r="N74" s="24">
        <v>34890019</v>
      </c>
      <c r="O74" s="24">
        <v>94400374</v>
      </c>
      <c r="P74" s="24">
        <v>0</v>
      </c>
      <c r="Q74" s="24">
        <v>0</v>
      </c>
      <c r="R74" s="24">
        <v>9400000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800000</v>
      </c>
      <c r="Y74" s="24">
        <v>0</v>
      </c>
      <c r="Z74" s="24">
        <v>0</v>
      </c>
      <c r="AA74" s="24">
        <v>676998138</v>
      </c>
      <c r="AB74" s="24">
        <v>846984</v>
      </c>
      <c r="AC74" s="24">
        <v>0</v>
      </c>
      <c r="AD74" s="24">
        <v>0</v>
      </c>
      <c r="AE74" s="24">
        <v>43514545</v>
      </c>
      <c r="AF74" s="24">
        <v>0</v>
      </c>
      <c r="AG74" s="24">
        <v>43200000</v>
      </c>
      <c r="AH74" s="24">
        <v>2913636</v>
      </c>
      <c r="AI74" s="24">
        <v>0</v>
      </c>
      <c r="AJ74" s="24">
        <v>0</v>
      </c>
      <c r="AK74" s="24">
        <v>0</v>
      </c>
      <c r="AL74" s="203">
        <v>1533184756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514491548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32511389</v>
      </c>
      <c r="AB75" s="24">
        <v>0</v>
      </c>
      <c r="AC75" s="24">
        <v>0</v>
      </c>
      <c r="AD75" s="24">
        <v>810163</v>
      </c>
      <c r="AE75" s="24">
        <v>1963636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571295680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195455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621324995</v>
      </c>
      <c r="AB76" s="24">
        <v>0</v>
      </c>
      <c r="AC76" s="24">
        <v>0</v>
      </c>
      <c r="AD76" s="24">
        <v>1134873222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1900000</v>
      </c>
      <c r="AK76" s="24">
        <v>0</v>
      </c>
      <c r="AL76" s="203">
        <v>1758520945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506506167</v>
      </c>
      <c r="F77" s="24">
        <v>0</v>
      </c>
      <c r="G77" s="24">
        <v>3647937602</v>
      </c>
      <c r="H77" s="24">
        <v>5866425209</v>
      </c>
      <c r="I77" s="24">
        <v>1942283170</v>
      </c>
      <c r="J77" s="24">
        <v>157662732</v>
      </c>
      <c r="K77" s="24">
        <v>1080000</v>
      </c>
      <c r="L77" s="24">
        <v>0</v>
      </c>
      <c r="M77" s="24">
        <v>17036363</v>
      </c>
      <c r="N77" s="24">
        <v>2030000</v>
      </c>
      <c r="O77" s="24">
        <v>2498597199</v>
      </c>
      <c r="P77" s="24">
        <v>0</v>
      </c>
      <c r="Q77" s="24">
        <v>0</v>
      </c>
      <c r="R77" s="24">
        <v>715565430</v>
      </c>
      <c r="S77" s="24">
        <v>0</v>
      </c>
      <c r="T77" s="24">
        <v>0</v>
      </c>
      <c r="U77" s="24">
        <v>0</v>
      </c>
      <c r="V77" s="24">
        <v>0</v>
      </c>
      <c r="W77" s="24">
        <v>1090202737</v>
      </c>
      <c r="X77" s="24">
        <v>0</v>
      </c>
      <c r="Y77" s="24">
        <v>0</v>
      </c>
      <c r="Z77" s="24">
        <v>0</v>
      </c>
      <c r="AA77" s="24">
        <v>21549140325</v>
      </c>
      <c r="AB77" s="24">
        <v>90428999</v>
      </c>
      <c r="AC77" s="24">
        <v>14202328090</v>
      </c>
      <c r="AD77" s="24">
        <v>272979751</v>
      </c>
      <c r="AE77" s="24">
        <v>91872727</v>
      </c>
      <c r="AF77" s="24">
        <v>1408558976</v>
      </c>
      <c r="AG77" s="24">
        <v>29868182</v>
      </c>
      <c r="AH77" s="24">
        <v>4019000</v>
      </c>
      <c r="AI77" s="24">
        <v>0</v>
      </c>
      <c r="AJ77" s="24">
        <v>2821818</v>
      </c>
      <c r="AK77" s="24">
        <v>0</v>
      </c>
      <c r="AL77" s="203">
        <v>54097344477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479948436</v>
      </c>
      <c r="I78" s="24">
        <v>1363636</v>
      </c>
      <c r="J78" s="24">
        <v>11572745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28218271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521103088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9020744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210009399</v>
      </c>
      <c r="AB79" s="24">
        <v>3980650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225238066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2864563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9644384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12508947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53937382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2420909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244025029</v>
      </c>
      <c r="AD81" s="24">
        <v>429203334</v>
      </c>
      <c r="AE81" s="24">
        <v>0</v>
      </c>
      <c r="AF81" s="24">
        <v>258396542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987983196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49379094</v>
      </c>
      <c r="I82" s="24">
        <v>0</v>
      </c>
      <c r="J82" s="24">
        <v>0</v>
      </c>
      <c r="K82" s="24">
        <v>0</v>
      </c>
      <c r="L82" s="24">
        <v>36554545</v>
      </c>
      <c r="M82" s="24">
        <v>111651464</v>
      </c>
      <c r="N82" s="24">
        <v>0</v>
      </c>
      <c r="O82" s="24">
        <v>205035410</v>
      </c>
      <c r="P82" s="24">
        <v>0</v>
      </c>
      <c r="Q82" s="24">
        <v>0</v>
      </c>
      <c r="R82" s="24">
        <v>22818183</v>
      </c>
      <c r="S82" s="24">
        <v>0</v>
      </c>
      <c r="T82" s="24">
        <v>0</v>
      </c>
      <c r="U82" s="24">
        <v>0</v>
      </c>
      <c r="V82" s="24">
        <v>0</v>
      </c>
      <c r="W82" s="24">
        <v>9543527</v>
      </c>
      <c r="X82" s="24">
        <v>2000000</v>
      </c>
      <c r="Y82" s="24">
        <v>17561054</v>
      </c>
      <c r="Z82" s="24">
        <v>0</v>
      </c>
      <c r="AA82" s="24">
        <v>1440840413</v>
      </c>
      <c r="AB82" s="24">
        <v>57951908</v>
      </c>
      <c r="AC82" s="24">
        <v>0</v>
      </c>
      <c r="AD82" s="24">
        <v>21204380</v>
      </c>
      <c r="AE82" s="24">
        <v>32652729</v>
      </c>
      <c r="AF82" s="24">
        <v>214285</v>
      </c>
      <c r="AG82" s="24">
        <v>818182</v>
      </c>
      <c r="AH82" s="24">
        <v>1100000</v>
      </c>
      <c r="AI82" s="24">
        <v>1300000</v>
      </c>
      <c r="AJ82" s="24">
        <v>6850000</v>
      </c>
      <c r="AK82" s="24">
        <v>0</v>
      </c>
      <c r="AL82" s="203">
        <v>2017475174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105402772</v>
      </c>
      <c r="I83" s="24">
        <v>0</v>
      </c>
      <c r="J83" s="24">
        <v>518238288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44874681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668515741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4600000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4600000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9767499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900000</v>
      </c>
      <c r="Y85" s="24">
        <v>0</v>
      </c>
      <c r="Z85" s="24">
        <v>0</v>
      </c>
      <c r="AA85" s="24">
        <v>26764453</v>
      </c>
      <c r="AB85" s="24">
        <v>477007613</v>
      </c>
      <c r="AC85" s="24">
        <v>0</v>
      </c>
      <c r="AD85" s="24">
        <v>0</v>
      </c>
      <c r="AE85" s="24">
        <v>2272727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517621383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3368409120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2673926</v>
      </c>
      <c r="AB86" s="24">
        <v>6263785</v>
      </c>
      <c r="AC86" s="24">
        <v>0</v>
      </c>
      <c r="AD86" s="24">
        <v>3500000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3397400005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3461169680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19338638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534207471</v>
      </c>
      <c r="AB87" s="24">
        <v>38390891</v>
      </c>
      <c r="AC87" s="24">
        <v>0</v>
      </c>
      <c r="AD87" s="24">
        <v>478608031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2788163</v>
      </c>
      <c r="AL87" s="203">
        <v>4535770844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522428894</v>
      </c>
      <c r="F88" s="97">
        <v>0</v>
      </c>
      <c r="G88" s="97">
        <v>3647937602</v>
      </c>
      <c r="H88" s="97">
        <v>14415016181</v>
      </c>
      <c r="I88" s="97">
        <v>1966306197</v>
      </c>
      <c r="J88" s="97">
        <v>690896493</v>
      </c>
      <c r="K88" s="97">
        <v>2930000</v>
      </c>
      <c r="L88" s="97">
        <v>36554545</v>
      </c>
      <c r="M88" s="97">
        <v>243908753</v>
      </c>
      <c r="N88" s="97">
        <v>36920019</v>
      </c>
      <c r="O88" s="97">
        <v>2817371621</v>
      </c>
      <c r="P88" s="97">
        <v>0</v>
      </c>
      <c r="Q88" s="97">
        <v>0</v>
      </c>
      <c r="R88" s="97">
        <v>763783613</v>
      </c>
      <c r="S88" s="97">
        <v>0</v>
      </c>
      <c r="T88" s="97">
        <v>2420909</v>
      </c>
      <c r="U88" s="97">
        <v>0</v>
      </c>
      <c r="V88" s="97">
        <v>0</v>
      </c>
      <c r="W88" s="97">
        <v>1128191808</v>
      </c>
      <c r="X88" s="97">
        <v>3700000</v>
      </c>
      <c r="Y88" s="97">
        <v>17561054</v>
      </c>
      <c r="Z88" s="97">
        <v>0</v>
      </c>
      <c r="AA88" s="97">
        <v>25148989574</v>
      </c>
      <c r="AB88" s="97">
        <v>674870830</v>
      </c>
      <c r="AC88" s="97">
        <v>14446353119</v>
      </c>
      <c r="AD88" s="97">
        <v>2341178881</v>
      </c>
      <c r="AE88" s="97">
        <v>172276364</v>
      </c>
      <c r="AF88" s="97">
        <v>1667169803</v>
      </c>
      <c r="AG88" s="97">
        <v>75245455</v>
      </c>
      <c r="AH88" s="97">
        <v>10890606</v>
      </c>
      <c r="AI88" s="97">
        <v>1300000</v>
      </c>
      <c r="AJ88" s="97">
        <v>11571818</v>
      </c>
      <c r="AK88" s="97">
        <v>2788163</v>
      </c>
      <c r="AL88" s="204">
        <v>70848562302</v>
      </c>
    </row>
    <row r="89" spans="1:38" s="6" customFormat="1" ht="14.4" x14ac:dyDescent="0.3">
      <c r="A89" s="65" t="s">
        <v>843</v>
      </c>
      <c r="B89" s="25" t="s">
        <v>143</v>
      </c>
      <c r="C89" s="24">
        <v>205169814</v>
      </c>
      <c r="D89" s="24">
        <v>24829568</v>
      </c>
      <c r="E89" s="24">
        <v>497183724</v>
      </c>
      <c r="F89" s="24">
        <v>58697539</v>
      </c>
      <c r="G89" s="24">
        <v>0</v>
      </c>
      <c r="H89" s="24">
        <v>221294117</v>
      </c>
      <c r="I89" s="24">
        <v>31430399</v>
      </c>
      <c r="J89" s="24">
        <v>15078293</v>
      </c>
      <c r="K89" s="24">
        <v>0</v>
      </c>
      <c r="L89" s="24">
        <v>0</v>
      </c>
      <c r="M89" s="24">
        <v>10095630</v>
      </c>
      <c r="N89" s="24">
        <v>225205637</v>
      </c>
      <c r="O89" s="24">
        <v>42235419</v>
      </c>
      <c r="P89" s="24">
        <v>101772778</v>
      </c>
      <c r="Q89" s="24">
        <v>0</v>
      </c>
      <c r="R89" s="24">
        <v>51504779</v>
      </c>
      <c r="S89" s="24">
        <v>0</v>
      </c>
      <c r="T89" s="24">
        <v>216291086</v>
      </c>
      <c r="U89" s="24">
        <v>0</v>
      </c>
      <c r="V89" s="24">
        <v>238797988</v>
      </c>
      <c r="W89" s="24">
        <v>33786795</v>
      </c>
      <c r="X89" s="24">
        <v>0</v>
      </c>
      <c r="Y89" s="24">
        <v>21412344</v>
      </c>
      <c r="Z89" s="24">
        <v>6636826</v>
      </c>
      <c r="AA89" s="24">
        <v>3581968135</v>
      </c>
      <c r="AB89" s="24">
        <v>11516766</v>
      </c>
      <c r="AC89" s="24">
        <v>0</v>
      </c>
      <c r="AD89" s="24">
        <v>100084320</v>
      </c>
      <c r="AE89" s="24">
        <v>12338418</v>
      </c>
      <c r="AF89" s="24">
        <v>10459767</v>
      </c>
      <c r="AG89" s="24">
        <v>0</v>
      </c>
      <c r="AH89" s="24">
        <v>800000</v>
      </c>
      <c r="AI89" s="24">
        <v>0</v>
      </c>
      <c r="AJ89" s="24">
        <v>1834238</v>
      </c>
      <c r="AK89" s="24">
        <v>30934794</v>
      </c>
      <c r="AL89" s="203">
        <v>5751359174</v>
      </c>
    </row>
    <row r="90" spans="1:38" s="6" customFormat="1" ht="14.4" x14ac:dyDescent="0.3">
      <c r="A90" s="65" t="s">
        <v>844</v>
      </c>
      <c r="B90" s="25" t="s">
        <v>144</v>
      </c>
      <c r="C90" s="24">
        <v>218388215</v>
      </c>
      <c r="D90" s="24">
        <v>0</v>
      </c>
      <c r="E90" s="24">
        <v>29306073</v>
      </c>
      <c r="F90" s="24">
        <v>28082469</v>
      </c>
      <c r="G90" s="24">
        <v>0</v>
      </c>
      <c r="H90" s="24">
        <v>180252386</v>
      </c>
      <c r="I90" s="24">
        <v>31159309</v>
      </c>
      <c r="J90" s="24">
        <v>3879317</v>
      </c>
      <c r="K90" s="24">
        <v>0</v>
      </c>
      <c r="L90" s="24">
        <v>0</v>
      </c>
      <c r="M90" s="24">
        <v>5782107</v>
      </c>
      <c r="N90" s="24">
        <v>51834160</v>
      </c>
      <c r="O90" s="24">
        <v>13066515</v>
      </c>
      <c r="P90" s="24">
        <v>96590607</v>
      </c>
      <c r="Q90" s="24">
        <v>0</v>
      </c>
      <c r="R90" s="24">
        <v>41414205</v>
      </c>
      <c r="S90" s="24">
        <v>0</v>
      </c>
      <c r="T90" s="24">
        <v>70150695</v>
      </c>
      <c r="U90" s="24">
        <v>0</v>
      </c>
      <c r="V90" s="24">
        <v>124619684</v>
      </c>
      <c r="W90" s="24">
        <v>20471442</v>
      </c>
      <c r="X90" s="24">
        <v>0</v>
      </c>
      <c r="Y90" s="24">
        <v>6005603</v>
      </c>
      <c r="Z90" s="24">
        <v>1409080</v>
      </c>
      <c r="AA90" s="24">
        <v>156102772</v>
      </c>
      <c r="AB90" s="24">
        <v>2248541</v>
      </c>
      <c r="AC90" s="24">
        <v>0</v>
      </c>
      <c r="AD90" s="24">
        <v>424499355</v>
      </c>
      <c r="AE90" s="24">
        <v>3342643</v>
      </c>
      <c r="AF90" s="24">
        <v>131820100</v>
      </c>
      <c r="AG90" s="24">
        <v>0</v>
      </c>
      <c r="AH90" s="24">
        <v>1363636</v>
      </c>
      <c r="AI90" s="24">
        <v>0</v>
      </c>
      <c r="AJ90" s="24">
        <v>1823627</v>
      </c>
      <c r="AK90" s="24">
        <v>0</v>
      </c>
      <c r="AL90" s="203">
        <v>1643612541</v>
      </c>
    </row>
    <row r="91" spans="1:38" s="6" customFormat="1" ht="14.4" x14ac:dyDescent="0.3">
      <c r="A91" s="65" t="s">
        <v>845</v>
      </c>
      <c r="B91" s="25" t="s">
        <v>145</v>
      </c>
      <c r="C91" s="24">
        <v>15991828</v>
      </c>
      <c r="D91" s="24">
        <v>0</v>
      </c>
      <c r="E91" s="24">
        <v>21265075</v>
      </c>
      <c r="F91" s="24">
        <v>344655</v>
      </c>
      <c r="G91" s="24">
        <v>0</v>
      </c>
      <c r="H91" s="24">
        <v>1997480</v>
      </c>
      <c r="I91" s="24">
        <v>789549</v>
      </c>
      <c r="J91" s="24">
        <v>12197596</v>
      </c>
      <c r="K91" s="24">
        <v>0</v>
      </c>
      <c r="L91" s="24">
        <v>0</v>
      </c>
      <c r="M91" s="24">
        <v>22440792</v>
      </c>
      <c r="N91" s="24">
        <v>2885727</v>
      </c>
      <c r="O91" s="24">
        <v>4292852</v>
      </c>
      <c r="P91" s="24">
        <v>15309173</v>
      </c>
      <c r="Q91" s="24">
        <v>0</v>
      </c>
      <c r="R91" s="24">
        <v>56706068</v>
      </c>
      <c r="S91" s="24">
        <v>0</v>
      </c>
      <c r="T91" s="24">
        <v>19157</v>
      </c>
      <c r="U91" s="24">
        <v>0</v>
      </c>
      <c r="V91" s="24">
        <v>10443332</v>
      </c>
      <c r="W91" s="24">
        <v>4435857</v>
      </c>
      <c r="X91" s="24">
        <v>500000</v>
      </c>
      <c r="Y91" s="24">
        <v>6676786</v>
      </c>
      <c r="Z91" s="24">
        <v>384546</v>
      </c>
      <c r="AA91" s="24">
        <v>361646285</v>
      </c>
      <c r="AB91" s="24">
        <v>128035</v>
      </c>
      <c r="AC91" s="24">
        <v>0</v>
      </c>
      <c r="AD91" s="24">
        <v>7288635948</v>
      </c>
      <c r="AE91" s="24">
        <v>31885078</v>
      </c>
      <c r="AF91" s="24">
        <v>9801713</v>
      </c>
      <c r="AG91" s="24">
        <v>130076655</v>
      </c>
      <c r="AH91" s="24">
        <v>21534914</v>
      </c>
      <c r="AI91" s="24">
        <v>0</v>
      </c>
      <c r="AJ91" s="24">
        <v>105901595</v>
      </c>
      <c r="AK91" s="24">
        <v>413161814</v>
      </c>
      <c r="AL91" s="203">
        <v>8539452510</v>
      </c>
    </row>
    <row r="92" spans="1:38" s="6" customFormat="1" ht="14.4" x14ac:dyDescent="0.3">
      <c r="A92" s="65" t="s">
        <v>846</v>
      </c>
      <c r="B92" s="25" t="s">
        <v>146</v>
      </c>
      <c r="C92" s="24">
        <v>2706635044</v>
      </c>
      <c r="D92" s="24">
        <v>2436330125</v>
      </c>
      <c r="E92" s="24">
        <v>525628269</v>
      </c>
      <c r="F92" s="24">
        <v>597145865</v>
      </c>
      <c r="G92" s="24">
        <v>2903490233</v>
      </c>
      <c r="H92" s="24">
        <v>10913523767</v>
      </c>
      <c r="I92" s="24">
        <v>1381539585</v>
      </c>
      <c r="J92" s="24">
        <v>565950510</v>
      </c>
      <c r="K92" s="24">
        <v>2356771043</v>
      </c>
      <c r="L92" s="24">
        <v>682379912</v>
      </c>
      <c r="M92" s="24">
        <v>4144571285</v>
      </c>
      <c r="N92" s="24">
        <v>5186327212</v>
      </c>
      <c r="O92" s="24">
        <v>2493077140</v>
      </c>
      <c r="P92" s="24">
        <v>2799575817</v>
      </c>
      <c r="Q92" s="24">
        <v>393305923</v>
      </c>
      <c r="R92" s="24">
        <v>1335296163</v>
      </c>
      <c r="S92" s="24">
        <v>250613166</v>
      </c>
      <c r="T92" s="24">
        <v>3942990571</v>
      </c>
      <c r="U92" s="24">
        <v>0</v>
      </c>
      <c r="V92" s="24">
        <v>6165746112</v>
      </c>
      <c r="W92" s="24">
        <v>827584811</v>
      </c>
      <c r="X92" s="24">
        <v>641158156</v>
      </c>
      <c r="Y92" s="24">
        <v>3131074822</v>
      </c>
      <c r="Z92" s="24">
        <v>281692859</v>
      </c>
      <c r="AA92" s="24">
        <v>33469956660</v>
      </c>
      <c r="AB92" s="24">
        <v>2312472793</v>
      </c>
      <c r="AC92" s="24">
        <v>0</v>
      </c>
      <c r="AD92" s="24">
        <v>4954964323</v>
      </c>
      <c r="AE92" s="24">
        <v>3535793262</v>
      </c>
      <c r="AF92" s="24">
        <v>2902046335</v>
      </c>
      <c r="AG92" s="24">
        <v>4016136673</v>
      </c>
      <c r="AH92" s="24">
        <v>1546129108</v>
      </c>
      <c r="AI92" s="24">
        <v>0</v>
      </c>
      <c r="AJ92" s="24">
        <v>1128806499</v>
      </c>
      <c r="AK92" s="24">
        <v>0</v>
      </c>
      <c r="AL92" s="203">
        <v>110528714043</v>
      </c>
    </row>
    <row r="93" spans="1:38" s="6" customFormat="1" ht="14.4" x14ac:dyDescent="0.3">
      <c r="A93" s="65" t="s">
        <v>847</v>
      </c>
      <c r="B93" s="25" t="s">
        <v>147</v>
      </c>
      <c r="C93" s="24">
        <v>6557167</v>
      </c>
      <c r="D93" s="24">
        <v>0</v>
      </c>
      <c r="E93" s="24">
        <v>0</v>
      </c>
      <c r="F93" s="24">
        <v>6491167</v>
      </c>
      <c r="G93" s="24">
        <v>0</v>
      </c>
      <c r="H93" s="24">
        <v>6491167</v>
      </c>
      <c r="I93" s="24">
        <v>6491167</v>
      </c>
      <c r="J93" s="24">
        <v>6491167</v>
      </c>
      <c r="K93" s="24">
        <v>6491167</v>
      </c>
      <c r="L93" s="24">
        <v>6002069</v>
      </c>
      <c r="M93" s="24">
        <v>91974681</v>
      </c>
      <c r="N93" s="24">
        <v>0</v>
      </c>
      <c r="O93" s="24">
        <v>0</v>
      </c>
      <c r="P93" s="24">
        <v>18624671</v>
      </c>
      <c r="Q93" s="24">
        <v>0</v>
      </c>
      <c r="R93" s="24">
        <v>6601043</v>
      </c>
      <c r="S93" s="24">
        <v>6491167</v>
      </c>
      <c r="T93" s="24">
        <v>2386589</v>
      </c>
      <c r="U93" s="24">
        <v>0</v>
      </c>
      <c r="V93" s="24">
        <v>0</v>
      </c>
      <c r="W93" s="24">
        <v>6491167</v>
      </c>
      <c r="X93" s="24">
        <v>0</v>
      </c>
      <c r="Y93" s="24">
        <v>6491167</v>
      </c>
      <c r="Z93" s="24">
        <v>6491167</v>
      </c>
      <c r="AA93" s="24">
        <v>6491167</v>
      </c>
      <c r="AB93" s="24">
        <v>0</v>
      </c>
      <c r="AC93" s="24">
        <v>0</v>
      </c>
      <c r="AD93" s="24">
        <v>576798809</v>
      </c>
      <c r="AE93" s="24">
        <v>41718480</v>
      </c>
      <c r="AF93" s="24">
        <v>0</v>
      </c>
      <c r="AG93" s="24">
        <v>0</v>
      </c>
      <c r="AH93" s="24">
        <v>26991170</v>
      </c>
      <c r="AI93" s="24">
        <v>0</v>
      </c>
      <c r="AJ93" s="24">
        <v>0</v>
      </c>
      <c r="AK93" s="24">
        <v>0</v>
      </c>
      <c r="AL93" s="203">
        <v>842566349</v>
      </c>
    </row>
    <row r="94" spans="1:38" s="6" customFormat="1" ht="14.4" x14ac:dyDescent="0.3">
      <c r="A94" s="65" t="s">
        <v>848</v>
      </c>
      <c r="B94" s="25" t="s">
        <v>148</v>
      </c>
      <c r="C94" s="24">
        <v>10266818</v>
      </c>
      <c r="D94" s="24">
        <v>1377454</v>
      </c>
      <c r="E94" s="24">
        <v>19594455</v>
      </c>
      <c r="F94" s="24">
        <v>15815024</v>
      </c>
      <c r="G94" s="24">
        <v>0</v>
      </c>
      <c r="H94" s="24">
        <v>24203157</v>
      </c>
      <c r="I94" s="24">
        <v>8228635</v>
      </c>
      <c r="J94" s="24">
        <v>114070</v>
      </c>
      <c r="K94" s="24">
        <v>0</v>
      </c>
      <c r="L94" s="24">
        <v>0</v>
      </c>
      <c r="M94" s="24">
        <v>2229562</v>
      </c>
      <c r="N94" s="24">
        <v>36008404</v>
      </c>
      <c r="O94" s="24">
        <v>10322255</v>
      </c>
      <c r="P94" s="24">
        <v>63594144</v>
      </c>
      <c r="Q94" s="24">
        <v>0</v>
      </c>
      <c r="R94" s="24">
        <v>32458963</v>
      </c>
      <c r="S94" s="24">
        <v>0</v>
      </c>
      <c r="T94" s="24">
        <v>7613578</v>
      </c>
      <c r="U94" s="24">
        <v>0</v>
      </c>
      <c r="V94" s="24">
        <v>26402348</v>
      </c>
      <c r="W94" s="24">
        <v>18364348</v>
      </c>
      <c r="X94" s="24">
        <v>0</v>
      </c>
      <c r="Y94" s="24">
        <v>5055236</v>
      </c>
      <c r="Z94" s="24">
        <v>1234330</v>
      </c>
      <c r="AA94" s="24">
        <v>1347433729</v>
      </c>
      <c r="AB94" s="24">
        <v>984365</v>
      </c>
      <c r="AC94" s="24">
        <v>0</v>
      </c>
      <c r="AD94" s="24">
        <v>66903883</v>
      </c>
      <c r="AE94" s="24">
        <v>7959048</v>
      </c>
      <c r="AF94" s="24">
        <v>2096377</v>
      </c>
      <c r="AG94" s="24">
        <v>0</v>
      </c>
      <c r="AH94" s="24">
        <v>0</v>
      </c>
      <c r="AI94" s="24">
        <v>0</v>
      </c>
      <c r="AJ94" s="24">
        <v>16867</v>
      </c>
      <c r="AK94" s="24">
        <v>0</v>
      </c>
      <c r="AL94" s="203">
        <v>1708277050</v>
      </c>
    </row>
    <row r="95" spans="1:38" s="6" customFormat="1" ht="14.4" x14ac:dyDescent="0.3">
      <c r="A95" s="65" t="s">
        <v>849</v>
      </c>
      <c r="B95" s="25" t="s">
        <v>149</v>
      </c>
      <c r="C95" s="24">
        <v>2798941</v>
      </c>
      <c r="D95" s="24">
        <v>1006727</v>
      </c>
      <c r="E95" s="24">
        <v>0</v>
      </c>
      <c r="F95" s="24">
        <v>1694618</v>
      </c>
      <c r="G95" s="24">
        <v>0</v>
      </c>
      <c r="H95" s="24">
        <v>171698</v>
      </c>
      <c r="I95" s="24">
        <v>2804463</v>
      </c>
      <c r="J95" s="24">
        <v>176788</v>
      </c>
      <c r="K95" s="24">
        <v>0</v>
      </c>
      <c r="L95" s="24">
        <v>0</v>
      </c>
      <c r="M95" s="24">
        <v>0</v>
      </c>
      <c r="N95" s="24">
        <v>7381427</v>
      </c>
      <c r="O95" s="24">
        <v>98568</v>
      </c>
      <c r="P95" s="24">
        <v>12065867</v>
      </c>
      <c r="Q95" s="24">
        <v>0</v>
      </c>
      <c r="R95" s="24">
        <v>13556784</v>
      </c>
      <c r="S95" s="24">
        <v>0</v>
      </c>
      <c r="T95" s="24">
        <v>6464364</v>
      </c>
      <c r="U95" s="24">
        <v>0</v>
      </c>
      <c r="V95" s="24">
        <v>6036703</v>
      </c>
      <c r="W95" s="24">
        <v>172240</v>
      </c>
      <c r="X95" s="24">
        <v>0</v>
      </c>
      <c r="Y95" s="24">
        <v>316268</v>
      </c>
      <c r="Z95" s="24">
        <v>142432</v>
      </c>
      <c r="AA95" s="24">
        <v>54819219</v>
      </c>
      <c r="AB95" s="24">
        <v>89010</v>
      </c>
      <c r="AC95" s="24">
        <v>0</v>
      </c>
      <c r="AD95" s="24">
        <v>18171</v>
      </c>
      <c r="AE95" s="24">
        <v>919381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110733669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138726571</v>
      </c>
      <c r="N96" s="24">
        <v>0</v>
      </c>
      <c r="O96" s="24">
        <v>0</v>
      </c>
      <c r="P96" s="24">
        <v>2671299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276404660</v>
      </c>
      <c r="AE96" s="24">
        <v>0</v>
      </c>
      <c r="AF96" s="24">
        <v>52243394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485976591</v>
      </c>
    </row>
    <row r="97" spans="1:38" s="6" customFormat="1" ht="14.4" x14ac:dyDescent="0.3">
      <c r="A97" s="65" t="s">
        <v>851</v>
      </c>
      <c r="B97" s="25" t="s">
        <v>151</v>
      </c>
      <c r="C97" s="24">
        <v>47636162</v>
      </c>
      <c r="D97" s="24">
        <v>0</v>
      </c>
      <c r="E97" s="24">
        <v>104452619</v>
      </c>
      <c r="F97" s="24">
        <v>2841358</v>
      </c>
      <c r="G97" s="24">
        <v>0</v>
      </c>
      <c r="H97" s="24">
        <v>21249898</v>
      </c>
      <c r="I97" s="24">
        <v>5193573</v>
      </c>
      <c r="J97" s="24">
        <v>15077781</v>
      </c>
      <c r="K97" s="24">
        <v>0</v>
      </c>
      <c r="L97" s="24">
        <v>0</v>
      </c>
      <c r="M97" s="24">
        <v>34136180</v>
      </c>
      <c r="N97" s="24">
        <v>211347828</v>
      </c>
      <c r="O97" s="24">
        <v>398865462</v>
      </c>
      <c r="P97" s="24">
        <v>12402806</v>
      </c>
      <c r="Q97" s="24">
        <v>0</v>
      </c>
      <c r="R97" s="24">
        <v>134377522</v>
      </c>
      <c r="S97" s="24">
        <v>0</v>
      </c>
      <c r="T97" s="24">
        <v>402338914</v>
      </c>
      <c r="U97" s="24">
        <v>0</v>
      </c>
      <c r="V97" s="24">
        <v>73831554</v>
      </c>
      <c r="W97" s="24">
        <v>24837980</v>
      </c>
      <c r="X97" s="24">
        <v>0</v>
      </c>
      <c r="Y97" s="24">
        <v>3262897</v>
      </c>
      <c r="Z97" s="24">
        <v>2417763440</v>
      </c>
      <c r="AA97" s="24">
        <v>8276702576</v>
      </c>
      <c r="AB97" s="24">
        <v>207401296</v>
      </c>
      <c r="AC97" s="24">
        <v>0</v>
      </c>
      <c r="AD97" s="24">
        <v>818261866</v>
      </c>
      <c r="AE97" s="24">
        <v>12171169</v>
      </c>
      <c r="AF97" s="24">
        <v>157566189</v>
      </c>
      <c r="AG97" s="24">
        <v>0</v>
      </c>
      <c r="AH97" s="24">
        <v>59722758</v>
      </c>
      <c r="AI97" s="24">
        <v>0</v>
      </c>
      <c r="AJ97" s="24">
        <v>3721134982</v>
      </c>
      <c r="AK97" s="24">
        <v>249661121</v>
      </c>
      <c r="AL97" s="203">
        <v>17412237931</v>
      </c>
    </row>
    <row r="98" spans="1:38" s="6" customFormat="1" ht="14.4" x14ac:dyDescent="0.3">
      <c r="A98" s="65" t="s">
        <v>852</v>
      </c>
      <c r="B98" s="25" t="s">
        <v>152</v>
      </c>
      <c r="C98" s="24">
        <v>807666427</v>
      </c>
      <c r="D98" s="24">
        <v>0</v>
      </c>
      <c r="E98" s="24">
        <v>59013093</v>
      </c>
      <c r="F98" s="24">
        <v>209976268</v>
      </c>
      <c r="G98" s="24">
        <v>0</v>
      </c>
      <c r="H98" s="24">
        <v>114735935</v>
      </c>
      <c r="I98" s="24">
        <v>6288075</v>
      </c>
      <c r="J98" s="24">
        <v>446588</v>
      </c>
      <c r="K98" s="24">
        <v>0</v>
      </c>
      <c r="L98" s="24">
        <v>310242876</v>
      </c>
      <c r="M98" s="24">
        <v>146239973</v>
      </c>
      <c r="N98" s="24">
        <v>29058065</v>
      </c>
      <c r="O98" s="24">
        <v>1378922</v>
      </c>
      <c r="P98" s="24">
        <v>202534559</v>
      </c>
      <c r="Q98" s="24">
        <v>0</v>
      </c>
      <c r="R98" s="24">
        <v>28492099</v>
      </c>
      <c r="S98" s="24">
        <v>0</v>
      </c>
      <c r="T98" s="24">
        <v>1232472</v>
      </c>
      <c r="U98" s="24">
        <v>0</v>
      </c>
      <c r="V98" s="24">
        <v>13941564</v>
      </c>
      <c r="W98" s="24">
        <v>1836155</v>
      </c>
      <c r="X98" s="24">
        <v>0</v>
      </c>
      <c r="Y98" s="24">
        <v>912455</v>
      </c>
      <c r="Z98" s="24">
        <v>3386657</v>
      </c>
      <c r="AA98" s="24">
        <v>230042697</v>
      </c>
      <c r="AB98" s="24">
        <v>234649</v>
      </c>
      <c r="AC98" s="24">
        <v>0</v>
      </c>
      <c r="AD98" s="24">
        <v>15563551</v>
      </c>
      <c r="AE98" s="24">
        <v>1942952</v>
      </c>
      <c r="AF98" s="24">
        <v>266072470</v>
      </c>
      <c r="AG98" s="24">
        <v>0</v>
      </c>
      <c r="AH98" s="24">
        <v>0</v>
      </c>
      <c r="AI98" s="24">
        <v>0</v>
      </c>
      <c r="AJ98" s="24">
        <v>4337035</v>
      </c>
      <c r="AK98" s="24">
        <v>0</v>
      </c>
      <c r="AL98" s="203">
        <v>2455575537</v>
      </c>
    </row>
    <row r="99" spans="1:38" s="6" customFormat="1" ht="14.4" x14ac:dyDescent="0.3">
      <c r="A99" s="65" t="s">
        <v>853</v>
      </c>
      <c r="B99" s="25" t="s">
        <v>153</v>
      </c>
      <c r="C99" s="24">
        <v>6406613</v>
      </c>
      <c r="D99" s="24">
        <v>0</v>
      </c>
      <c r="E99" s="24">
        <v>0</v>
      </c>
      <c r="F99" s="24">
        <v>0</v>
      </c>
      <c r="G99" s="24">
        <v>0</v>
      </c>
      <c r="H99" s="24">
        <v>258993</v>
      </c>
      <c r="I99" s="24">
        <v>134129</v>
      </c>
      <c r="J99" s="24">
        <v>440227</v>
      </c>
      <c r="K99" s="24">
        <v>0</v>
      </c>
      <c r="L99" s="24">
        <v>0</v>
      </c>
      <c r="M99" s="24">
        <v>0</v>
      </c>
      <c r="N99" s="24">
        <v>0</v>
      </c>
      <c r="O99" s="24">
        <v>1716786</v>
      </c>
      <c r="P99" s="24">
        <v>12075410</v>
      </c>
      <c r="Q99" s="24">
        <v>0</v>
      </c>
      <c r="R99" s="24">
        <v>7753484</v>
      </c>
      <c r="S99" s="24">
        <v>0</v>
      </c>
      <c r="T99" s="24">
        <v>21411178</v>
      </c>
      <c r="U99" s="24">
        <v>0</v>
      </c>
      <c r="V99" s="24">
        <v>1409023</v>
      </c>
      <c r="W99" s="24">
        <v>0</v>
      </c>
      <c r="X99" s="24">
        <v>0</v>
      </c>
      <c r="Y99" s="24">
        <v>116149</v>
      </c>
      <c r="Z99" s="24">
        <v>11739</v>
      </c>
      <c r="AA99" s="24">
        <v>4513946</v>
      </c>
      <c r="AB99" s="24">
        <v>0</v>
      </c>
      <c r="AC99" s="24">
        <v>0</v>
      </c>
      <c r="AD99" s="24">
        <v>151195174</v>
      </c>
      <c r="AE99" s="24">
        <v>85462</v>
      </c>
      <c r="AF99" s="24">
        <v>36286715</v>
      </c>
      <c r="AG99" s="24">
        <v>5000000</v>
      </c>
      <c r="AH99" s="24">
        <v>0</v>
      </c>
      <c r="AI99" s="24">
        <v>0</v>
      </c>
      <c r="AJ99" s="24">
        <v>0</v>
      </c>
      <c r="AK99" s="24">
        <v>0</v>
      </c>
      <c r="AL99" s="203">
        <v>248815028</v>
      </c>
    </row>
    <row r="100" spans="1:38" s="6" customFormat="1" ht="14.4" x14ac:dyDescent="0.3">
      <c r="A100" s="65" t="s">
        <v>854</v>
      </c>
      <c r="B100" s="25" t="s">
        <v>154</v>
      </c>
      <c r="C100" s="24">
        <v>66408328</v>
      </c>
      <c r="D100" s="24">
        <v>0</v>
      </c>
      <c r="E100" s="24">
        <v>51721336</v>
      </c>
      <c r="F100" s="24">
        <v>1789993</v>
      </c>
      <c r="G100" s="24">
        <v>0</v>
      </c>
      <c r="H100" s="24">
        <v>41734471</v>
      </c>
      <c r="I100" s="24">
        <v>4218100</v>
      </c>
      <c r="J100" s="24">
        <v>0</v>
      </c>
      <c r="K100" s="24">
        <v>0</v>
      </c>
      <c r="L100" s="24">
        <v>0</v>
      </c>
      <c r="M100" s="24">
        <v>5118974</v>
      </c>
      <c r="N100" s="24">
        <v>56759144</v>
      </c>
      <c r="O100" s="24">
        <v>8615398</v>
      </c>
      <c r="P100" s="24">
        <v>12189320</v>
      </c>
      <c r="Q100" s="24">
        <v>0</v>
      </c>
      <c r="R100" s="24">
        <v>57134638</v>
      </c>
      <c r="S100" s="24">
        <v>0</v>
      </c>
      <c r="T100" s="24">
        <v>547701</v>
      </c>
      <c r="U100" s="24">
        <v>0</v>
      </c>
      <c r="V100" s="24">
        <v>1479669141</v>
      </c>
      <c r="W100" s="24">
        <v>510162</v>
      </c>
      <c r="X100" s="24">
        <v>0</v>
      </c>
      <c r="Y100" s="24">
        <v>3024576</v>
      </c>
      <c r="Z100" s="24">
        <v>270702</v>
      </c>
      <c r="AA100" s="24">
        <v>468452098</v>
      </c>
      <c r="AB100" s="24">
        <v>15689258</v>
      </c>
      <c r="AC100" s="24">
        <v>4546695986</v>
      </c>
      <c r="AD100" s="24">
        <v>8524811</v>
      </c>
      <c r="AE100" s="24">
        <v>4119297</v>
      </c>
      <c r="AF100" s="24">
        <v>14652440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6847845874</v>
      </c>
    </row>
    <row r="101" spans="1:38" s="6" customFormat="1" ht="14.4" x14ac:dyDescent="0.3">
      <c r="A101" s="65" t="s">
        <v>855</v>
      </c>
      <c r="B101" s="25" t="s">
        <v>155</v>
      </c>
      <c r="C101" s="24">
        <v>130115030</v>
      </c>
      <c r="D101" s="24">
        <v>0</v>
      </c>
      <c r="E101" s="24">
        <v>32260381</v>
      </c>
      <c r="F101" s="24">
        <v>46739867</v>
      </c>
      <c r="G101" s="24">
        <v>1730910</v>
      </c>
      <c r="H101" s="24">
        <v>558815793</v>
      </c>
      <c r="I101" s="24">
        <v>2049351</v>
      </c>
      <c r="J101" s="24">
        <v>2184142</v>
      </c>
      <c r="K101" s="24">
        <v>319039</v>
      </c>
      <c r="L101" s="24">
        <v>0</v>
      </c>
      <c r="M101" s="24">
        <v>264621983</v>
      </c>
      <c r="N101" s="24">
        <v>1527274</v>
      </c>
      <c r="O101" s="24">
        <v>17481733</v>
      </c>
      <c r="P101" s="24">
        <v>13494138</v>
      </c>
      <c r="Q101" s="24">
        <v>0</v>
      </c>
      <c r="R101" s="24">
        <v>1010018720</v>
      </c>
      <c r="S101" s="24">
        <v>0</v>
      </c>
      <c r="T101" s="24">
        <v>63642641</v>
      </c>
      <c r="U101" s="24">
        <v>0</v>
      </c>
      <c r="V101" s="24">
        <v>118328811</v>
      </c>
      <c r="W101" s="24">
        <v>1690600</v>
      </c>
      <c r="X101" s="24">
        <v>0</v>
      </c>
      <c r="Y101" s="24">
        <v>9656901</v>
      </c>
      <c r="Z101" s="24">
        <v>894038</v>
      </c>
      <c r="AA101" s="24">
        <v>125180534</v>
      </c>
      <c r="AB101" s="24">
        <v>1478104</v>
      </c>
      <c r="AC101" s="24">
        <v>0</v>
      </c>
      <c r="AD101" s="24">
        <v>26651577</v>
      </c>
      <c r="AE101" s="24">
        <v>13095596</v>
      </c>
      <c r="AF101" s="24">
        <v>24430247</v>
      </c>
      <c r="AG101" s="24">
        <v>0</v>
      </c>
      <c r="AH101" s="24">
        <v>0</v>
      </c>
      <c r="AI101" s="24">
        <v>0</v>
      </c>
      <c r="AJ101" s="24">
        <v>231041</v>
      </c>
      <c r="AK101" s="24">
        <v>0</v>
      </c>
      <c r="AL101" s="203">
        <v>2466638451</v>
      </c>
    </row>
    <row r="102" spans="1:38" s="6" customFormat="1" ht="14.4" x14ac:dyDescent="0.3">
      <c r="A102" s="65" t="s">
        <v>856</v>
      </c>
      <c r="B102" s="25" t="s">
        <v>70</v>
      </c>
      <c r="C102" s="24">
        <v>143178</v>
      </c>
      <c r="D102" s="24">
        <v>0</v>
      </c>
      <c r="E102" s="24">
        <v>4990270</v>
      </c>
      <c r="F102" s="24">
        <v>184381</v>
      </c>
      <c r="G102" s="24">
        <v>0</v>
      </c>
      <c r="H102" s="24">
        <v>234250532</v>
      </c>
      <c r="I102" s="24">
        <v>0</v>
      </c>
      <c r="J102" s="24">
        <v>0</v>
      </c>
      <c r="K102" s="24">
        <v>0</v>
      </c>
      <c r="L102" s="24">
        <v>24844027</v>
      </c>
      <c r="M102" s="24">
        <v>6896815</v>
      </c>
      <c r="N102" s="24">
        <v>99582506</v>
      </c>
      <c r="O102" s="24">
        <v>343639952</v>
      </c>
      <c r="P102" s="24">
        <v>10587777</v>
      </c>
      <c r="Q102" s="24">
        <v>0</v>
      </c>
      <c r="R102" s="24">
        <v>44181105</v>
      </c>
      <c r="S102" s="24">
        <v>0</v>
      </c>
      <c r="T102" s="24">
        <v>1408507684</v>
      </c>
      <c r="U102" s="24">
        <v>0</v>
      </c>
      <c r="V102" s="24">
        <v>85612109</v>
      </c>
      <c r="W102" s="24">
        <v>18549872</v>
      </c>
      <c r="X102" s="24">
        <v>0</v>
      </c>
      <c r="Y102" s="24">
        <v>188805150</v>
      </c>
      <c r="Z102" s="24">
        <v>1439646085</v>
      </c>
      <c r="AA102" s="24">
        <v>15561363355</v>
      </c>
      <c r="AB102" s="24">
        <v>21561244</v>
      </c>
      <c r="AC102" s="24">
        <v>0</v>
      </c>
      <c r="AD102" s="24">
        <v>5182244820</v>
      </c>
      <c r="AE102" s="24">
        <v>95226344</v>
      </c>
      <c r="AF102" s="24">
        <v>20130767</v>
      </c>
      <c r="AG102" s="24">
        <v>0</v>
      </c>
      <c r="AH102" s="24">
        <v>860299942</v>
      </c>
      <c r="AI102" s="24">
        <v>2751354895</v>
      </c>
      <c r="AJ102" s="24">
        <v>1583655131</v>
      </c>
      <c r="AK102" s="24">
        <v>731353971</v>
      </c>
      <c r="AL102" s="203">
        <v>30717611912</v>
      </c>
    </row>
    <row r="103" spans="1:38" s="6" customFormat="1" ht="14.4" x14ac:dyDescent="0.3">
      <c r="A103" s="95" t="s">
        <v>857</v>
      </c>
      <c r="B103" s="96" t="s">
        <v>205</v>
      </c>
      <c r="C103" s="97">
        <v>4224183565</v>
      </c>
      <c r="D103" s="97">
        <v>2463543874</v>
      </c>
      <c r="E103" s="97">
        <v>1345415295</v>
      </c>
      <c r="F103" s="97">
        <v>969803204</v>
      </c>
      <c r="G103" s="97">
        <v>2905221143</v>
      </c>
      <c r="H103" s="97">
        <v>12318979394</v>
      </c>
      <c r="I103" s="97">
        <v>1480326335</v>
      </c>
      <c r="J103" s="97">
        <v>622036479</v>
      </c>
      <c r="K103" s="97">
        <v>2363581249</v>
      </c>
      <c r="L103" s="97">
        <v>1023468884</v>
      </c>
      <c r="M103" s="97">
        <v>4872834553</v>
      </c>
      <c r="N103" s="97">
        <v>5907917384</v>
      </c>
      <c r="O103" s="97">
        <v>3334791002</v>
      </c>
      <c r="P103" s="97">
        <v>3373488366</v>
      </c>
      <c r="Q103" s="97">
        <v>393305923</v>
      </c>
      <c r="R103" s="97">
        <v>2819495573</v>
      </c>
      <c r="S103" s="97">
        <v>257104333</v>
      </c>
      <c r="T103" s="97">
        <v>6159361778</v>
      </c>
      <c r="U103" s="97">
        <v>0</v>
      </c>
      <c r="V103" s="97">
        <v>8344838369</v>
      </c>
      <c r="W103" s="97">
        <v>958731429</v>
      </c>
      <c r="X103" s="97">
        <v>641658156</v>
      </c>
      <c r="Y103" s="97">
        <v>3382810354</v>
      </c>
      <c r="Z103" s="97">
        <v>4159963901</v>
      </c>
      <c r="AA103" s="97">
        <v>63644673173</v>
      </c>
      <c r="AB103" s="97">
        <v>2573804061</v>
      </c>
      <c r="AC103" s="97">
        <v>4546695986</v>
      </c>
      <c r="AD103" s="97">
        <v>19890751268</v>
      </c>
      <c r="AE103" s="97">
        <v>3760597130</v>
      </c>
      <c r="AF103" s="97">
        <v>3627606514</v>
      </c>
      <c r="AG103" s="97">
        <v>4151213328</v>
      </c>
      <c r="AH103" s="97">
        <v>2517007047</v>
      </c>
      <c r="AI103" s="97">
        <v>2751354895</v>
      </c>
      <c r="AJ103" s="97">
        <v>6547741015</v>
      </c>
      <c r="AK103" s="97">
        <v>1425111700</v>
      </c>
      <c r="AL103" s="204">
        <v>189759416660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9524634925</v>
      </c>
      <c r="D104" s="31">
        <v>5486023166</v>
      </c>
      <c r="E104" s="31">
        <v>5215498396</v>
      </c>
      <c r="F104" s="31">
        <v>1573824504</v>
      </c>
      <c r="G104" s="31">
        <v>12959419995</v>
      </c>
      <c r="H104" s="31">
        <v>57410640288</v>
      </c>
      <c r="I104" s="31">
        <v>7683829947</v>
      </c>
      <c r="J104" s="31">
        <v>2017510915</v>
      </c>
      <c r="K104" s="31">
        <v>5840258268</v>
      </c>
      <c r="L104" s="31">
        <v>10131338700</v>
      </c>
      <c r="M104" s="31">
        <v>20242816930</v>
      </c>
      <c r="N104" s="31">
        <v>15385008263</v>
      </c>
      <c r="O104" s="31">
        <v>26195401636</v>
      </c>
      <c r="P104" s="31">
        <v>8901037787</v>
      </c>
      <c r="Q104" s="31">
        <v>2096780345</v>
      </c>
      <c r="R104" s="31">
        <v>9727121344</v>
      </c>
      <c r="S104" s="31">
        <v>842558102</v>
      </c>
      <c r="T104" s="31">
        <v>25584872802</v>
      </c>
      <c r="U104" s="31">
        <v>0</v>
      </c>
      <c r="V104" s="31">
        <v>29223380179</v>
      </c>
      <c r="W104" s="31">
        <v>6263131573</v>
      </c>
      <c r="X104" s="31">
        <v>1688059302</v>
      </c>
      <c r="Y104" s="31">
        <v>14359277125</v>
      </c>
      <c r="Z104" s="31">
        <v>15847750999</v>
      </c>
      <c r="AA104" s="31">
        <v>136711310832</v>
      </c>
      <c r="AB104" s="31">
        <v>6457750703</v>
      </c>
      <c r="AC104" s="31">
        <v>72381652519</v>
      </c>
      <c r="AD104" s="31">
        <v>40462344917</v>
      </c>
      <c r="AE104" s="31">
        <v>10066351362</v>
      </c>
      <c r="AF104" s="31">
        <v>22490018800</v>
      </c>
      <c r="AG104" s="31">
        <v>15595823397</v>
      </c>
      <c r="AH104" s="31">
        <v>7345771493</v>
      </c>
      <c r="AI104" s="31">
        <v>2786499313</v>
      </c>
      <c r="AJ104" s="31">
        <v>6593190510</v>
      </c>
      <c r="AK104" s="31">
        <v>1427899863</v>
      </c>
      <c r="AL104" s="205">
        <v>616518789200</v>
      </c>
    </row>
    <row r="105" spans="1:38" s="6" customFormat="1" ht="14.4" x14ac:dyDescent="0.3">
      <c r="A105" s="65" t="s">
        <v>858</v>
      </c>
      <c r="B105" s="25" t="s">
        <v>143</v>
      </c>
      <c r="C105" s="24">
        <v>23365882</v>
      </c>
      <c r="D105" s="24">
        <v>52438659</v>
      </c>
      <c r="E105" s="24">
        <v>1422992284</v>
      </c>
      <c r="F105" s="24">
        <v>11372580</v>
      </c>
      <c r="G105" s="24">
        <v>115683682</v>
      </c>
      <c r="H105" s="24">
        <v>326205601</v>
      </c>
      <c r="I105" s="24">
        <v>39530268</v>
      </c>
      <c r="J105" s="24">
        <v>6442561</v>
      </c>
      <c r="K105" s="24">
        <v>116810458</v>
      </c>
      <c r="L105" s="24">
        <v>1383426838</v>
      </c>
      <c r="M105" s="24">
        <v>90446191</v>
      </c>
      <c r="N105" s="24">
        <v>643714069</v>
      </c>
      <c r="O105" s="24">
        <v>242383735</v>
      </c>
      <c r="P105" s="24">
        <v>945624613</v>
      </c>
      <c r="Q105" s="24">
        <v>307398824</v>
      </c>
      <c r="R105" s="24">
        <v>581466591</v>
      </c>
      <c r="S105" s="24">
        <v>3087017</v>
      </c>
      <c r="T105" s="24">
        <v>52538641</v>
      </c>
      <c r="U105" s="24">
        <v>0</v>
      </c>
      <c r="V105" s="24">
        <v>1372317020</v>
      </c>
      <c r="W105" s="24">
        <v>112108590</v>
      </c>
      <c r="X105" s="24">
        <v>6375590</v>
      </c>
      <c r="Y105" s="24">
        <v>1360657193</v>
      </c>
      <c r="Z105" s="24">
        <v>2885263</v>
      </c>
      <c r="AA105" s="24">
        <v>1594527329</v>
      </c>
      <c r="AB105" s="24">
        <v>179754322</v>
      </c>
      <c r="AC105" s="24">
        <v>54035610639</v>
      </c>
      <c r="AD105" s="24">
        <v>342932617</v>
      </c>
      <c r="AE105" s="24">
        <v>143036037</v>
      </c>
      <c r="AF105" s="24">
        <v>48063996</v>
      </c>
      <c r="AG105" s="24">
        <v>865352599</v>
      </c>
      <c r="AH105" s="24">
        <v>131377827</v>
      </c>
      <c r="AI105" s="24">
        <v>380422</v>
      </c>
      <c r="AJ105" s="24">
        <v>2289</v>
      </c>
      <c r="AK105" s="24">
        <v>0</v>
      </c>
      <c r="AL105" s="203">
        <v>66560310227</v>
      </c>
    </row>
    <row r="106" spans="1:38" s="6" customFormat="1" ht="14.4" x14ac:dyDescent="0.3">
      <c r="A106" s="65" t="s">
        <v>859</v>
      </c>
      <c r="B106" s="25" t="s">
        <v>144</v>
      </c>
      <c r="C106" s="24">
        <v>60090413</v>
      </c>
      <c r="D106" s="24">
        <v>51309109</v>
      </c>
      <c r="E106" s="24">
        <v>242802311</v>
      </c>
      <c r="F106" s="24">
        <v>80013009</v>
      </c>
      <c r="G106" s="24">
        <v>74652727</v>
      </c>
      <c r="H106" s="24">
        <v>245896335</v>
      </c>
      <c r="I106" s="24">
        <v>14533014</v>
      </c>
      <c r="J106" s="24">
        <v>13870000</v>
      </c>
      <c r="K106" s="24">
        <v>18415397</v>
      </c>
      <c r="L106" s="24">
        <v>115847422</v>
      </c>
      <c r="M106" s="24">
        <v>443516444</v>
      </c>
      <c r="N106" s="24">
        <v>294396988</v>
      </c>
      <c r="O106" s="24">
        <v>62612677</v>
      </c>
      <c r="P106" s="24">
        <v>229325787</v>
      </c>
      <c r="Q106" s="24">
        <v>112390886</v>
      </c>
      <c r="R106" s="24">
        <v>560515063</v>
      </c>
      <c r="S106" s="24">
        <v>1220969</v>
      </c>
      <c r="T106" s="24">
        <v>309433942</v>
      </c>
      <c r="U106" s="24">
        <v>0</v>
      </c>
      <c r="V106" s="24">
        <v>1160944499</v>
      </c>
      <c r="W106" s="24">
        <v>594452605</v>
      </c>
      <c r="X106" s="24">
        <v>7200000</v>
      </c>
      <c r="Y106" s="24">
        <v>426461846</v>
      </c>
      <c r="Z106" s="24">
        <v>18875000</v>
      </c>
      <c r="AA106" s="24">
        <v>1044092586</v>
      </c>
      <c r="AB106" s="24">
        <v>24515057</v>
      </c>
      <c r="AC106" s="24">
        <v>4352058867</v>
      </c>
      <c r="AD106" s="24">
        <v>2692127640</v>
      </c>
      <c r="AE106" s="24">
        <v>191811305</v>
      </c>
      <c r="AF106" s="24">
        <v>1169875693</v>
      </c>
      <c r="AG106" s="24">
        <v>1099951086</v>
      </c>
      <c r="AH106" s="24">
        <v>244156870</v>
      </c>
      <c r="AI106" s="24">
        <v>0</v>
      </c>
      <c r="AJ106" s="24">
        <v>0</v>
      </c>
      <c r="AK106" s="24">
        <v>0</v>
      </c>
      <c r="AL106" s="203">
        <v>15957365547</v>
      </c>
    </row>
    <row r="107" spans="1:38" s="6" customFormat="1" ht="14.4" x14ac:dyDescent="0.3">
      <c r="A107" s="65" t="s">
        <v>860</v>
      </c>
      <c r="B107" s="25" t="s">
        <v>145</v>
      </c>
      <c r="C107" s="24">
        <v>4565796</v>
      </c>
      <c r="D107" s="24">
        <v>11052952</v>
      </c>
      <c r="E107" s="24">
        <v>122752744</v>
      </c>
      <c r="F107" s="24">
        <v>0</v>
      </c>
      <c r="G107" s="24">
        <v>1760000</v>
      </c>
      <c r="H107" s="24">
        <v>7503348</v>
      </c>
      <c r="I107" s="24">
        <v>0</v>
      </c>
      <c r="J107" s="24">
        <v>386732</v>
      </c>
      <c r="K107" s="24">
        <v>17016078</v>
      </c>
      <c r="L107" s="24">
        <v>149548516</v>
      </c>
      <c r="M107" s="24">
        <v>35413106</v>
      </c>
      <c r="N107" s="24">
        <v>3383343</v>
      </c>
      <c r="O107" s="24">
        <v>53633724</v>
      </c>
      <c r="P107" s="24">
        <v>5670257</v>
      </c>
      <c r="Q107" s="24">
        <v>0</v>
      </c>
      <c r="R107" s="24">
        <v>1604023</v>
      </c>
      <c r="S107" s="24">
        <v>515885</v>
      </c>
      <c r="T107" s="24">
        <v>10075730</v>
      </c>
      <c r="U107" s="24">
        <v>0</v>
      </c>
      <c r="V107" s="24">
        <v>241409782</v>
      </c>
      <c r="W107" s="24">
        <v>16963503</v>
      </c>
      <c r="X107" s="24">
        <v>0</v>
      </c>
      <c r="Y107" s="24">
        <v>6000000</v>
      </c>
      <c r="Z107" s="24">
        <v>16500000</v>
      </c>
      <c r="AA107" s="24">
        <v>855226009</v>
      </c>
      <c r="AB107" s="24">
        <v>3500000</v>
      </c>
      <c r="AC107" s="24">
        <v>239852881</v>
      </c>
      <c r="AD107" s="24">
        <v>303731533</v>
      </c>
      <c r="AE107" s="24">
        <v>72000000</v>
      </c>
      <c r="AF107" s="24">
        <v>91561053</v>
      </c>
      <c r="AG107" s="24">
        <v>521410094</v>
      </c>
      <c r="AH107" s="24">
        <v>3595782</v>
      </c>
      <c r="AI107" s="24">
        <v>118288624</v>
      </c>
      <c r="AJ107" s="24">
        <v>10874178</v>
      </c>
      <c r="AK107" s="24">
        <v>14276925</v>
      </c>
      <c r="AL107" s="203">
        <v>2940072598</v>
      </c>
    </row>
    <row r="108" spans="1:38" s="6" customFormat="1" ht="14.4" x14ac:dyDescent="0.3">
      <c r="A108" s="65" t="s">
        <v>861</v>
      </c>
      <c r="B108" s="25" t="s">
        <v>146</v>
      </c>
      <c r="C108" s="24">
        <v>413506281</v>
      </c>
      <c r="D108" s="24">
        <v>444702291</v>
      </c>
      <c r="E108" s="24">
        <v>1127074783</v>
      </c>
      <c r="F108" s="24">
        <v>217594411</v>
      </c>
      <c r="G108" s="24">
        <v>1910674981</v>
      </c>
      <c r="H108" s="24">
        <v>5431702937</v>
      </c>
      <c r="I108" s="24">
        <v>557216896</v>
      </c>
      <c r="J108" s="24">
        <v>1237713989</v>
      </c>
      <c r="K108" s="24">
        <v>598633207</v>
      </c>
      <c r="L108" s="24">
        <v>1534974439</v>
      </c>
      <c r="M108" s="24">
        <v>1636809063</v>
      </c>
      <c r="N108" s="24">
        <v>2323702929</v>
      </c>
      <c r="O108" s="24">
        <v>955239239</v>
      </c>
      <c r="P108" s="24">
        <v>1204540448</v>
      </c>
      <c r="Q108" s="24">
        <v>448517676</v>
      </c>
      <c r="R108" s="24">
        <v>1843504722</v>
      </c>
      <c r="S108" s="24">
        <v>178264048</v>
      </c>
      <c r="T108" s="24">
        <v>1600824441</v>
      </c>
      <c r="U108" s="24">
        <v>0</v>
      </c>
      <c r="V108" s="24">
        <v>1078113175</v>
      </c>
      <c r="W108" s="24">
        <v>1611420861</v>
      </c>
      <c r="X108" s="24">
        <v>702204585</v>
      </c>
      <c r="Y108" s="24">
        <v>981872928</v>
      </c>
      <c r="Z108" s="24">
        <v>540643428</v>
      </c>
      <c r="AA108" s="24">
        <v>6186963210</v>
      </c>
      <c r="AB108" s="24">
        <v>1292891153</v>
      </c>
      <c r="AC108" s="24">
        <v>9022142056</v>
      </c>
      <c r="AD108" s="24">
        <v>4027900863</v>
      </c>
      <c r="AE108" s="24">
        <v>2322501244</v>
      </c>
      <c r="AF108" s="24">
        <v>3406691443</v>
      </c>
      <c r="AG108" s="24">
        <v>917679975</v>
      </c>
      <c r="AH108" s="24">
        <v>1003572654</v>
      </c>
      <c r="AI108" s="24">
        <v>0</v>
      </c>
      <c r="AJ108" s="24">
        <v>1390254584</v>
      </c>
      <c r="AK108" s="24">
        <v>0</v>
      </c>
      <c r="AL108" s="203">
        <v>58150048940</v>
      </c>
    </row>
    <row r="109" spans="1:38" s="6" customFormat="1" ht="14.4" x14ac:dyDescent="0.3">
      <c r="A109" s="65" t="s">
        <v>862</v>
      </c>
      <c r="B109" s="25" t="s">
        <v>147</v>
      </c>
      <c r="C109" s="24">
        <v>1456480</v>
      </c>
      <c r="D109" s="24">
        <v>0</v>
      </c>
      <c r="E109" s="24">
        <v>0</v>
      </c>
      <c r="F109" s="24">
        <v>1456480</v>
      </c>
      <c r="G109" s="24">
        <v>407067710</v>
      </c>
      <c r="H109" s="24">
        <v>1456480</v>
      </c>
      <c r="I109" s="24">
        <v>1456480</v>
      </c>
      <c r="J109" s="24">
        <v>1456480</v>
      </c>
      <c r="K109" s="24">
        <v>1425084</v>
      </c>
      <c r="L109" s="24">
        <v>1098465</v>
      </c>
      <c r="M109" s="24">
        <v>1098465</v>
      </c>
      <c r="N109" s="24">
        <v>0</v>
      </c>
      <c r="O109" s="24">
        <v>0</v>
      </c>
      <c r="P109" s="24">
        <v>1456480</v>
      </c>
      <c r="Q109" s="24">
        <v>0</v>
      </c>
      <c r="R109" s="24">
        <v>1456568</v>
      </c>
      <c r="S109" s="24">
        <v>1456480</v>
      </c>
      <c r="T109" s="24">
        <v>0</v>
      </c>
      <c r="U109" s="24">
        <v>0</v>
      </c>
      <c r="V109" s="24">
        <v>0</v>
      </c>
      <c r="W109" s="24">
        <v>1541748</v>
      </c>
      <c r="X109" s="24">
        <v>98222056</v>
      </c>
      <c r="Y109" s="24">
        <v>1456480</v>
      </c>
      <c r="Z109" s="24">
        <v>1456480</v>
      </c>
      <c r="AA109" s="24">
        <v>1456480</v>
      </c>
      <c r="AB109" s="24">
        <v>0</v>
      </c>
      <c r="AC109" s="24">
        <v>0</v>
      </c>
      <c r="AD109" s="24">
        <v>0</v>
      </c>
      <c r="AE109" s="24">
        <v>1456480</v>
      </c>
      <c r="AF109" s="24">
        <v>0</v>
      </c>
      <c r="AG109" s="24">
        <v>0</v>
      </c>
      <c r="AH109" s="24">
        <v>1456480</v>
      </c>
      <c r="AI109" s="24">
        <v>0</v>
      </c>
      <c r="AJ109" s="24">
        <v>0</v>
      </c>
      <c r="AK109" s="24">
        <v>0</v>
      </c>
      <c r="AL109" s="203">
        <v>529387856</v>
      </c>
    </row>
    <row r="110" spans="1:38" s="6" customFormat="1" ht="14.4" x14ac:dyDescent="0.3">
      <c r="A110" s="65" t="s">
        <v>863</v>
      </c>
      <c r="B110" s="25" t="s">
        <v>148</v>
      </c>
      <c r="C110" s="24">
        <v>8656355</v>
      </c>
      <c r="D110" s="24">
        <v>21852478</v>
      </c>
      <c r="E110" s="24">
        <v>376311950</v>
      </c>
      <c r="F110" s="24">
        <v>108118039</v>
      </c>
      <c r="G110" s="24">
        <v>0</v>
      </c>
      <c r="H110" s="24">
        <v>83521073</v>
      </c>
      <c r="I110" s="24">
        <v>88296995</v>
      </c>
      <c r="J110" s="24">
        <v>0</v>
      </c>
      <c r="K110" s="24">
        <v>2093915</v>
      </c>
      <c r="L110" s="24">
        <v>930961803</v>
      </c>
      <c r="M110" s="24">
        <v>25974000</v>
      </c>
      <c r="N110" s="24">
        <v>60489065</v>
      </c>
      <c r="O110" s="24">
        <v>224553241</v>
      </c>
      <c r="P110" s="24">
        <v>86956986</v>
      </c>
      <c r="Q110" s="24">
        <v>22007817</v>
      </c>
      <c r="R110" s="24">
        <v>76691071</v>
      </c>
      <c r="S110" s="24">
        <v>966176</v>
      </c>
      <c r="T110" s="24">
        <v>9258646</v>
      </c>
      <c r="U110" s="24">
        <v>0</v>
      </c>
      <c r="V110" s="24">
        <v>228744809</v>
      </c>
      <c r="W110" s="24">
        <v>1650000</v>
      </c>
      <c r="X110" s="24">
        <v>19200000</v>
      </c>
      <c r="Y110" s="24">
        <v>48225040</v>
      </c>
      <c r="Z110" s="24">
        <v>12930000</v>
      </c>
      <c r="AA110" s="24">
        <v>1109064501</v>
      </c>
      <c r="AB110" s="24">
        <v>205013307</v>
      </c>
      <c r="AC110" s="24">
        <v>1541117795</v>
      </c>
      <c r="AD110" s="24">
        <v>458373725</v>
      </c>
      <c r="AE110" s="24">
        <v>398453829</v>
      </c>
      <c r="AF110" s="24">
        <v>38738237</v>
      </c>
      <c r="AG110" s="24">
        <v>7945231</v>
      </c>
      <c r="AH110" s="24">
        <v>42811876</v>
      </c>
      <c r="AI110" s="24">
        <v>0</v>
      </c>
      <c r="AJ110" s="24">
        <v>0</v>
      </c>
      <c r="AK110" s="24">
        <v>0</v>
      </c>
      <c r="AL110" s="203">
        <v>6238977960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8734119</v>
      </c>
      <c r="E111" s="24">
        <v>0</v>
      </c>
      <c r="F111" s="24">
        <v>4126383</v>
      </c>
      <c r="G111" s="24">
        <v>5900000</v>
      </c>
      <c r="H111" s="24">
        <v>35420652</v>
      </c>
      <c r="I111" s="24">
        <v>13050000</v>
      </c>
      <c r="J111" s="24">
        <v>0</v>
      </c>
      <c r="K111" s="24">
        <v>11127383</v>
      </c>
      <c r="L111" s="24">
        <v>44424216</v>
      </c>
      <c r="M111" s="24">
        <v>5234888</v>
      </c>
      <c r="N111" s="24">
        <v>1427528</v>
      </c>
      <c r="O111" s="24">
        <v>10458127</v>
      </c>
      <c r="P111" s="24">
        <v>16996846</v>
      </c>
      <c r="Q111" s="24">
        <v>35000</v>
      </c>
      <c r="R111" s="24">
        <v>15364266</v>
      </c>
      <c r="S111" s="24">
        <v>2911</v>
      </c>
      <c r="T111" s="24">
        <v>885000</v>
      </c>
      <c r="U111" s="24">
        <v>0</v>
      </c>
      <c r="V111" s="24">
        <v>39250898</v>
      </c>
      <c r="W111" s="24">
        <v>4105000</v>
      </c>
      <c r="X111" s="24">
        <v>0</v>
      </c>
      <c r="Y111" s="24">
        <v>13022727</v>
      </c>
      <c r="Z111" s="24">
        <v>3051113</v>
      </c>
      <c r="AA111" s="24">
        <v>127215365</v>
      </c>
      <c r="AB111" s="24">
        <v>13325017</v>
      </c>
      <c r="AC111" s="24">
        <v>68080287</v>
      </c>
      <c r="AD111" s="24">
        <v>4200000</v>
      </c>
      <c r="AE111" s="24">
        <v>28030000</v>
      </c>
      <c r="AF111" s="24">
        <v>0</v>
      </c>
      <c r="AG111" s="24">
        <v>12218895</v>
      </c>
      <c r="AH111" s="24">
        <v>10613659</v>
      </c>
      <c r="AI111" s="24">
        <v>0</v>
      </c>
      <c r="AJ111" s="24">
        <v>0</v>
      </c>
      <c r="AK111" s="24">
        <v>0</v>
      </c>
      <c r="AL111" s="203">
        <v>496355303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14193980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7224144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40962453</v>
      </c>
      <c r="AD112" s="24">
        <v>145610603</v>
      </c>
      <c r="AE112" s="24">
        <v>0</v>
      </c>
      <c r="AF112" s="24">
        <v>918552883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1126698281</v>
      </c>
    </row>
    <row r="113" spans="1:38" s="6" customFormat="1" ht="14.4" x14ac:dyDescent="0.3">
      <c r="A113" s="65" t="s">
        <v>866</v>
      </c>
      <c r="B113" s="25" t="s">
        <v>151</v>
      </c>
      <c r="C113" s="24">
        <v>11263004</v>
      </c>
      <c r="D113" s="24">
        <v>4500949</v>
      </c>
      <c r="E113" s="24">
        <v>500641179</v>
      </c>
      <c r="F113" s="24">
        <v>19216154</v>
      </c>
      <c r="G113" s="24">
        <v>306301841</v>
      </c>
      <c r="H113" s="24">
        <v>252929737</v>
      </c>
      <c r="I113" s="24">
        <v>7674478</v>
      </c>
      <c r="J113" s="24">
        <v>102027145</v>
      </c>
      <c r="K113" s="24">
        <v>43371799</v>
      </c>
      <c r="L113" s="24">
        <v>704356185</v>
      </c>
      <c r="M113" s="24">
        <v>207868655</v>
      </c>
      <c r="N113" s="24">
        <v>168224145</v>
      </c>
      <c r="O113" s="24">
        <v>348223049</v>
      </c>
      <c r="P113" s="24">
        <v>26600561</v>
      </c>
      <c r="Q113" s="24">
        <v>36781503</v>
      </c>
      <c r="R113" s="24">
        <v>360918921</v>
      </c>
      <c r="S113" s="24">
        <v>0</v>
      </c>
      <c r="T113" s="24">
        <v>39961327</v>
      </c>
      <c r="U113" s="24">
        <v>0</v>
      </c>
      <c r="V113" s="24">
        <v>845906952</v>
      </c>
      <c r="W113" s="24">
        <v>568209965</v>
      </c>
      <c r="X113" s="24">
        <v>909348</v>
      </c>
      <c r="Y113" s="24">
        <v>553933541</v>
      </c>
      <c r="Z113" s="24">
        <v>537500</v>
      </c>
      <c r="AA113" s="24">
        <v>190444275</v>
      </c>
      <c r="AB113" s="24">
        <v>216935969</v>
      </c>
      <c r="AC113" s="24">
        <v>13506411</v>
      </c>
      <c r="AD113" s="24">
        <v>514828825</v>
      </c>
      <c r="AE113" s="24">
        <v>97203063</v>
      </c>
      <c r="AF113" s="24">
        <v>216051888</v>
      </c>
      <c r="AG113" s="24">
        <v>329957528</v>
      </c>
      <c r="AH113" s="24">
        <v>103866234</v>
      </c>
      <c r="AI113" s="24">
        <v>112</v>
      </c>
      <c r="AJ113" s="24">
        <v>634301593</v>
      </c>
      <c r="AK113" s="24">
        <v>33204948</v>
      </c>
      <c r="AL113" s="203">
        <v>7460658784</v>
      </c>
    </row>
    <row r="114" spans="1:38" s="6" customFormat="1" ht="14.4" x14ac:dyDescent="0.3">
      <c r="A114" s="65" t="s">
        <v>867</v>
      </c>
      <c r="B114" s="25" t="s">
        <v>152</v>
      </c>
      <c r="C114" s="24">
        <v>358099943</v>
      </c>
      <c r="D114" s="24">
        <v>165282027</v>
      </c>
      <c r="E114" s="24">
        <v>300945466</v>
      </c>
      <c r="F114" s="24">
        <v>164450294</v>
      </c>
      <c r="G114" s="24">
        <v>164540772</v>
      </c>
      <c r="H114" s="24">
        <v>394407229</v>
      </c>
      <c r="I114" s="24">
        <v>208986485</v>
      </c>
      <c r="J114" s="24">
        <v>164140772</v>
      </c>
      <c r="K114" s="24">
        <v>164140772</v>
      </c>
      <c r="L114" s="24">
        <v>259672881</v>
      </c>
      <c r="M114" s="24">
        <v>169362355</v>
      </c>
      <c r="N114" s="24">
        <v>51243303</v>
      </c>
      <c r="O114" s="24">
        <v>175764177</v>
      </c>
      <c r="P114" s="24">
        <v>188008131</v>
      </c>
      <c r="Q114" s="24">
        <v>184184978</v>
      </c>
      <c r="R114" s="24">
        <v>266415347</v>
      </c>
      <c r="S114" s="24">
        <v>165945473</v>
      </c>
      <c r="T114" s="24">
        <v>2416727</v>
      </c>
      <c r="U114" s="24">
        <v>0</v>
      </c>
      <c r="V114" s="24">
        <v>73966945</v>
      </c>
      <c r="W114" s="24">
        <v>167214162</v>
      </c>
      <c r="X114" s="24">
        <v>164022841</v>
      </c>
      <c r="Y114" s="24">
        <v>180876289</v>
      </c>
      <c r="Z114" s="24">
        <v>164140772</v>
      </c>
      <c r="AA114" s="24">
        <v>188060920</v>
      </c>
      <c r="AB114" s="24">
        <v>166551258</v>
      </c>
      <c r="AC114" s="24">
        <v>366210432</v>
      </c>
      <c r="AD114" s="24">
        <v>66913976</v>
      </c>
      <c r="AE114" s="24">
        <v>469957439</v>
      </c>
      <c r="AF114" s="24">
        <v>438613114</v>
      </c>
      <c r="AG114" s="24">
        <v>234095113</v>
      </c>
      <c r="AH114" s="24">
        <v>165430772</v>
      </c>
      <c r="AI114" s="24">
        <v>179135252</v>
      </c>
      <c r="AJ114" s="24">
        <v>164140772</v>
      </c>
      <c r="AK114" s="24">
        <v>0</v>
      </c>
      <c r="AL114" s="203">
        <v>6737337189</v>
      </c>
    </row>
    <row r="115" spans="1:38" s="6" customFormat="1" ht="14.4" x14ac:dyDescent="0.3">
      <c r="A115" s="65" t="s">
        <v>868</v>
      </c>
      <c r="B115" s="25" t="s">
        <v>153</v>
      </c>
      <c r="C115" s="24">
        <v>18699318</v>
      </c>
      <c r="D115" s="24">
        <v>204494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24561082</v>
      </c>
      <c r="M115" s="24">
        <v>4662</v>
      </c>
      <c r="N115" s="24">
        <v>0</v>
      </c>
      <c r="O115" s="24">
        <v>98814431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149995</v>
      </c>
      <c r="W115" s="24">
        <v>0</v>
      </c>
      <c r="X115" s="24">
        <v>0</v>
      </c>
      <c r="Y115" s="24">
        <v>0</v>
      </c>
      <c r="Z115" s="24">
        <v>0</v>
      </c>
      <c r="AA115" s="24">
        <v>731612</v>
      </c>
      <c r="AB115" s="24">
        <v>0</v>
      </c>
      <c r="AC115" s="24">
        <v>807030</v>
      </c>
      <c r="AD115" s="24">
        <v>0</v>
      </c>
      <c r="AE115" s="24">
        <v>0</v>
      </c>
      <c r="AF115" s="24">
        <v>14540321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158523043</v>
      </c>
    </row>
    <row r="116" spans="1:38" s="6" customFormat="1" ht="14.4" x14ac:dyDescent="0.3">
      <c r="A116" s="65" t="s">
        <v>869</v>
      </c>
      <c r="B116" s="25" t="s">
        <v>154</v>
      </c>
      <c r="C116" s="24">
        <v>4535164</v>
      </c>
      <c r="D116" s="24">
        <v>1647778</v>
      </c>
      <c r="E116" s="24">
        <v>60941465</v>
      </c>
      <c r="F116" s="24">
        <v>14108023</v>
      </c>
      <c r="G116" s="24">
        <v>605221967</v>
      </c>
      <c r="H116" s="24">
        <v>293035336</v>
      </c>
      <c r="I116" s="24">
        <v>65701909</v>
      </c>
      <c r="J116" s="24">
        <v>5000000</v>
      </c>
      <c r="K116" s="24">
        <v>3997165</v>
      </c>
      <c r="L116" s="24">
        <v>242777034</v>
      </c>
      <c r="M116" s="24">
        <v>424405995</v>
      </c>
      <c r="N116" s="24">
        <v>2855180309</v>
      </c>
      <c r="O116" s="24">
        <v>603647782</v>
      </c>
      <c r="P116" s="24">
        <v>79093487</v>
      </c>
      <c r="Q116" s="24">
        <v>2210872</v>
      </c>
      <c r="R116" s="24">
        <v>1934491115</v>
      </c>
      <c r="S116" s="24">
        <v>4663091</v>
      </c>
      <c r="T116" s="24">
        <v>8778696</v>
      </c>
      <c r="U116" s="24">
        <v>0</v>
      </c>
      <c r="V116" s="24">
        <v>1752044551</v>
      </c>
      <c r="W116" s="24">
        <v>49549669</v>
      </c>
      <c r="X116" s="24">
        <v>1200000</v>
      </c>
      <c r="Y116" s="24">
        <v>436308</v>
      </c>
      <c r="Z116" s="24">
        <v>1648799</v>
      </c>
      <c r="AA116" s="24">
        <v>122214988</v>
      </c>
      <c r="AB116" s="24">
        <v>1639978862</v>
      </c>
      <c r="AC116" s="24">
        <v>126796421</v>
      </c>
      <c r="AD116" s="24">
        <v>70619240</v>
      </c>
      <c r="AE116" s="24">
        <v>909061925</v>
      </c>
      <c r="AF116" s="24">
        <v>100785205</v>
      </c>
      <c r="AG116" s="24">
        <v>372088746</v>
      </c>
      <c r="AH116" s="24">
        <v>2892179</v>
      </c>
      <c r="AI116" s="24">
        <v>363731</v>
      </c>
      <c r="AJ116" s="24">
        <v>0</v>
      </c>
      <c r="AK116" s="24">
        <v>0</v>
      </c>
      <c r="AL116" s="203">
        <v>12359117812</v>
      </c>
    </row>
    <row r="117" spans="1:38" s="6" customFormat="1" ht="14.4" x14ac:dyDescent="0.3">
      <c r="A117" s="65" t="s">
        <v>870</v>
      </c>
      <c r="B117" s="25" t="s">
        <v>155</v>
      </c>
      <c r="C117" s="24">
        <v>12500000</v>
      </c>
      <c r="D117" s="24">
        <v>1</v>
      </c>
      <c r="E117" s="24">
        <v>0</v>
      </c>
      <c r="F117" s="24">
        <v>8339679</v>
      </c>
      <c r="G117" s="24">
        <v>0</v>
      </c>
      <c r="H117" s="24">
        <v>1127589268</v>
      </c>
      <c r="I117" s="24">
        <v>0</v>
      </c>
      <c r="J117" s="24">
        <v>0</v>
      </c>
      <c r="K117" s="24">
        <v>0</v>
      </c>
      <c r="L117" s="24">
        <v>956376872</v>
      </c>
      <c r="M117" s="24">
        <v>708105139</v>
      </c>
      <c r="N117" s="24">
        <v>412216370</v>
      </c>
      <c r="O117" s="24">
        <v>28070950</v>
      </c>
      <c r="P117" s="24">
        <v>4297448</v>
      </c>
      <c r="Q117" s="24">
        <v>239193103</v>
      </c>
      <c r="R117" s="24">
        <v>40888849</v>
      </c>
      <c r="S117" s="24">
        <v>124944487</v>
      </c>
      <c r="T117" s="24">
        <v>108932253</v>
      </c>
      <c r="U117" s="24">
        <v>0</v>
      </c>
      <c r="V117" s="24">
        <v>84456891</v>
      </c>
      <c r="W117" s="24">
        <v>146180</v>
      </c>
      <c r="X117" s="24">
        <v>819158741</v>
      </c>
      <c r="Y117" s="24">
        <v>34699569</v>
      </c>
      <c r="Z117" s="24">
        <v>0</v>
      </c>
      <c r="AA117" s="24">
        <v>693776857</v>
      </c>
      <c r="AB117" s="24">
        <v>1044114497</v>
      </c>
      <c r="AC117" s="24">
        <v>251753121</v>
      </c>
      <c r="AD117" s="24">
        <v>62299491</v>
      </c>
      <c r="AE117" s="24">
        <v>326671164</v>
      </c>
      <c r="AF117" s="24">
        <v>0</v>
      </c>
      <c r="AG117" s="24">
        <v>635521239</v>
      </c>
      <c r="AH117" s="24">
        <v>0</v>
      </c>
      <c r="AI117" s="24">
        <v>0</v>
      </c>
      <c r="AJ117" s="24">
        <v>0</v>
      </c>
      <c r="AK117" s="24">
        <v>0</v>
      </c>
      <c r="AL117" s="203">
        <v>7724052169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1523400</v>
      </c>
      <c r="E118" s="24">
        <v>25137129</v>
      </c>
      <c r="F118" s="24">
        <v>161771</v>
      </c>
      <c r="G118" s="24">
        <v>907072869</v>
      </c>
      <c r="H118" s="24">
        <v>1758058427</v>
      </c>
      <c r="I118" s="24">
        <v>0</v>
      </c>
      <c r="J118" s="24">
        <v>0</v>
      </c>
      <c r="K118" s="24">
        <v>254090819</v>
      </c>
      <c r="L118" s="24">
        <v>1314438484</v>
      </c>
      <c r="M118" s="24">
        <v>258895072</v>
      </c>
      <c r="N118" s="24">
        <v>4459012</v>
      </c>
      <c r="O118" s="24">
        <v>376798077</v>
      </c>
      <c r="P118" s="24">
        <v>0</v>
      </c>
      <c r="Q118" s="24">
        <v>0</v>
      </c>
      <c r="R118" s="24">
        <v>48389335</v>
      </c>
      <c r="S118" s="24">
        <v>0</v>
      </c>
      <c r="T118" s="24">
        <v>16598882245</v>
      </c>
      <c r="U118" s="24">
        <v>0</v>
      </c>
      <c r="V118" s="24">
        <v>656626316</v>
      </c>
      <c r="W118" s="24">
        <v>170827611</v>
      </c>
      <c r="X118" s="24">
        <v>68500313</v>
      </c>
      <c r="Y118" s="24">
        <v>2691258522</v>
      </c>
      <c r="Z118" s="24">
        <v>0</v>
      </c>
      <c r="AA118" s="24">
        <v>3670053777</v>
      </c>
      <c r="AB118" s="24">
        <v>2301614420</v>
      </c>
      <c r="AC118" s="24">
        <v>2556133451</v>
      </c>
      <c r="AD118" s="24">
        <v>858708272</v>
      </c>
      <c r="AE118" s="24">
        <v>556361056</v>
      </c>
      <c r="AF118" s="24">
        <v>434462960</v>
      </c>
      <c r="AG118" s="24">
        <v>104000000</v>
      </c>
      <c r="AH118" s="24">
        <v>1510518499</v>
      </c>
      <c r="AI118" s="24">
        <v>3251945486</v>
      </c>
      <c r="AJ118" s="24">
        <v>788687302</v>
      </c>
      <c r="AK118" s="24">
        <v>636207668</v>
      </c>
      <c r="AL118" s="203">
        <v>41803812293</v>
      </c>
    </row>
    <row r="119" spans="1:38" s="6" customFormat="1" ht="14.4" x14ac:dyDescent="0.3">
      <c r="A119" s="95" t="s">
        <v>872</v>
      </c>
      <c r="B119" s="96" t="s">
        <v>90</v>
      </c>
      <c r="C119" s="97">
        <v>916793659</v>
      </c>
      <c r="D119" s="97">
        <v>763248257</v>
      </c>
      <c r="E119" s="97">
        <v>4179599311</v>
      </c>
      <c r="F119" s="97">
        <v>628956823</v>
      </c>
      <c r="G119" s="97">
        <v>4498876549</v>
      </c>
      <c r="H119" s="97">
        <v>9957726423</v>
      </c>
      <c r="I119" s="97">
        <v>996446525</v>
      </c>
      <c r="J119" s="97">
        <v>1531037679</v>
      </c>
      <c r="K119" s="97">
        <v>1231122077</v>
      </c>
      <c r="L119" s="97">
        <v>7662464237</v>
      </c>
      <c r="M119" s="97">
        <v>4021328015</v>
      </c>
      <c r="N119" s="97">
        <v>6818591279</v>
      </c>
      <c r="O119" s="97">
        <v>3180199209</v>
      </c>
      <c r="P119" s="97">
        <v>2788581142</v>
      </c>
      <c r="Q119" s="97">
        <v>1352720659</v>
      </c>
      <c r="R119" s="97">
        <v>5731705871</v>
      </c>
      <c r="S119" s="97">
        <v>481066537</v>
      </c>
      <c r="T119" s="97">
        <v>18749211792</v>
      </c>
      <c r="U119" s="97">
        <v>0</v>
      </c>
      <c r="V119" s="97">
        <v>7533931833</v>
      </c>
      <c r="W119" s="97">
        <v>3298189894</v>
      </c>
      <c r="X119" s="97">
        <v>1886993474</v>
      </c>
      <c r="Y119" s="97">
        <v>6298900443</v>
      </c>
      <c r="Z119" s="97">
        <v>762668355</v>
      </c>
      <c r="AA119" s="97">
        <v>15783827909</v>
      </c>
      <c r="AB119" s="97">
        <v>7088193862</v>
      </c>
      <c r="AC119" s="97">
        <v>72615031844</v>
      </c>
      <c r="AD119" s="97">
        <v>9548246785</v>
      </c>
      <c r="AE119" s="97">
        <v>5516543542</v>
      </c>
      <c r="AF119" s="97">
        <v>6877936793</v>
      </c>
      <c r="AG119" s="97">
        <v>5100220506</v>
      </c>
      <c r="AH119" s="97">
        <v>3220292832</v>
      </c>
      <c r="AI119" s="97">
        <v>3550113627</v>
      </c>
      <c r="AJ119" s="97">
        <v>2988260718</v>
      </c>
      <c r="AK119" s="97">
        <v>683689541</v>
      </c>
      <c r="AL119" s="204">
        <v>228242718002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916793659</v>
      </c>
      <c r="D120" s="31">
        <v>763248257</v>
      </c>
      <c r="E120" s="31">
        <v>4179599311</v>
      </c>
      <c r="F120" s="31">
        <v>628956823</v>
      </c>
      <c r="G120" s="31">
        <v>4498876549</v>
      </c>
      <c r="H120" s="31">
        <v>9957726423</v>
      </c>
      <c r="I120" s="31">
        <v>996446525</v>
      </c>
      <c r="J120" s="31">
        <v>1531037679</v>
      </c>
      <c r="K120" s="31">
        <v>1231122077</v>
      </c>
      <c r="L120" s="31">
        <v>7662464237</v>
      </c>
      <c r="M120" s="31">
        <v>4021328015</v>
      </c>
      <c r="N120" s="31">
        <v>6818591279</v>
      </c>
      <c r="O120" s="31">
        <v>3180199209</v>
      </c>
      <c r="P120" s="31">
        <v>2788581142</v>
      </c>
      <c r="Q120" s="31">
        <v>1352720659</v>
      </c>
      <c r="R120" s="31">
        <v>5731705871</v>
      </c>
      <c r="S120" s="31">
        <v>481066537</v>
      </c>
      <c r="T120" s="31">
        <v>18749211792</v>
      </c>
      <c r="U120" s="31">
        <v>0</v>
      </c>
      <c r="V120" s="31">
        <v>7533931833</v>
      </c>
      <c r="W120" s="31">
        <v>3298189894</v>
      </c>
      <c r="X120" s="31">
        <v>1886993474</v>
      </c>
      <c r="Y120" s="31">
        <v>6298900443</v>
      </c>
      <c r="Z120" s="31">
        <v>762668355</v>
      </c>
      <c r="AA120" s="31">
        <v>15783827909</v>
      </c>
      <c r="AB120" s="31">
        <v>7088193862</v>
      </c>
      <c r="AC120" s="31">
        <v>72615031844</v>
      </c>
      <c r="AD120" s="31">
        <v>9548246785</v>
      </c>
      <c r="AE120" s="31">
        <v>5516543542</v>
      </c>
      <c r="AF120" s="31">
        <v>6877936793</v>
      </c>
      <c r="AG120" s="31">
        <v>5100220506</v>
      </c>
      <c r="AH120" s="31">
        <v>3220292832</v>
      </c>
      <c r="AI120" s="31">
        <v>3550113627</v>
      </c>
      <c r="AJ120" s="31">
        <v>2988260718</v>
      </c>
      <c r="AK120" s="31">
        <v>683689541</v>
      </c>
      <c r="AL120" s="205">
        <v>228242718002</v>
      </c>
    </row>
    <row r="121" spans="1:38" s="6" customFormat="1" ht="14.4" x14ac:dyDescent="0.3">
      <c r="A121" s="65" t="s">
        <v>873</v>
      </c>
      <c r="B121" s="25" t="s">
        <v>143</v>
      </c>
      <c r="C121" s="24">
        <v>343566145</v>
      </c>
      <c r="D121" s="24">
        <v>340776097</v>
      </c>
      <c r="E121" s="24">
        <v>4384401618</v>
      </c>
      <c r="F121" s="24">
        <v>27413613</v>
      </c>
      <c r="G121" s="24">
        <v>72832860</v>
      </c>
      <c r="H121" s="24">
        <v>1706723153</v>
      </c>
      <c r="I121" s="24">
        <v>102443512</v>
      </c>
      <c r="J121" s="24">
        <v>9363636</v>
      </c>
      <c r="K121" s="24">
        <v>6705573425</v>
      </c>
      <c r="L121" s="24">
        <v>4383857557</v>
      </c>
      <c r="M121" s="24">
        <v>837603593</v>
      </c>
      <c r="N121" s="24">
        <v>1141121035</v>
      </c>
      <c r="O121" s="24">
        <v>1844130509</v>
      </c>
      <c r="P121" s="24">
        <v>1198978372</v>
      </c>
      <c r="Q121" s="24">
        <v>132157200</v>
      </c>
      <c r="R121" s="24">
        <v>1319976308</v>
      </c>
      <c r="S121" s="24">
        <v>1745455</v>
      </c>
      <c r="T121" s="24">
        <v>27199875958</v>
      </c>
      <c r="U121" s="24">
        <v>0</v>
      </c>
      <c r="V121" s="24">
        <v>42841226966</v>
      </c>
      <c r="W121" s="24">
        <v>315464975</v>
      </c>
      <c r="X121" s="24">
        <v>9981018</v>
      </c>
      <c r="Y121" s="24">
        <v>1197963770</v>
      </c>
      <c r="Z121" s="24">
        <v>22755316</v>
      </c>
      <c r="AA121" s="24">
        <v>6704405015</v>
      </c>
      <c r="AB121" s="24">
        <v>1363805559</v>
      </c>
      <c r="AC121" s="24">
        <v>109012886189</v>
      </c>
      <c r="AD121" s="24">
        <v>1239709905</v>
      </c>
      <c r="AE121" s="24">
        <v>89314339</v>
      </c>
      <c r="AF121" s="24">
        <v>135088577</v>
      </c>
      <c r="AG121" s="24">
        <v>973677918</v>
      </c>
      <c r="AH121" s="24">
        <v>296437822</v>
      </c>
      <c r="AI121" s="24">
        <v>0</v>
      </c>
      <c r="AJ121" s="24">
        <v>618181</v>
      </c>
      <c r="AK121" s="24">
        <v>1988927</v>
      </c>
      <c r="AL121" s="203">
        <v>215957864523</v>
      </c>
    </row>
    <row r="122" spans="1:38" s="6" customFormat="1" ht="14.4" x14ac:dyDescent="0.3">
      <c r="A122" s="65" t="s">
        <v>874</v>
      </c>
      <c r="B122" s="25" t="s">
        <v>144</v>
      </c>
      <c r="C122" s="24">
        <v>904427981</v>
      </c>
      <c r="D122" s="24">
        <v>629576272</v>
      </c>
      <c r="E122" s="24">
        <v>466129152</v>
      </c>
      <c r="F122" s="24">
        <v>123754797</v>
      </c>
      <c r="G122" s="24">
        <v>122413822</v>
      </c>
      <c r="H122" s="24">
        <v>2186730729</v>
      </c>
      <c r="I122" s="24">
        <v>1704522</v>
      </c>
      <c r="J122" s="24">
        <v>6105978</v>
      </c>
      <c r="K122" s="24">
        <v>42384924</v>
      </c>
      <c r="L122" s="24">
        <v>645580908</v>
      </c>
      <c r="M122" s="24">
        <v>2874349872</v>
      </c>
      <c r="N122" s="24">
        <v>1290227567</v>
      </c>
      <c r="O122" s="24">
        <v>1132673031</v>
      </c>
      <c r="P122" s="24">
        <v>52025528</v>
      </c>
      <c r="Q122" s="24">
        <v>1432169</v>
      </c>
      <c r="R122" s="24">
        <v>739407792</v>
      </c>
      <c r="S122" s="24">
        <v>0</v>
      </c>
      <c r="T122" s="24">
        <v>4588539973</v>
      </c>
      <c r="U122" s="24">
        <v>0</v>
      </c>
      <c r="V122" s="24">
        <v>3998675145</v>
      </c>
      <c r="W122" s="24">
        <v>402504303</v>
      </c>
      <c r="X122" s="24">
        <v>7200000</v>
      </c>
      <c r="Y122" s="24">
        <v>1244136345</v>
      </c>
      <c r="Z122" s="24">
        <v>12722786</v>
      </c>
      <c r="AA122" s="24">
        <v>1416854540</v>
      </c>
      <c r="AB122" s="24">
        <v>3894258020</v>
      </c>
      <c r="AC122" s="24">
        <v>26465787134</v>
      </c>
      <c r="AD122" s="24">
        <v>2672499991</v>
      </c>
      <c r="AE122" s="24">
        <v>119128150</v>
      </c>
      <c r="AF122" s="24">
        <v>1968931692</v>
      </c>
      <c r="AG122" s="24">
        <v>1564588350</v>
      </c>
      <c r="AH122" s="24">
        <v>209139319</v>
      </c>
      <c r="AI122" s="24">
        <v>0</v>
      </c>
      <c r="AJ122" s="24">
        <v>0</v>
      </c>
      <c r="AK122" s="24">
        <v>0</v>
      </c>
      <c r="AL122" s="203">
        <v>59783890792</v>
      </c>
    </row>
    <row r="123" spans="1:38" s="6" customFormat="1" ht="14.4" x14ac:dyDescent="0.3">
      <c r="A123" s="65" t="s">
        <v>875</v>
      </c>
      <c r="B123" s="25" t="s">
        <v>145</v>
      </c>
      <c r="C123" s="24">
        <v>300000000</v>
      </c>
      <c r="D123" s="24">
        <v>21110412010</v>
      </c>
      <c r="E123" s="24">
        <v>10204728</v>
      </c>
      <c r="F123" s="24">
        <v>0</v>
      </c>
      <c r="G123" s="24">
        <v>4624511</v>
      </c>
      <c r="H123" s="24">
        <v>43215737</v>
      </c>
      <c r="I123" s="24">
        <v>0</v>
      </c>
      <c r="J123" s="24">
        <v>3138268</v>
      </c>
      <c r="K123" s="24">
        <v>23382800</v>
      </c>
      <c r="L123" s="24">
        <v>79488621</v>
      </c>
      <c r="M123" s="24">
        <v>375378434</v>
      </c>
      <c r="N123" s="24">
        <v>8661210</v>
      </c>
      <c r="O123" s="24">
        <v>287690742</v>
      </c>
      <c r="P123" s="24">
        <v>10000000</v>
      </c>
      <c r="Q123" s="24">
        <v>0</v>
      </c>
      <c r="R123" s="24">
        <v>2500000</v>
      </c>
      <c r="S123" s="24">
        <v>0</v>
      </c>
      <c r="T123" s="24">
        <v>113865905</v>
      </c>
      <c r="U123" s="24">
        <v>0</v>
      </c>
      <c r="V123" s="24">
        <v>236089458</v>
      </c>
      <c r="W123" s="24">
        <v>41879822</v>
      </c>
      <c r="X123" s="24">
        <v>0</v>
      </c>
      <c r="Y123" s="24">
        <v>5903658</v>
      </c>
      <c r="Z123" s="24">
        <v>51622727</v>
      </c>
      <c r="AA123" s="24">
        <v>359582849</v>
      </c>
      <c r="AB123" s="24">
        <v>2357196</v>
      </c>
      <c r="AC123" s="24">
        <v>673526356</v>
      </c>
      <c r="AD123" s="24">
        <v>3952377552</v>
      </c>
      <c r="AE123" s="24">
        <v>194109000</v>
      </c>
      <c r="AF123" s="24">
        <v>222454357</v>
      </c>
      <c r="AG123" s="24">
        <v>299028481</v>
      </c>
      <c r="AH123" s="24">
        <v>3631992</v>
      </c>
      <c r="AI123" s="24">
        <v>54144712</v>
      </c>
      <c r="AJ123" s="24">
        <v>36713189</v>
      </c>
      <c r="AK123" s="24">
        <v>36555369</v>
      </c>
      <c r="AL123" s="203">
        <v>28542539684</v>
      </c>
    </row>
    <row r="124" spans="1:38" s="6" customFormat="1" ht="14.4" x14ac:dyDescent="0.3">
      <c r="A124" s="65" t="s">
        <v>876</v>
      </c>
      <c r="B124" s="25" t="s">
        <v>146</v>
      </c>
      <c r="C124" s="24">
        <v>21673317775</v>
      </c>
      <c r="D124" s="24">
        <v>12198448587</v>
      </c>
      <c r="E124" s="24">
        <v>5079303424</v>
      </c>
      <c r="F124" s="24">
        <v>1894963057</v>
      </c>
      <c r="G124" s="24">
        <v>17240193091</v>
      </c>
      <c r="H124" s="24">
        <v>78080585551</v>
      </c>
      <c r="I124" s="24">
        <v>13262369784</v>
      </c>
      <c r="J124" s="24">
        <v>2527942626</v>
      </c>
      <c r="K124" s="24">
        <v>10198098698</v>
      </c>
      <c r="L124" s="24">
        <v>10741755996</v>
      </c>
      <c r="M124" s="24">
        <v>32604220999</v>
      </c>
      <c r="N124" s="24">
        <v>27633078739</v>
      </c>
      <c r="O124" s="24">
        <v>26824115416</v>
      </c>
      <c r="P124" s="24">
        <v>12509203901</v>
      </c>
      <c r="Q124" s="24">
        <v>2616434162</v>
      </c>
      <c r="R124" s="24">
        <v>12473735642</v>
      </c>
      <c r="S124" s="24">
        <v>686850992</v>
      </c>
      <c r="T124" s="24">
        <v>41094980811</v>
      </c>
      <c r="U124" s="24">
        <v>0</v>
      </c>
      <c r="V124" s="24">
        <v>45578213736</v>
      </c>
      <c r="W124" s="24">
        <v>11617857765</v>
      </c>
      <c r="X124" s="24">
        <v>2909495540</v>
      </c>
      <c r="Y124" s="24">
        <v>14466582169</v>
      </c>
      <c r="Z124" s="24">
        <v>1223109009</v>
      </c>
      <c r="AA124" s="24">
        <v>73616377703</v>
      </c>
      <c r="AB124" s="24">
        <v>9352716712</v>
      </c>
      <c r="AC124" s="24">
        <v>142554178580</v>
      </c>
      <c r="AD124" s="24">
        <v>51288912375</v>
      </c>
      <c r="AE124" s="24">
        <v>14960043819</v>
      </c>
      <c r="AF124" s="24">
        <v>29498819874</v>
      </c>
      <c r="AG124" s="24">
        <v>14853250161</v>
      </c>
      <c r="AH124" s="24">
        <v>8168360491</v>
      </c>
      <c r="AI124" s="24">
        <v>0</v>
      </c>
      <c r="AJ124" s="24">
        <v>3793186685</v>
      </c>
      <c r="AK124" s="24">
        <v>0</v>
      </c>
      <c r="AL124" s="203">
        <v>753220703870</v>
      </c>
    </row>
    <row r="125" spans="1:38" s="6" customFormat="1" ht="14.4" x14ac:dyDescent="0.3">
      <c r="A125" s="65" t="s">
        <v>877</v>
      </c>
      <c r="B125" s="25" t="s">
        <v>147</v>
      </c>
      <c r="C125" s="24">
        <v>41856816</v>
      </c>
      <c r="D125" s="24">
        <v>0</v>
      </c>
      <c r="E125" s="24">
        <v>0</v>
      </c>
      <c r="F125" s="24">
        <v>41856816</v>
      </c>
      <c r="G125" s="24">
        <v>290896141</v>
      </c>
      <c r="H125" s="24">
        <v>42909691</v>
      </c>
      <c r="I125" s="24">
        <v>41856816</v>
      </c>
      <c r="J125" s="24">
        <v>41856816</v>
      </c>
      <c r="K125" s="24">
        <v>41856816</v>
      </c>
      <c r="L125" s="24">
        <v>41776509</v>
      </c>
      <c r="M125" s="24">
        <v>38741094</v>
      </c>
      <c r="N125" s="24">
        <v>0</v>
      </c>
      <c r="O125" s="24">
        <v>0</v>
      </c>
      <c r="P125" s="24">
        <v>41856816</v>
      </c>
      <c r="Q125" s="24">
        <v>0</v>
      </c>
      <c r="R125" s="24">
        <v>41856901</v>
      </c>
      <c r="S125" s="24">
        <v>41856816</v>
      </c>
      <c r="T125" s="24">
        <v>0</v>
      </c>
      <c r="U125" s="24">
        <v>0</v>
      </c>
      <c r="V125" s="24">
        <v>0</v>
      </c>
      <c r="W125" s="24">
        <v>43164974</v>
      </c>
      <c r="X125" s="24">
        <v>79710180</v>
      </c>
      <c r="Y125" s="24">
        <v>41856816</v>
      </c>
      <c r="Z125" s="24">
        <v>41856816</v>
      </c>
      <c r="AA125" s="24">
        <v>41856816</v>
      </c>
      <c r="AB125" s="24">
        <v>0</v>
      </c>
      <c r="AC125" s="24">
        <v>0</v>
      </c>
      <c r="AD125" s="24">
        <v>0</v>
      </c>
      <c r="AE125" s="24">
        <v>41856816</v>
      </c>
      <c r="AF125" s="24">
        <v>0</v>
      </c>
      <c r="AG125" s="24">
        <v>0</v>
      </c>
      <c r="AH125" s="24">
        <v>41856816</v>
      </c>
      <c r="AI125" s="24">
        <v>0</v>
      </c>
      <c r="AJ125" s="24">
        <v>0</v>
      </c>
      <c r="AK125" s="24">
        <v>0</v>
      </c>
      <c r="AL125" s="203">
        <v>1081337282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162959136</v>
      </c>
      <c r="E126" s="24">
        <v>638942578</v>
      </c>
      <c r="F126" s="24">
        <v>6292433</v>
      </c>
      <c r="G126" s="24">
        <v>124639818</v>
      </c>
      <c r="H126" s="24">
        <v>708459278</v>
      </c>
      <c r="I126" s="24">
        <v>91232927</v>
      </c>
      <c r="J126" s="24">
        <v>0</v>
      </c>
      <c r="K126" s="24">
        <v>0</v>
      </c>
      <c r="L126" s="24">
        <v>934242660</v>
      </c>
      <c r="M126" s="24">
        <v>63504008</v>
      </c>
      <c r="N126" s="24">
        <v>270582434</v>
      </c>
      <c r="O126" s="24">
        <v>311140500</v>
      </c>
      <c r="P126" s="24">
        <v>196832355</v>
      </c>
      <c r="Q126" s="24">
        <v>17540000</v>
      </c>
      <c r="R126" s="24">
        <v>82151062</v>
      </c>
      <c r="S126" s="24">
        <v>4654546</v>
      </c>
      <c r="T126" s="24">
        <v>108735121</v>
      </c>
      <c r="U126" s="24">
        <v>0</v>
      </c>
      <c r="V126" s="24">
        <v>964922784</v>
      </c>
      <c r="W126" s="24">
        <v>9044000</v>
      </c>
      <c r="X126" s="24">
        <v>0</v>
      </c>
      <c r="Y126" s="24">
        <v>132481706</v>
      </c>
      <c r="Z126" s="24">
        <v>24267601</v>
      </c>
      <c r="AA126" s="24">
        <v>3700460290</v>
      </c>
      <c r="AB126" s="24">
        <v>487003009</v>
      </c>
      <c r="AC126" s="24">
        <v>3658329671</v>
      </c>
      <c r="AD126" s="24">
        <v>910295889</v>
      </c>
      <c r="AE126" s="24">
        <v>664063056</v>
      </c>
      <c r="AF126" s="24">
        <v>73843636</v>
      </c>
      <c r="AG126" s="24">
        <v>23563388</v>
      </c>
      <c r="AH126" s="24">
        <v>98360312</v>
      </c>
      <c r="AI126" s="24">
        <v>0</v>
      </c>
      <c r="AJ126" s="24">
        <v>0</v>
      </c>
      <c r="AK126" s="24">
        <v>0</v>
      </c>
      <c r="AL126" s="203">
        <v>14500065839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15977609</v>
      </c>
      <c r="E127" s="24">
        <v>0</v>
      </c>
      <c r="F127" s="24">
        <v>10326020</v>
      </c>
      <c r="G127" s="24">
        <v>7018181</v>
      </c>
      <c r="H127" s="24">
        <v>115910831</v>
      </c>
      <c r="I127" s="24">
        <v>16396455</v>
      </c>
      <c r="J127" s="24">
        <v>0</v>
      </c>
      <c r="K127" s="24">
        <v>21454546</v>
      </c>
      <c r="L127" s="24">
        <v>108860600</v>
      </c>
      <c r="M127" s="24">
        <v>24702727</v>
      </c>
      <c r="N127" s="24">
        <v>5860272</v>
      </c>
      <c r="O127" s="24">
        <v>27349117</v>
      </c>
      <c r="P127" s="24">
        <v>75394966</v>
      </c>
      <c r="Q127" s="24">
        <v>474545</v>
      </c>
      <c r="R127" s="24">
        <v>16453997</v>
      </c>
      <c r="S127" s="24">
        <v>0</v>
      </c>
      <c r="T127" s="24">
        <v>15257272</v>
      </c>
      <c r="U127" s="24">
        <v>0</v>
      </c>
      <c r="V127" s="24">
        <v>180268516</v>
      </c>
      <c r="W127" s="24">
        <v>4031362</v>
      </c>
      <c r="X127" s="24">
        <v>0</v>
      </c>
      <c r="Y127" s="24">
        <v>23386362</v>
      </c>
      <c r="Z127" s="24">
        <v>22415912</v>
      </c>
      <c r="AA127" s="24">
        <v>90713394</v>
      </c>
      <c r="AB127" s="24">
        <v>61997918</v>
      </c>
      <c r="AC127" s="24">
        <v>186770071</v>
      </c>
      <c r="AD127" s="24">
        <v>5386366</v>
      </c>
      <c r="AE127" s="24">
        <v>72326942</v>
      </c>
      <c r="AF127" s="24">
        <v>0</v>
      </c>
      <c r="AG127" s="24">
        <v>13054090</v>
      </c>
      <c r="AH127" s="24">
        <v>3681818</v>
      </c>
      <c r="AI127" s="24">
        <v>0</v>
      </c>
      <c r="AJ127" s="24">
        <v>0</v>
      </c>
      <c r="AK127" s="24">
        <v>0</v>
      </c>
      <c r="AL127" s="203">
        <v>1126878980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236930915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17016000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11122937059</v>
      </c>
      <c r="AD128" s="24">
        <v>39944300421</v>
      </c>
      <c r="AE128" s="24">
        <v>0</v>
      </c>
      <c r="AF128" s="24">
        <v>10847640061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62168824456</v>
      </c>
    </row>
    <row r="129" spans="1:38" s="6" customFormat="1" ht="14.4" x14ac:dyDescent="0.3">
      <c r="A129" s="65" t="s">
        <v>881</v>
      </c>
      <c r="B129" s="25" t="s">
        <v>151</v>
      </c>
      <c r="C129" s="24">
        <v>91595828</v>
      </c>
      <c r="D129" s="24">
        <v>2879584</v>
      </c>
      <c r="E129" s="24">
        <v>268870015</v>
      </c>
      <c r="F129" s="24">
        <v>36492926</v>
      </c>
      <c r="G129" s="24">
        <v>742384813</v>
      </c>
      <c r="H129" s="24">
        <v>1553904302</v>
      </c>
      <c r="I129" s="24">
        <v>34163468</v>
      </c>
      <c r="J129" s="24">
        <v>24710001</v>
      </c>
      <c r="K129" s="24">
        <v>212262581</v>
      </c>
      <c r="L129" s="24">
        <v>7002262465</v>
      </c>
      <c r="M129" s="24">
        <v>1981401299</v>
      </c>
      <c r="N129" s="24">
        <v>10082892391</v>
      </c>
      <c r="O129" s="24">
        <v>3180416196</v>
      </c>
      <c r="P129" s="24">
        <v>32708070</v>
      </c>
      <c r="Q129" s="24">
        <v>53177933</v>
      </c>
      <c r="R129" s="24">
        <v>677468903</v>
      </c>
      <c r="S129" s="24">
        <v>0</v>
      </c>
      <c r="T129" s="24">
        <v>2623110050</v>
      </c>
      <c r="U129" s="24">
        <v>0</v>
      </c>
      <c r="V129" s="24">
        <v>5720159788</v>
      </c>
      <c r="W129" s="24">
        <v>735733021</v>
      </c>
      <c r="X129" s="24">
        <v>1166906364</v>
      </c>
      <c r="Y129" s="24">
        <v>239421374</v>
      </c>
      <c r="Z129" s="24">
        <v>287267067</v>
      </c>
      <c r="AA129" s="24">
        <v>10751760625</v>
      </c>
      <c r="AB129" s="24">
        <v>4411209772</v>
      </c>
      <c r="AC129" s="24">
        <v>4475937112</v>
      </c>
      <c r="AD129" s="24">
        <v>2418472860</v>
      </c>
      <c r="AE129" s="24">
        <v>183458044</v>
      </c>
      <c r="AF129" s="24">
        <v>20042747314</v>
      </c>
      <c r="AG129" s="24">
        <v>510520112</v>
      </c>
      <c r="AH129" s="24">
        <v>1253136154</v>
      </c>
      <c r="AI129" s="24">
        <v>0</v>
      </c>
      <c r="AJ129" s="24">
        <v>1966840659</v>
      </c>
      <c r="AK129" s="24">
        <v>209823677</v>
      </c>
      <c r="AL129" s="203">
        <v>82974094768</v>
      </c>
    </row>
    <row r="130" spans="1:38" s="6" customFormat="1" ht="14.4" x14ac:dyDescent="0.3">
      <c r="A130" s="65" t="s">
        <v>882</v>
      </c>
      <c r="B130" s="25" t="s">
        <v>152</v>
      </c>
      <c r="C130" s="24">
        <v>2118678491</v>
      </c>
      <c r="D130" s="24">
        <v>247280487</v>
      </c>
      <c r="E130" s="24">
        <v>338155911</v>
      </c>
      <c r="F130" s="24">
        <v>238461124</v>
      </c>
      <c r="G130" s="24">
        <v>238506397</v>
      </c>
      <c r="H130" s="24">
        <v>1103020489</v>
      </c>
      <c r="I130" s="24">
        <v>245459351</v>
      </c>
      <c r="J130" s="24">
        <v>237999124</v>
      </c>
      <c r="K130" s="24">
        <v>237999124</v>
      </c>
      <c r="L130" s="24">
        <v>418496312</v>
      </c>
      <c r="M130" s="24">
        <v>223335117</v>
      </c>
      <c r="N130" s="24">
        <v>101231605</v>
      </c>
      <c r="O130" s="24">
        <v>302930467</v>
      </c>
      <c r="P130" s="24">
        <v>237999287</v>
      </c>
      <c r="Q130" s="24">
        <v>257773110</v>
      </c>
      <c r="R130" s="24">
        <v>304881376</v>
      </c>
      <c r="S130" s="24">
        <v>237999124</v>
      </c>
      <c r="T130" s="24">
        <v>63341203</v>
      </c>
      <c r="U130" s="24">
        <v>0</v>
      </c>
      <c r="V130" s="24">
        <v>462754710</v>
      </c>
      <c r="W130" s="24">
        <v>269375040</v>
      </c>
      <c r="X130" s="24">
        <v>192329951</v>
      </c>
      <c r="Y130" s="24">
        <v>250421739</v>
      </c>
      <c r="Z130" s="24">
        <v>239512762</v>
      </c>
      <c r="AA130" s="24">
        <v>399354808</v>
      </c>
      <c r="AB130" s="24">
        <v>265487019</v>
      </c>
      <c r="AC130" s="24">
        <v>1085814416</v>
      </c>
      <c r="AD130" s="24">
        <v>348480748</v>
      </c>
      <c r="AE130" s="24">
        <v>238575124</v>
      </c>
      <c r="AF130" s="24">
        <v>3732409853</v>
      </c>
      <c r="AG130" s="24">
        <v>378611554</v>
      </c>
      <c r="AH130" s="24">
        <v>238999124</v>
      </c>
      <c r="AI130" s="24">
        <v>212092958</v>
      </c>
      <c r="AJ130" s="24">
        <v>237999124</v>
      </c>
      <c r="AK130" s="24">
        <v>0</v>
      </c>
      <c r="AL130" s="203">
        <v>15705767029</v>
      </c>
    </row>
    <row r="131" spans="1:38" s="6" customFormat="1" ht="14.4" x14ac:dyDescent="0.3">
      <c r="A131" s="65" t="s">
        <v>883</v>
      </c>
      <c r="B131" s="25" t="s">
        <v>153</v>
      </c>
      <c r="C131" s="24">
        <v>718388271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221683501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11250361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1950809333</v>
      </c>
    </row>
    <row r="132" spans="1:38" s="6" customFormat="1" ht="14.4" x14ac:dyDescent="0.3">
      <c r="A132" s="65" t="s">
        <v>884</v>
      </c>
      <c r="B132" s="25" t="s">
        <v>154</v>
      </c>
      <c r="C132" s="24">
        <v>38565068</v>
      </c>
      <c r="D132" s="24">
        <v>310218742</v>
      </c>
      <c r="E132" s="24">
        <v>29135416</v>
      </c>
      <c r="F132" s="24">
        <v>6699089973</v>
      </c>
      <c r="G132" s="24">
        <v>151086699</v>
      </c>
      <c r="H132" s="24">
        <v>1246573755</v>
      </c>
      <c r="I132" s="24">
        <v>61785229</v>
      </c>
      <c r="J132" s="24">
        <v>5909091</v>
      </c>
      <c r="K132" s="24">
        <v>43197115</v>
      </c>
      <c r="L132" s="24">
        <v>285296125</v>
      </c>
      <c r="M132" s="24">
        <v>3777483837</v>
      </c>
      <c r="N132" s="24">
        <v>306234588</v>
      </c>
      <c r="O132" s="24">
        <v>2154130544</v>
      </c>
      <c r="P132" s="24">
        <v>66649058</v>
      </c>
      <c r="Q132" s="24">
        <v>11803402</v>
      </c>
      <c r="R132" s="24">
        <v>2255739865</v>
      </c>
      <c r="S132" s="24">
        <v>0</v>
      </c>
      <c r="T132" s="24">
        <v>1149666639</v>
      </c>
      <c r="U132" s="24">
        <v>0</v>
      </c>
      <c r="V132" s="24">
        <v>11732587581</v>
      </c>
      <c r="W132" s="24">
        <v>27236651</v>
      </c>
      <c r="X132" s="24">
        <v>2172727</v>
      </c>
      <c r="Y132" s="24">
        <v>15595953</v>
      </c>
      <c r="Z132" s="24">
        <v>0</v>
      </c>
      <c r="AA132" s="24">
        <v>624627152</v>
      </c>
      <c r="AB132" s="24">
        <v>6593659233</v>
      </c>
      <c r="AC132" s="24">
        <v>22432040816</v>
      </c>
      <c r="AD132" s="24">
        <v>239404754</v>
      </c>
      <c r="AE132" s="24">
        <v>142035315</v>
      </c>
      <c r="AF132" s="24">
        <v>670775755</v>
      </c>
      <c r="AG132" s="24">
        <v>648977654</v>
      </c>
      <c r="AH132" s="24">
        <v>15715741</v>
      </c>
      <c r="AI132" s="24">
        <v>0</v>
      </c>
      <c r="AJ132" s="24">
        <v>0</v>
      </c>
      <c r="AK132" s="24">
        <v>0</v>
      </c>
      <c r="AL132" s="203">
        <v>61737394478</v>
      </c>
    </row>
    <row r="133" spans="1:38" s="6" customFormat="1" ht="14.4" x14ac:dyDescent="0.3">
      <c r="A133" s="65" t="s">
        <v>885</v>
      </c>
      <c r="B133" s="25" t="s">
        <v>155</v>
      </c>
      <c r="C133" s="24">
        <v>265751370</v>
      </c>
      <c r="D133" s="24">
        <v>0</v>
      </c>
      <c r="E133" s="24">
        <v>0</v>
      </c>
      <c r="F133" s="24">
        <v>0</v>
      </c>
      <c r="G133" s="24">
        <v>0</v>
      </c>
      <c r="H133" s="24">
        <v>931143750</v>
      </c>
      <c r="I133" s="24">
        <v>0</v>
      </c>
      <c r="J133" s="24">
        <v>0</v>
      </c>
      <c r="K133" s="24">
        <v>0</v>
      </c>
      <c r="L133" s="24">
        <v>1079393891</v>
      </c>
      <c r="M133" s="24">
        <v>262645440</v>
      </c>
      <c r="N133" s="24">
        <v>690566624</v>
      </c>
      <c r="O133" s="24">
        <v>30260000</v>
      </c>
      <c r="P133" s="24">
        <v>41400000</v>
      </c>
      <c r="Q133" s="24">
        <v>75362500</v>
      </c>
      <c r="R133" s="24">
        <v>2135461489</v>
      </c>
      <c r="S133" s="24">
        <v>0</v>
      </c>
      <c r="T133" s="24">
        <v>0</v>
      </c>
      <c r="U133" s="24">
        <v>0</v>
      </c>
      <c r="V133" s="24">
        <v>0</v>
      </c>
      <c r="W133" s="24">
        <v>13039456</v>
      </c>
      <c r="X133" s="24">
        <v>2002390441</v>
      </c>
      <c r="Y133" s="24">
        <v>282899022</v>
      </c>
      <c r="Z133" s="24">
        <v>0</v>
      </c>
      <c r="AA133" s="24">
        <v>692631616</v>
      </c>
      <c r="AB133" s="24">
        <v>0</v>
      </c>
      <c r="AC133" s="24">
        <v>4188454</v>
      </c>
      <c r="AD133" s="24">
        <v>0</v>
      </c>
      <c r="AE133" s="24">
        <v>0</v>
      </c>
      <c r="AF133" s="24">
        <v>0</v>
      </c>
      <c r="AG133" s="24">
        <v>1196443408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10121887952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844893079</v>
      </c>
      <c r="E134" s="24">
        <v>278999516</v>
      </c>
      <c r="F134" s="24">
        <v>0</v>
      </c>
      <c r="G134" s="24">
        <v>4602733713</v>
      </c>
      <c r="H134" s="24">
        <v>8774631196</v>
      </c>
      <c r="I134" s="24">
        <v>0</v>
      </c>
      <c r="J134" s="24">
        <v>0</v>
      </c>
      <c r="K134" s="24">
        <v>5079806700</v>
      </c>
      <c r="L134" s="24">
        <v>12415695584</v>
      </c>
      <c r="M134" s="24">
        <v>2194800478</v>
      </c>
      <c r="N134" s="24">
        <v>242403270</v>
      </c>
      <c r="O134" s="24">
        <v>1645915974</v>
      </c>
      <c r="P134" s="24">
        <v>0</v>
      </c>
      <c r="Q134" s="24">
        <v>0</v>
      </c>
      <c r="R134" s="24">
        <v>13527512</v>
      </c>
      <c r="S134" s="24">
        <v>0</v>
      </c>
      <c r="T134" s="24">
        <v>3762193858</v>
      </c>
      <c r="U134" s="24">
        <v>0</v>
      </c>
      <c r="V134" s="24">
        <v>5700027247</v>
      </c>
      <c r="W134" s="24">
        <v>273731091</v>
      </c>
      <c r="X134" s="24">
        <v>788306529</v>
      </c>
      <c r="Y134" s="24">
        <v>5463934435</v>
      </c>
      <c r="Z134" s="24">
        <v>590233119</v>
      </c>
      <c r="AA134" s="24">
        <v>12912838875</v>
      </c>
      <c r="AB134" s="24">
        <v>7610010094</v>
      </c>
      <c r="AC134" s="24">
        <v>6974519173</v>
      </c>
      <c r="AD134" s="24">
        <v>11154792846</v>
      </c>
      <c r="AE134" s="24">
        <v>9656383876</v>
      </c>
      <c r="AF134" s="24">
        <v>612638046</v>
      </c>
      <c r="AG134" s="24">
        <v>286860000</v>
      </c>
      <c r="AH134" s="24">
        <v>2302468307</v>
      </c>
      <c r="AI134" s="24">
        <v>4463842154</v>
      </c>
      <c r="AJ134" s="24">
        <v>3716617593</v>
      </c>
      <c r="AK134" s="24">
        <v>825253328</v>
      </c>
      <c r="AL134" s="203">
        <v>113188057593</v>
      </c>
    </row>
    <row r="135" spans="1:38" s="6" customFormat="1" ht="14.4" x14ac:dyDescent="0.3">
      <c r="A135" s="95" t="s">
        <v>887</v>
      </c>
      <c r="B135" s="96" t="s">
        <v>206</v>
      </c>
      <c r="C135" s="97">
        <v>26529078477</v>
      </c>
      <c r="D135" s="97">
        <v>35903421603</v>
      </c>
      <c r="E135" s="97">
        <v>11494142358</v>
      </c>
      <c r="F135" s="97">
        <v>9078650759</v>
      </c>
      <c r="G135" s="97">
        <v>23597330046</v>
      </c>
      <c r="H135" s="97">
        <v>96493808462</v>
      </c>
      <c r="I135" s="97">
        <v>13857412064</v>
      </c>
      <c r="J135" s="97">
        <v>2857025540</v>
      </c>
      <c r="K135" s="97">
        <v>22606016729</v>
      </c>
      <c r="L135" s="97">
        <v>38358390729</v>
      </c>
      <c r="M135" s="97">
        <v>45495097813</v>
      </c>
      <c r="N135" s="97">
        <v>41772859735</v>
      </c>
      <c r="O135" s="97">
        <v>38700239696</v>
      </c>
      <c r="P135" s="97">
        <v>14463048353</v>
      </c>
      <c r="Q135" s="97">
        <v>3166155021</v>
      </c>
      <c r="R135" s="97">
        <v>20063160847</v>
      </c>
      <c r="S135" s="97">
        <v>973106933</v>
      </c>
      <c r="T135" s="97">
        <v>80736582790</v>
      </c>
      <c r="U135" s="97">
        <v>0</v>
      </c>
      <c r="V135" s="97">
        <v>117414925931</v>
      </c>
      <c r="W135" s="97">
        <v>13753062460</v>
      </c>
      <c r="X135" s="97">
        <v>7158492750</v>
      </c>
      <c r="Y135" s="97">
        <v>23364583349</v>
      </c>
      <c r="Z135" s="97">
        <v>2515763115</v>
      </c>
      <c r="AA135" s="97">
        <v>111311463683</v>
      </c>
      <c r="AB135" s="97">
        <v>34042504532</v>
      </c>
      <c r="AC135" s="97">
        <v>328646915031</v>
      </c>
      <c r="AD135" s="97">
        <v>114174633707</v>
      </c>
      <c r="AE135" s="97">
        <v>26361294481</v>
      </c>
      <c r="AF135" s="97">
        <v>67816599526</v>
      </c>
      <c r="AG135" s="97">
        <v>20748575116</v>
      </c>
      <c r="AH135" s="97">
        <v>13050098387</v>
      </c>
      <c r="AI135" s="97">
        <v>4730079824</v>
      </c>
      <c r="AJ135" s="97">
        <v>9751975431</v>
      </c>
      <c r="AK135" s="97">
        <v>1073621301</v>
      </c>
      <c r="AL135" s="204">
        <v>1422060116579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26529078477</v>
      </c>
      <c r="D136" s="31">
        <v>35903421603</v>
      </c>
      <c r="E136" s="31">
        <v>11494142358</v>
      </c>
      <c r="F136" s="31">
        <v>9078650759</v>
      </c>
      <c r="G136" s="31">
        <v>23597330046</v>
      </c>
      <c r="H136" s="31">
        <v>96493808462</v>
      </c>
      <c r="I136" s="31">
        <v>13857412064</v>
      </c>
      <c r="J136" s="31">
        <v>2857025540</v>
      </c>
      <c r="K136" s="31">
        <v>22606016729</v>
      </c>
      <c r="L136" s="31">
        <v>38358390729</v>
      </c>
      <c r="M136" s="31">
        <v>45495097813</v>
      </c>
      <c r="N136" s="31">
        <v>41772859735</v>
      </c>
      <c r="O136" s="31">
        <v>38700239696</v>
      </c>
      <c r="P136" s="31">
        <v>14463048353</v>
      </c>
      <c r="Q136" s="31">
        <v>3166155021</v>
      </c>
      <c r="R136" s="31">
        <v>20063160847</v>
      </c>
      <c r="S136" s="31">
        <v>973106933</v>
      </c>
      <c r="T136" s="31">
        <v>80736582790</v>
      </c>
      <c r="U136" s="31">
        <v>0</v>
      </c>
      <c r="V136" s="31">
        <v>117414925931</v>
      </c>
      <c r="W136" s="31">
        <v>13753062460</v>
      </c>
      <c r="X136" s="31">
        <v>7158492750</v>
      </c>
      <c r="Y136" s="31">
        <v>23364583349</v>
      </c>
      <c r="Z136" s="31">
        <v>2515763115</v>
      </c>
      <c r="AA136" s="31">
        <v>111311463683</v>
      </c>
      <c r="AB136" s="31">
        <v>34042504532</v>
      </c>
      <c r="AC136" s="31">
        <v>328646915031</v>
      </c>
      <c r="AD136" s="31">
        <v>114174633707</v>
      </c>
      <c r="AE136" s="31">
        <v>26361294481</v>
      </c>
      <c r="AF136" s="31">
        <v>67816599526</v>
      </c>
      <c r="AG136" s="31">
        <v>20748575116</v>
      </c>
      <c r="AH136" s="31">
        <v>13050098387</v>
      </c>
      <c r="AI136" s="31">
        <v>4730079824</v>
      </c>
      <c r="AJ136" s="31">
        <v>9751975431</v>
      </c>
      <c r="AK136" s="31">
        <v>1073621301</v>
      </c>
      <c r="AL136" s="205">
        <v>1422060116579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758709979</v>
      </c>
      <c r="Z139" s="24">
        <v>0</v>
      </c>
      <c r="AA139" s="24">
        <v>5802717853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737216048</v>
      </c>
      <c r="AJ139" s="24">
        <v>0</v>
      </c>
      <c r="AK139" s="24">
        <v>0</v>
      </c>
      <c r="AL139" s="203">
        <v>7298643880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758709979</v>
      </c>
      <c r="Z141" s="97">
        <v>0</v>
      </c>
      <c r="AA141" s="97">
        <v>5802717853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737216048</v>
      </c>
      <c r="AJ141" s="97">
        <v>0</v>
      </c>
      <c r="AK141" s="97">
        <v>0</v>
      </c>
      <c r="AL141" s="204">
        <v>7298643880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758709979</v>
      </c>
      <c r="Z142" s="31">
        <v>0</v>
      </c>
      <c r="AA142" s="31">
        <v>5802717853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737216048</v>
      </c>
      <c r="AJ142" s="31">
        <v>0</v>
      </c>
      <c r="AK142" s="31">
        <v>0</v>
      </c>
      <c r="AL142" s="205">
        <v>7298643880</v>
      </c>
    </row>
    <row r="143" spans="1:38" s="6" customFormat="1" ht="14.4" x14ac:dyDescent="0.3">
      <c r="A143" s="65" t="s">
        <v>893</v>
      </c>
      <c r="B143" s="25" t="s">
        <v>143</v>
      </c>
      <c r="C143" s="24">
        <v>20095519</v>
      </c>
      <c r="D143" s="24">
        <v>27203637</v>
      </c>
      <c r="E143" s="24">
        <v>167200000</v>
      </c>
      <c r="F143" s="24">
        <v>1000000</v>
      </c>
      <c r="G143" s="24">
        <v>0</v>
      </c>
      <c r="H143" s="24">
        <v>11586325</v>
      </c>
      <c r="I143" s="24">
        <v>1650000</v>
      </c>
      <c r="J143" s="24">
        <v>2290909</v>
      </c>
      <c r="K143" s="24">
        <v>107840633</v>
      </c>
      <c r="L143" s="24">
        <v>80810795</v>
      </c>
      <c r="M143" s="24">
        <v>27996364</v>
      </c>
      <c r="N143" s="24">
        <v>102789467</v>
      </c>
      <c r="O143" s="24">
        <v>22365455</v>
      </c>
      <c r="P143" s="24">
        <v>44835454</v>
      </c>
      <c r="Q143" s="24">
        <v>4681818</v>
      </c>
      <c r="R143" s="24">
        <v>39750000</v>
      </c>
      <c r="S143" s="24">
        <v>0</v>
      </c>
      <c r="T143" s="24">
        <v>468920911</v>
      </c>
      <c r="U143" s="24">
        <v>0</v>
      </c>
      <c r="V143" s="24">
        <v>992051631</v>
      </c>
      <c r="W143" s="24">
        <v>3290909</v>
      </c>
      <c r="X143" s="24">
        <v>0</v>
      </c>
      <c r="Y143" s="24">
        <v>30200000</v>
      </c>
      <c r="Z143" s="24">
        <v>1140000</v>
      </c>
      <c r="AA143" s="24">
        <v>235612802</v>
      </c>
      <c r="AB143" s="24">
        <v>33644084</v>
      </c>
      <c r="AC143" s="24">
        <v>0</v>
      </c>
      <c r="AD143" s="24">
        <v>16284130</v>
      </c>
      <c r="AE143" s="24">
        <v>5798466</v>
      </c>
      <c r="AF143" s="24">
        <v>8368269</v>
      </c>
      <c r="AG143" s="24">
        <v>24600000</v>
      </c>
      <c r="AH143" s="24">
        <v>6469818</v>
      </c>
      <c r="AI143" s="24">
        <v>0</v>
      </c>
      <c r="AJ143" s="24">
        <v>0</v>
      </c>
      <c r="AK143" s="24">
        <v>0</v>
      </c>
      <c r="AL143" s="203">
        <v>2488477396</v>
      </c>
    </row>
    <row r="144" spans="1:38" s="6" customFormat="1" ht="14.4" x14ac:dyDescent="0.3">
      <c r="A144" s="65" t="s">
        <v>894</v>
      </c>
      <c r="B144" s="25" t="s">
        <v>144</v>
      </c>
      <c r="C144" s="24">
        <v>10816888</v>
      </c>
      <c r="D144" s="24">
        <v>24622727</v>
      </c>
      <c r="E144" s="24">
        <v>30663318</v>
      </c>
      <c r="F144" s="24">
        <v>21055000</v>
      </c>
      <c r="G144" s="24">
        <v>0</v>
      </c>
      <c r="H144" s="24">
        <v>87149680</v>
      </c>
      <c r="I144" s="24">
        <v>6070000</v>
      </c>
      <c r="J144" s="24">
        <v>700000</v>
      </c>
      <c r="K144" s="24">
        <v>996364</v>
      </c>
      <c r="L144" s="24">
        <v>39975000</v>
      </c>
      <c r="M144" s="24">
        <v>216089362</v>
      </c>
      <c r="N144" s="24">
        <v>63184875</v>
      </c>
      <c r="O144" s="24">
        <v>38639001</v>
      </c>
      <c r="P144" s="24">
        <v>3315455</v>
      </c>
      <c r="Q144" s="24">
        <v>470000</v>
      </c>
      <c r="R144" s="24">
        <v>57180091</v>
      </c>
      <c r="S144" s="24">
        <v>0</v>
      </c>
      <c r="T144" s="24">
        <v>1108540251</v>
      </c>
      <c r="U144" s="24">
        <v>0</v>
      </c>
      <c r="V144" s="24">
        <v>168699259</v>
      </c>
      <c r="W144" s="24">
        <v>12080909</v>
      </c>
      <c r="X144" s="24">
        <v>0</v>
      </c>
      <c r="Y144" s="24">
        <v>92181816</v>
      </c>
      <c r="Z144" s="24">
        <v>900000</v>
      </c>
      <c r="AA144" s="24">
        <v>53913978</v>
      </c>
      <c r="AB144" s="24">
        <v>82270796</v>
      </c>
      <c r="AC144" s="24">
        <v>0</v>
      </c>
      <c r="AD144" s="24">
        <v>306045311</v>
      </c>
      <c r="AE144" s="24">
        <v>10132432</v>
      </c>
      <c r="AF144" s="24">
        <v>274865681</v>
      </c>
      <c r="AG144" s="24">
        <v>48085000</v>
      </c>
      <c r="AH144" s="24">
        <v>25943582</v>
      </c>
      <c r="AI144" s="24">
        <v>0</v>
      </c>
      <c r="AJ144" s="24">
        <v>0</v>
      </c>
      <c r="AK144" s="24">
        <v>0</v>
      </c>
      <c r="AL144" s="203">
        <v>2784586776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418182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2300000</v>
      </c>
      <c r="N145" s="24">
        <v>0</v>
      </c>
      <c r="O145" s="24">
        <v>363636</v>
      </c>
      <c r="P145" s="24">
        <v>0</v>
      </c>
      <c r="Q145" s="24">
        <v>0</v>
      </c>
      <c r="R145" s="24">
        <v>900000</v>
      </c>
      <c r="S145" s="24">
        <v>0</v>
      </c>
      <c r="T145" s="24">
        <v>0</v>
      </c>
      <c r="U145" s="24">
        <v>0</v>
      </c>
      <c r="V145" s="24">
        <v>3700000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13253682</v>
      </c>
      <c r="AG145" s="24">
        <v>1000000</v>
      </c>
      <c r="AH145" s="24">
        <v>0</v>
      </c>
      <c r="AI145" s="24">
        <v>0</v>
      </c>
      <c r="AJ145" s="24">
        <v>0</v>
      </c>
      <c r="AK145" s="24">
        <v>0</v>
      </c>
      <c r="AL145" s="203">
        <v>34804591</v>
      </c>
    </row>
    <row r="146" spans="1:38" s="6" customFormat="1" ht="14.4" x14ac:dyDescent="0.3">
      <c r="A146" s="65" t="s">
        <v>896</v>
      </c>
      <c r="B146" s="25" t="s">
        <v>146</v>
      </c>
      <c r="C146" s="24">
        <v>234837709</v>
      </c>
      <c r="D146" s="24">
        <v>97359091</v>
      </c>
      <c r="E146" s="24">
        <v>29200000</v>
      </c>
      <c r="F146" s="24">
        <v>8574805</v>
      </c>
      <c r="G146" s="24">
        <v>0</v>
      </c>
      <c r="H146" s="24">
        <v>382830217</v>
      </c>
      <c r="I146" s="24">
        <v>93997289</v>
      </c>
      <c r="J146" s="24">
        <v>2643679</v>
      </c>
      <c r="K146" s="24">
        <v>211753240</v>
      </c>
      <c r="L146" s="24">
        <v>82192544</v>
      </c>
      <c r="M146" s="24">
        <v>415816725</v>
      </c>
      <c r="N146" s="24">
        <v>419330940</v>
      </c>
      <c r="O146" s="24">
        <v>97053360</v>
      </c>
      <c r="P146" s="24">
        <v>81196079</v>
      </c>
      <c r="Q146" s="24">
        <v>37176487</v>
      </c>
      <c r="R146" s="24">
        <v>101760163</v>
      </c>
      <c r="S146" s="24">
        <v>0</v>
      </c>
      <c r="T146" s="24">
        <v>2498929344</v>
      </c>
      <c r="U146" s="24">
        <v>0</v>
      </c>
      <c r="V146" s="24">
        <v>491308012</v>
      </c>
      <c r="W146" s="24">
        <v>75303627</v>
      </c>
      <c r="X146" s="24">
        <v>8938843</v>
      </c>
      <c r="Y146" s="24">
        <v>52669092</v>
      </c>
      <c r="Z146" s="24">
        <v>1100000</v>
      </c>
      <c r="AA146" s="24">
        <v>702636770</v>
      </c>
      <c r="AB146" s="24">
        <v>195169060</v>
      </c>
      <c r="AC146" s="24">
        <v>1903289637</v>
      </c>
      <c r="AD146" s="24">
        <v>347384957</v>
      </c>
      <c r="AE146" s="24">
        <v>76693179</v>
      </c>
      <c r="AF146" s="24">
        <v>485868893</v>
      </c>
      <c r="AG146" s="24">
        <v>144373977</v>
      </c>
      <c r="AH146" s="24">
        <v>127499091</v>
      </c>
      <c r="AI146" s="24">
        <v>0</v>
      </c>
      <c r="AJ146" s="24">
        <v>37480000</v>
      </c>
      <c r="AK146" s="24">
        <v>0</v>
      </c>
      <c r="AL146" s="203">
        <v>9444366810</v>
      </c>
    </row>
    <row r="147" spans="1:38" s="6" customFormat="1" ht="14.4" x14ac:dyDescent="0.3">
      <c r="A147" s="65" t="s">
        <v>897</v>
      </c>
      <c r="B147" s="25" t="s">
        <v>147</v>
      </c>
      <c r="C147" s="24">
        <v>1052875</v>
      </c>
      <c r="D147" s="24">
        <v>0</v>
      </c>
      <c r="E147" s="24">
        <v>0</v>
      </c>
      <c r="F147" s="24">
        <v>1052875</v>
      </c>
      <c r="G147" s="24">
        <v>0</v>
      </c>
      <c r="H147" s="24">
        <v>0</v>
      </c>
      <c r="I147" s="24">
        <v>1052875</v>
      </c>
      <c r="J147" s="24">
        <v>1052875</v>
      </c>
      <c r="K147" s="24">
        <v>1084271</v>
      </c>
      <c r="L147" s="24">
        <v>1052875</v>
      </c>
      <c r="M147" s="24">
        <v>1052875</v>
      </c>
      <c r="N147" s="24">
        <v>0</v>
      </c>
      <c r="O147" s="24">
        <v>0</v>
      </c>
      <c r="P147" s="24">
        <v>1052875</v>
      </c>
      <c r="Q147" s="24">
        <v>0</v>
      </c>
      <c r="R147" s="24">
        <v>1052907</v>
      </c>
      <c r="S147" s="24">
        <v>1052875</v>
      </c>
      <c r="T147" s="24">
        <v>0</v>
      </c>
      <c r="U147" s="24">
        <v>0</v>
      </c>
      <c r="V147" s="24">
        <v>0</v>
      </c>
      <c r="W147" s="24">
        <v>1052875</v>
      </c>
      <c r="X147" s="24">
        <v>2296007</v>
      </c>
      <c r="Y147" s="24">
        <v>1052875</v>
      </c>
      <c r="Z147" s="24">
        <v>1052875</v>
      </c>
      <c r="AA147" s="24">
        <v>1052875</v>
      </c>
      <c r="AB147" s="24">
        <v>0</v>
      </c>
      <c r="AC147" s="24">
        <v>0</v>
      </c>
      <c r="AD147" s="24">
        <v>0</v>
      </c>
      <c r="AE147" s="24">
        <v>1052875</v>
      </c>
      <c r="AF147" s="24">
        <v>0</v>
      </c>
      <c r="AG147" s="24">
        <v>0</v>
      </c>
      <c r="AH147" s="24">
        <v>1052875</v>
      </c>
      <c r="AI147" s="24">
        <v>0</v>
      </c>
      <c r="AJ147" s="24">
        <v>0</v>
      </c>
      <c r="AK147" s="24">
        <v>0</v>
      </c>
      <c r="AL147" s="203">
        <v>19173435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8971818</v>
      </c>
      <c r="E148" s="24">
        <v>12772636</v>
      </c>
      <c r="F148" s="24">
        <v>272727</v>
      </c>
      <c r="G148" s="24">
        <v>0</v>
      </c>
      <c r="H148" s="24">
        <v>22796589</v>
      </c>
      <c r="I148" s="24">
        <v>2922727</v>
      </c>
      <c r="J148" s="24">
        <v>0</v>
      </c>
      <c r="K148" s="24">
        <v>0</v>
      </c>
      <c r="L148" s="24">
        <v>2220000</v>
      </c>
      <c r="M148" s="24">
        <v>11000000</v>
      </c>
      <c r="N148" s="24">
        <v>10726578</v>
      </c>
      <c r="O148" s="24">
        <v>14203500</v>
      </c>
      <c r="P148" s="24">
        <v>2950000</v>
      </c>
      <c r="Q148" s="24">
        <v>713636</v>
      </c>
      <c r="R148" s="24">
        <v>18500000</v>
      </c>
      <c r="S148" s="24">
        <v>0</v>
      </c>
      <c r="T148" s="24">
        <v>10722727</v>
      </c>
      <c r="U148" s="24">
        <v>0</v>
      </c>
      <c r="V148" s="24">
        <v>14532664</v>
      </c>
      <c r="W148" s="24">
        <v>0</v>
      </c>
      <c r="X148" s="24">
        <v>1000000</v>
      </c>
      <c r="Y148" s="24">
        <v>0</v>
      </c>
      <c r="Z148" s="24">
        <v>1100000</v>
      </c>
      <c r="AA148" s="24">
        <v>13851570</v>
      </c>
      <c r="AB148" s="24">
        <v>114305089</v>
      </c>
      <c r="AC148" s="24">
        <v>0</v>
      </c>
      <c r="AD148" s="24">
        <v>25855899</v>
      </c>
      <c r="AE148" s="24">
        <v>16584421</v>
      </c>
      <c r="AF148" s="24">
        <v>18813883</v>
      </c>
      <c r="AG148" s="24">
        <v>289800</v>
      </c>
      <c r="AH148" s="24">
        <v>5500000</v>
      </c>
      <c r="AI148" s="24">
        <v>0</v>
      </c>
      <c r="AJ148" s="24">
        <v>0</v>
      </c>
      <c r="AK148" s="24">
        <v>0</v>
      </c>
      <c r="AL148" s="203">
        <v>334606264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10791355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592880751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603672106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14175000</v>
      </c>
      <c r="F151" s="24">
        <v>1799091</v>
      </c>
      <c r="G151" s="24">
        <v>0</v>
      </c>
      <c r="H151" s="24">
        <v>6500000</v>
      </c>
      <c r="I151" s="24">
        <v>850000</v>
      </c>
      <c r="J151" s="24">
        <v>6350000</v>
      </c>
      <c r="K151" s="24">
        <v>550000</v>
      </c>
      <c r="L151" s="24">
        <v>156529837</v>
      </c>
      <c r="M151" s="24">
        <v>55653071</v>
      </c>
      <c r="N151" s="24">
        <v>91136666</v>
      </c>
      <c r="O151" s="24">
        <v>30364536</v>
      </c>
      <c r="P151" s="24">
        <v>0</v>
      </c>
      <c r="Q151" s="24">
        <v>520000</v>
      </c>
      <c r="R151" s="24">
        <v>18600000</v>
      </c>
      <c r="S151" s="24">
        <v>0</v>
      </c>
      <c r="T151" s="24">
        <v>68299001</v>
      </c>
      <c r="U151" s="24">
        <v>0</v>
      </c>
      <c r="V151" s="24">
        <v>295648081</v>
      </c>
      <c r="W151" s="24">
        <v>9809090</v>
      </c>
      <c r="X151" s="24">
        <v>2000000</v>
      </c>
      <c r="Y151" s="24">
        <v>14800000</v>
      </c>
      <c r="Z151" s="24">
        <v>0</v>
      </c>
      <c r="AA151" s="24">
        <v>46442040</v>
      </c>
      <c r="AB151" s="24">
        <v>125203638</v>
      </c>
      <c r="AC151" s="24">
        <v>6514914659</v>
      </c>
      <c r="AD151" s="24">
        <v>68971049</v>
      </c>
      <c r="AE151" s="24">
        <v>12909228</v>
      </c>
      <c r="AF151" s="24">
        <v>360899986</v>
      </c>
      <c r="AG151" s="24">
        <v>1300000</v>
      </c>
      <c r="AH151" s="24">
        <v>31978673</v>
      </c>
      <c r="AI151" s="24">
        <v>0</v>
      </c>
      <c r="AJ151" s="24">
        <v>78424527</v>
      </c>
      <c r="AK151" s="24">
        <v>6150000</v>
      </c>
      <c r="AL151" s="203">
        <v>8020778173</v>
      </c>
    </row>
    <row r="152" spans="1:38" s="6" customFormat="1" ht="14.4" x14ac:dyDescent="0.3">
      <c r="A152" s="65" t="s">
        <v>902</v>
      </c>
      <c r="B152" s="25" t="s">
        <v>152</v>
      </c>
      <c r="C152" s="24">
        <v>1100000</v>
      </c>
      <c r="D152" s="24">
        <v>36816970</v>
      </c>
      <c r="E152" s="24">
        <v>37566970</v>
      </c>
      <c r="F152" s="24">
        <v>36816970</v>
      </c>
      <c r="G152" s="24">
        <v>36816970</v>
      </c>
      <c r="H152" s="24">
        <v>29069908</v>
      </c>
      <c r="I152" s="24">
        <v>36816970</v>
      </c>
      <c r="J152" s="24">
        <v>36816970</v>
      </c>
      <c r="K152" s="24">
        <v>36816970</v>
      </c>
      <c r="L152" s="24">
        <v>41564863</v>
      </c>
      <c r="M152" s="24">
        <v>36750318</v>
      </c>
      <c r="N152" s="24">
        <v>40652404</v>
      </c>
      <c r="O152" s="24">
        <v>37266970</v>
      </c>
      <c r="P152" s="24">
        <v>36817136</v>
      </c>
      <c r="Q152" s="24">
        <v>38686970</v>
      </c>
      <c r="R152" s="24">
        <v>38266970</v>
      </c>
      <c r="S152" s="24">
        <v>36816970</v>
      </c>
      <c r="T152" s="24">
        <v>22170377</v>
      </c>
      <c r="U152" s="24">
        <v>0</v>
      </c>
      <c r="V152" s="24">
        <v>71828477</v>
      </c>
      <c r="W152" s="24">
        <v>36816970</v>
      </c>
      <c r="X152" s="24">
        <v>32204863</v>
      </c>
      <c r="Y152" s="24">
        <v>36816970</v>
      </c>
      <c r="Z152" s="24">
        <v>36816970</v>
      </c>
      <c r="AA152" s="24">
        <v>39506970</v>
      </c>
      <c r="AB152" s="24">
        <v>36816970</v>
      </c>
      <c r="AC152" s="24">
        <v>0</v>
      </c>
      <c r="AD152" s="24">
        <v>0</v>
      </c>
      <c r="AE152" s="24">
        <v>36816970</v>
      </c>
      <c r="AF152" s="24">
        <v>46688369</v>
      </c>
      <c r="AG152" s="24">
        <v>37066970</v>
      </c>
      <c r="AH152" s="24">
        <v>36816970</v>
      </c>
      <c r="AI152" s="24">
        <v>48528347</v>
      </c>
      <c r="AJ152" s="24">
        <v>36816970</v>
      </c>
      <c r="AK152" s="24">
        <v>0</v>
      </c>
      <c r="AL152" s="203">
        <v>1151174462</v>
      </c>
    </row>
    <row r="153" spans="1:38" s="6" customFormat="1" ht="14.4" x14ac:dyDescent="0.3">
      <c r="A153" s="65" t="s">
        <v>903</v>
      </c>
      <c r="B153" s="25" t="s">
        <v>153</v>
      </c>
      <c r="C153" s="24">
        <v>21805400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5718000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27523400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1600000</v>
      </c>
      <c r="E154" s="24">
        <v>0</v>
      </c>
      <c r="F154" s="24">
        <v>1966615</v>
      </c>
      <c r="G154" s="24">
        <v>0</v>
      </c>
      <c r="H154" s="24">
        <v>29730409</v>
      </c>
      <c r="I154" s="24">
        <v>4023455</v>
      </c>
      <c r="J154" s="24">
        <v>0</v>
      </c>
      <c r="K154" s="24">
        <v>3127800</v>
      </c>
      <c r="L154" s="24">
        <v>16367727</v>
      </c>
      <c r="M154" s="24">
        <v>129734225</v>
      </c>
      <c r="N154" s="24">
        <v>332164210</v>
      </c>
      <c r="O154" s="24">
        <v>12753574</v>
      </c>
      <c r="P154" s="24">
        <v>0</v>
      </c>
      <c r="Q154" s="24">
        <v>0</v>
      </c>
      <c r="R154" s="24">
        <v>55225091</v>
      </c>
      <c r="S154" s="24">
        <v>0</v>
      </c>
      <c r="T154" s="24">
        <v>195464190</v>
      </c>
      <c r="U154" s="24">
        <v>0</v>
      </c>
      <c r="V154" s="24">
        <v>296585762</v>
      </c>
      <c r="W154" s="24">
        <v>0</v>
      </c>
      <c r="X154" s="24">
        <v>0</v>
      </c>
      <c r="Y154" s="24">
        <v>1600000</v>
      </c>
      <c r="Z154" s="24">
        <v>0</v>
      </c>
      <c r="AA154" s="24">
        <v>32759093</v>
      </c>
      <c r="AB154" s="24">
        <v>13722728</v>
      </c>
      <c r="AC154" s="24">
        <v>0</v>
      </c>
      <c r="AD154" s="24">
        <v>18407309</v>
      </c>
      <c r="AE154" s="24">
        <v>5560000</v>
      </c>
      <c r="AF154" s="24">
        <v>144269765</v>
      </c>
      <c r="AG154" s="24">
        <v>246853032</v>
      </c>
      <c r="AH154" s="24">
        <v>0</v>
      </c>
      <c r="AI154" s="24">
        <v>0</v>
      </c>
      <c r="AJ154" s="24">
        <v>0</v>
      </c>
      <c r="AK154" s="24">
        <v>0</v>
      </c>
      <c r="AL154" s="203">
        <v>1543205489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88570685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2298115924</v>
      </c>
      <c r="O155" s="24">
        <v>171881738</v>
      </c>
      <c r="P155" s="24">
        <v>0</v>
      </c>
      <c r="Q155" s="24">
        <v>13014372</v>
      </c>
      <c r="R155" s="24">
        <v>245847737</v>
      </c>
      <c r="S155" s="24">
        <v>0</v>
      </c>
      <c r="T155" s="24">
        <v>11818182</v>
      </c>
      <c r="U155" s="24">
        <v>0</v>
      </c>
      <c r="V155" s="24">
        <v>8450000</v>
      </c>
      <c r="W155" s="24">
        <v>0</v>
      </c>
      <c r="X155" s="24">
        <v>119569996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1500000</v>
      </c>
      <c r="AF155" s="24">
        <v>35286227</v>
      </c>
      <c r="AG155" s="24">
        <v>206325460</v>
      </c>
      <c r="AH155" s="24">
        <v>0</v>
      </c>
      <c r="AI155" s="24">
        <v>0</v>
      </c>
      <c r="AJ155" s="24">
        <v>0</v>
      </c>
      <c r="AK155" s="24">
        <v>0</v>
      </c>
      <c r="AL155" s="203">
        <v>3205588377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40000000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1349440</v>
      </c>
      <c r="O156" s="24">
        <v>2945455</v>
      </c>
      <c r="P156" s="24">
        <v>0</v>
      </c>
      <c r="Q156" s="24">
        <v>0</v>
      </c>
      <c r="R156" s="24">
        <v>1000000</v>
      </c>
      <c r="S156" s="24">
        <v>0</v>
      </c>
      <c r="T156" s="24">
        <v>2700000</v>
      </c>
      <c r="U156" s="24">
        <v>0</v>
      </c>
      <c r="V156" s="24">
        <v>4900000</v>
      </c>
      <c r="W156" s="24">
        <v>0</v>
      </c>
      <c r="X156" s="24">
        <v>9486057</v>
      </c>
      <c r="Y156" s="24">
        <v>0</v>
      </c>
      <c r="Z156" s="24">
        <v>0</v>
      </c>
      <c r="AA156" s="24">
        <v>34946353</v>
      </c>
      <c r="AB156" s="24">
        <v>298584091</v>
      </c>
      <c r="AC156" s="24">
        <v>0</v>
      </c>
      <c r="AD156" s="24">
        <v>21818182</v>
      </c>
      <c r="AE156" s="24">
        <v>8361000</v>
      </c>
      <c r="AF156" s="24">
        <v>44018612</v>
      </c>
      <c r="AG156" s="24">
        <v>0</v>
      </c>
      <c r="AH156" s="24">
        <v>3000000</v>
      </c>
      <c r="AI156" s="24">
        <v>0</v>
      </c>
      <c r="AJ156" s="24">
        <v>5000000</v>
      </c>
      <c r="AK156" s="24">
        <v>0</v>
      </c>
      <c r="AL156" s="203">
        <v>478709190</v>
      </c>
    </row>
    <row r="157" spans="1:38" s="6" customFormat="1" ht="14.4" x14ac:dyDescent="0.3">
      <c r="A157" s="95" t="s">
        <v>907</v>
      </c>
      <c r="B157" s="96" t="s">
        <v>210</v>
      </c>
      <c r="C157" s="97">
        <v>294998895</v>
      </c>
      <c r="D157" s="97">
        <v>197592425</v>
      </c>
      <c r="E157" s="97">
        <v>291577924</v>
      </c>
      <c r="F157" s="97">
        <v>72538083</v>
      </c>
      <c r="G157" s="97">
        <v>36816970</v>
      </c>
      <c r="H157" s="97">
        <v>698233813</v>
      </c>
      <c r="I157" s="97">
        <v>147383316</v>
      </c>
      <c r="J157" s="97">
        <v>49854433</v>
      </c>
      <c r="K157" s="97">
        <v>362169278</v>
      </c>
      <c r="L157" s="97">
        <v>420713641</v>
      </c>
      <c r="M157" s="97">
        <v>896392940</v>
      </c>
      <c r="N157" s="97">
        <v>3359450504</v>
      </c>
      <c r="O157" s="97">
        <v>427837225</v>
      </c>
      <c r="P157" s="97">
        <v>170166999</v>
      </c>
      <c r="Q157" s="97">
        <v>95263283</v>
      </c>
      <c r="R157" s="97">
        <v>578082959</v>
      </c>
      <c r="S157" s="97">
        <v>37869845</v>
      </c>
      <c r="T157" s="97">
        <v>4398356338</v>
      </c>
      <c r="U157" s="97">
        <v>0</v>
      </c>
      <c r="V157" s="97">
        <v>2347703886</v>
      </c>
      <c r="W157" s="97">
        <v>138354380</v>
      </c>
      <c r="X157" s="97">
        <v>175495766</v>
      </c>
      <c r="Y157" s="97">
        <v>229320753</v>
      </c>
      <c r="Z157" s="97">
        <v>42109845</v>
      </c>
      <c r="AA157" s="97">
        <v>1165022451</v>
      </c>
      <c r="AB157" s="97">
        <v>900624512</v>
      </c>
      <c r="AC157" s="97">
        <v>8418204296</v>
      </c>
      <c r="AD157" s="97">
        <v>817635928</v>
      </c>
      <c r="AE157" s="97">
        <v>175408571</v>
      </c>
      <c r="AF157" s="97">
        <v>2030932118</v>
      </c>
      <c r="AG157" s="97">
        <v>709894239</v>
      </c>
      <c r="AH157" s="97">
        <v>238261009</v>
      </c>
      <c r="AI157" s="97">
        <v>48528347</v>
      </c>
      <c r="AJ157" s="97">
        <v>157721497</v>
      </c>
      <c r="AK157" s="97">
        <v>6150000</v>
      </c>
      <c r="AL157" s="204">
        <v>30136666469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1694000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1694000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15720435</v>
      </c>
      <c r="AH159" s="24">
        <v>0</v>
      </c>
      <c r="AI159" s="24">
        <v>0</v>
      </c>
      <c r="AJ159" s="24">
        <v>0</v>
      </c>
      <c r="AK159" s="24">
        <v>0</v>
      </c>
      <c r="AL159" s="203">
        <v>15720435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11178713</v>
      </c>
      <c r="D161" s="24">
        <v>0</v>
      </c>
      <c r="E161" s="24">
        <v>0</v>
      </c>
      <c r="F161" s="24">
        <v>27810661</v>
      </c>
      <c r="G161" s="24">
        <v>0</v>
      </c>
      <c r="H161" s="24">
        <v>0</v>
      </c>
      <c r="I161" s="24">
        <v>20057776</v>
      </c>
      <c r="J161" s="24">
        <v>450000</v>
      </c>
      <c r="K161" s="24">
        <v>51893087</v>
      </c>
      <c r="L161" s="24">
        <v>6160679</v>
      </c>
      <c r="M161" s="24">
        <v>0</v>
      </c>
      <c r="N161" s="24">
        <v>0</v>
      </c>
      <c r="O161" s="24">
        <v>0</v>
      </c>
      <c r="P161" s="24">
        <v>3636364</v>
      </c>
      <c r="Q161" s="24">
        <v>0</v>
      </c>
      <c r="R161" s="24">
        <v>0</v>
      </c>
      <c r="S161" s="24">
        <v>1545455</v>
      </c>
      <c r="T161" s="24">
        <v>693979523</v>
      </c>
      <c r="U161" s="24">
        <v>0</v>
      </c>
      <c r="V161" s="24">
        <v>119130875</v>
      </c>
      <c r="W161" s="24">
        <v>18771182</v>
      </c>
      <c r="X161" s="24">
        <v>4301002</v>
      </c>
      <c r="Y161" s="24">
        <v>0</v>
      </c>
      <c r="Z161" s="24">
        <v>0</v>
      </c>
      <c r="AA161" s="24">
        <v>6060000</v>
      </c>
      <c r="AB161" s="24">
        <v>16456914</v>
      </c>
      <c r="AC161" s="24">
        <v>0</v>
      </c>
      <c r="AD161" s="24">
        <v>79777395</v>
      </c>
      <c r="AE161" s="24">
        <v>0</v>
      </c>
      <c r="AF161" s="24">
        <v>0</v>
      </c>
      <c r="AG161" s="24">
        <v>14106713</v>
      </c>
      <c r="AH161" s="24">
        <v>35825455</v>
      </c>
      <c r="AI161" s="24">
        <v>0</v>
      </c>
      <c r="AJ161" s="24">
        <v>2700000</v>
      </c>
      <c r="AK161" s="24">
        <v>0</v>
      </c>
      <c r="AL161" s="203">
        <v>1113841794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729000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3083523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106795545</v>
      </c>
    </row>
    <row r="170" spans="1:38" s="6" customFormat="1" ht="14.4" x14ac:dyDescent="0.3">
      <c r="A170" s="65" t="s">
        <v>920</v>
      </c>
      <c r="B170" s="25" t="s">
        <v>155</v>
      </c>
      <c r="C170" s="24">
        <v>113026000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4241274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117267274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124204713</v>
      </c>
      <c r="D172" s="97">
        <v>0</v>
      </c>
      <c r="E172" s="97">
        <v>0</v>
      </c>
      <c r="F172" s="97">
        <v>27810661</v>
      </c>
      <c r="G172" s="97">
        <v>0</v>
      </c>
      <c r="H172" s="97">
        <v>0</v>
      </c>
      <c r="I172" s="97">
        <v>21751776</v>
      </c>
      <c r="J172" s="97">
        <v>450000</v>
      </c>
      <c r="K172" s="97">
        <v>51893087</v>
      </c>
      <c r="L172" s="97">
        <v>11130953</v>
      </c>
      <c r="M172" s="97">
        <v>0</v>
      </c>
      <c r="N172" s="97">
        <v>0</v>
      </c>
      <c r="O172" s="97">
        <v>100000000</v>
      </c>
      <c r="P172" s="97">
        <v>3636364</v>
      </c>
      <c r="Q172" s="97">
        <v>0</v>
      </c>
      <c r="R172" s="97">
        <v>0</v>
      </c>
      <c r="S172" s="97">
        <v>1545455</v>
      </c>
      <c r="T172" s="97">
        <v>693979523</v>
      </c>
      <c r="U172" s="97">
        <v>0</v>
      </c>
      <c r="V172" s="97">
        <v>125926420</v>
      </c>
      <c r="W172" s="97">
        <v>21125705</v>
      </c>
      <c r="X172" s="97">
        <v>4301002</v>
      </c>
      <c r="Y172" s="97">
        <v>0</v>
      </c>
      <c r="Z172" s="97">
        <v>0</v>
      </c>
      <c r="AA172" s="97">
        <v>6060000</v>
      </c>
      <c r="AB172" s="97">
        <v>16456914</v>
      </c>
      <c r="AC172" s="97">
        <v>0</v>
      </c>
      <c r="AD172" s="97">
        <v>79777395</v>
      </c>
      <c r="AE172" s="97">
        <v>0</v>
      </c>
      <c r="AF172" s="97">
        <v>0</v>
      </c>
      <c r="AG172" s="97">
        <v>29827148</v>
      </c>
      <c r="AH172" s="97">
        <v>35825455</v>
      </c>
      <c r="AI172" s="97">
        <v>0</v>
      </c>
      <c r="AJ172" s="97">
        <v>2700000</v>
      </c>
      <c r="AK172" s="97">
        <v>0</v>
      </c>
      <c r="AL172" s="204">
        <v>1358402571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419203608</v>
      </c>
      <c r="D173" s="31">
        <v>197592425</v>
      </c>
      <c r="E173" s="31">
        <v>291577924</v>
      </c>
      <c r="F173" s="31">
        <v>100348744</v>
      </c>
      <c r="G173" s="31">
        <v>36816970</v>
      </c>
      <c r="H173" s="31">
        <v>698233813</v>
      </c>
      <c r="I173" s="31">
        <v>169135092</v>
      </c>
      <c r="J173" s="31">
        <v>50304433</v>
      </c>
      <c r="K173" s="31">
        <v>414062365</v>
      </c>
      <c r="L173" s="31">
        <v>431844594</v>
      </c>
      <c r="M173" s="31">
        <v>896392940</v>
      </c>
      <c r="N173" s="31">
        <v>3359450504</v>
      </c>
      <c r="O173" s="31">
        <v>527837225</v>
      </c>
      <c r="P173" s="31">
        <v>173803363</v>
      </c>
      <c r="Q173" s="31">
        <v>95263283</v>
      </c>
      <c r="R173" s="31">
        <v>578082959</v>
      </c>
      <c r="S173" s="31">
        <v>39415300</v>
      </c>
      <c r="T173" s="31">
        <v>5092335861</v>
      </c>
      <c r="U173" s="31">
        <v>0</v>
      </c>
      <c r="V173" s="31">
        <v>2473630306</v>
      </c>
      <c r="W173" s="31">
        <v>159480085</v>
      </c>
      <c r="X173" s="31">
        <v>179796768</v>
      </c>
      <c r="Y173" s="31">
        <v>229320753</v>
      </c>
      <c r="Z173" s="31">
        <v>42109845</v>
      </c>
      <c r="AA173" s="31">
        <v>1171082451</v>
      </c>
      <c r="AB173" s="31">
        <v>917081426</v>
      </c>
      <c r="AC173" s="31">
        <v>8418204296</v>
      </c>
      <c r="AD173" s="31">
        <v>897413323</v>
      </c>
      <c r="AE173" s="31">
        <v>175408571</v>
      </c>
      <c r="AF173" s="31">
        <v>2030932118</v>
      </c>
      <c r="AG173" s="31">
        <v>739721387</v>
      </c>
      <c r="AH173" s="31">
        <v>274086464</v>
      </c>
      <c r="AI173" s="31">
        <v>48528347</v>
      </c>
      <c r="AJ173" s="31">
        <v>160421497</v>
      </c>
      <c r="AK173" s="31">
        <v>6150000</v>
      </c>
      <c r="AL173" s="205">
        <v>31495069040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22512697</v>
      </c>
      <c r="K208" s="24">
        <v>68818680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59161158</v>
      </c>
      <c r="X208" s="24">
        <v>23416444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173908979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22512697</v>
      </c>
      <c r="K219" s="97">
        <v>68818680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59161158</v>
      </c>
      <c r="X219" s="97">
        <v>23416444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173908979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22512697</v>
      </c>
      <c r="K235" s="31">
        <v>68818680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59161158</v>
      </c>
      <c r="X235" s="31">
        <v>23416444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173908979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17198324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17198324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14000000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14000000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17198324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14000000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31198324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17198324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14000000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31198324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344886608</v>
      </c>
      <c r="E267" s="24">
        <v>2367840682</v>
      </c>
      <c r="F267" s="24">
        <v>0</v>
      </c>
      <c r="G267" s="24">
        <v>0</v>
      </c>
      <c r="H267" s="24">
        <v>438056111</v>
      </c>
      <c r="I267" s="24">
        <v>194650161</v>
      </c>
      <c r="J267" s="24">
        <v>86199911</v>
      </c>
      <c r="K267" s="24">
        <v>1282640778</v>
      </c>
      <c r="L267" s="24">
        <v>228558574</v>
      </c>
      <c r="M267" s="24">
        <v>8050373</v>
      </c>
      <c r="N267" s="24">
        <v>1284592480</v>
      </c>
      <c r="O267" s="24">
        <v>421454948</v>
      </c>
      <c r="P267" s="24">
        <v>923406114</v>
      </c>
      <c r="Q267" s="24">
        <v>960977055</v>
      </c>
      <c r="R267" s="24">
        <v>375173266</v>
      </c>
      <c r="S267" s="24">
        <v>8673253</v>
      </c>
      <c r="T267" s="24">
        <v>0</v>
      </c>
      <c r="U267" s="24">
        <v>0</v>
      </c>
      <c r="V267" s="24">
        <v>913188964</v>
      </c>
      <c r="W267" s="24">
        <v>190336335</v>
      </c>
      <c r="X267" s="24">
        <v>49643195</v>
      </c>
      <c r="Y267" s="24">
        <v>410472804</v>
      </c>
      <c r="Z267" s="24">
        <v>0</v>
      </c>
      <c r="AA267" s="24">
        <v>1274029292</v>
      </c>
      <c r="AB267" s="24">
        <v>639420872</v>
      </c>
      <c r="AC267" s="24">
        <v>1039594655</v>
      </c>
      <c r="AD267" s="24">
        <v>1425241416</v>
      </c>
      <c r="AE267" s="24">
        <v>319404319</v>
      </c>
      <c r="AF267" s="24">
        <v>32045256</v>
      </c>
      <c r="AG267" s="24">
        <v>586966527</v>
      </c>
      <c r="AH267" s="24">
        <v>424028287</v>
      </c>
      <c r="AI267" s="24">
        <v>0</v>
      </c>
      <c r="AJ267" s="24">
        <v>0</v>
      </c>
      <c r="AK267" s="24">
        <v>0</v>
      </c>
      <c r="AL267" s="203">
        <v>16229532236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523606424</v>
      </c>
      <c r="E268" s="24">
        <v>176386922</v>
      </c>
      <c r="F268" s="24">
        <v>0</v>
      </c>
      <c r="G268" s="24">
        <v>0</v>
      </c>
      <c r="H268" s="24">
        <v>377790893</v>
      </c>
      <c r="I268" s="24">
        <v>79110651</v>
      </c>
      <c r="J268" s="24">
        <v>7368504</v>
      </c>
      <c r="K268" s="24">
        <v>189920253</v>
      </c>
      <c r="L268" s="24">
        <v>0</v>
      </c>
      <c r="M268" s="24">
        <v>0</v>
      </c>
      <c r="N268" s="24">
        <v>0</v>
      </c>
      <c r="O268" s="24">
        <v>248437626</v>
      </c>
      <c r="P268" s="24">
        <v>264754014</v>
      </c>
      <c r="Q268" s="24">
        <v>0</v>
      </c>
      <c r="R268" s="24">
        <v>128483609</v>
      </c>
      <c r="S268" s="24">
        <v>191444</v>
      </c>
      <c r="T268" s="24">
        <v>0</v>
      </c>
      <c r="U268" s="24">
        <v>0</v>
      </c>
      <c r="V268" s="24">
        <v>138032982</v>
      </c>
      <c r="W268" s="24">
        <v>161517487</v>
      </c>
      <c r="X268" s="24">
        <v>26948866</v>
      </c>
      <c r="Y268" s="24">
        <v>345633893</v>
      </c>
      <c r="Z268" s="24">
        <v>0</v>
      </c>
      <c r="AA268" s="24">
        <v>271002461</v>
      </c>
      <c r="AB268" s="24">
        <v>44000000</v>
      </c>
      <c r="AC268" s="24">
        <v>1100408709</v>
      </c>
      <c r="AD268" s="24">
        <v>524215549</v>
      </c>
      <c r="AE268" s="24">
        <v>81122676</v>
      </c>
      <c r="AF268" s="24">
        <v>2096488795</v>
      </c>
      <c r="AG268" s="24">
        <v>296236585</v>
      </c>
      <c r="AH268" s="24">
        <v>9083138</v>
      </c>
      <c r="AI268" s="24">
        <v>0</v>
      </c>
      <c r="AJ268" s="24">
        <v>0</v>
      </c>
      <c r="AK268" s="24">
        <v>0</v>
      </c>
      <c r="AL268" s="203">
        <v>7090741481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673545835</v>
      </c>
      <c r="E269" s="24">
        <v>55103697</v>
      </c>
      <c r="F269" s="24">
        <v>0</v>
      </c>
      <c r="G269" s="24">
        <v>0</v>
      </c>
      <c r="H269" s="24">
        <v>0</v>
      </c>
      <c r="I269" s="24">
        <v>13564657</v>
      </c>
      <c r="J269" s="24">
        <v>1809233</v>
      </c>
      <c r="K269" s="24">
        <v>90226534</v>
      </c>
      <c r="L269" s="24">
        <v>0</v>
      </c>
      <c r="M269" s="24">
        <v>2935209</v>
      </c>
      <c r="N269" s="24">
        <v>0</v>
      </c>
      <c r="O269" s="24">
        <v>107225635</v>
      </c>
      <c r="P269" s="24">
        <v>34018712</v>
      </c>
      <c r="Q269" s="24">
        <v>0</v>
      </c>
      <c r="R269" s="24">
        <v>110715493</v>
      </c>
      <c r="S269" s="24">
        <v>12768392</v>
      </c>
      <c r="T269" s="24">
        <v>0</v>
      </c>
      <c r="U269" s="24">
        <v>0</v>
      </c>
      <c r="V269" s="24">
        <v>21835691</v>
      </c>
      <c r="W269" s="24">
        <v>23409921</v>
      </c>
      <c r="X269" s="24">
        <v>12002962</v>
      </c>
      <c r="Y269" s="24">
        <v>74796520</v>
      </c>
      <c r="Z269" s="24">
        <v>0</v>
      </c>
      <c r="AA269" s="24">
        <v>162578657</v>
      </c>
      <c r="AB269" s="24">
        <v>0</v>
      </c>
      <c r="AC269" s="24">
        <v>487491234</v>
      </c>
      <c r="AD269" s="24">
        <v>36991076</v>
      </c>
      <c r="AE269" s="24">
        <v>0</v>
      </c>
      <c r="AF269" s="24">
        <v>38570910</v>
      </c>
      <c r="AG269" s="24">
        <v>48545604</v>
      </c>
      <c r="AH269" s="24">
        <v>0</v>
      </c>
      <c r="AI269" s="24">
        <v>0</v>
      </c>
      <c r="AJ269" s="24">
        <v>0</v>
      </c>
      <c r="AK269" s="24">
        <v>0</v>
      </c>
      <c r="AL269" s="203">
        <v>2008135972</v>
      </c>
    </row>
    <row r="270" spans="1:38" s="6" customFormat="1" ht="14.4" x14ac:dyDescent="0.3">
      <c r="A270" s="65" t="s">
        <v>1016</v>
      </c>
      <c r="B270" s="25" t="s">
        <v>146</v>
      </c>
      <c r="C270" s="24">
        <v>366971428</v>
      </c>
      <c r="D270" s="24">
        <v>523018892</v>
      </c>
      <c r="E270" s="24">
        <v>148207429</v>
      </c>
      <c r="F270" s="24">
        <v>77224451</v>
      </c>
      <c r="G270" s="24">
        <v>502333442</v>
      </c>
      <c r="H270" s="24">
        <v>202033337</v>
      </c>
      <c r="I270" s="24">
        <v>48721288</v>
      </c>
      <c r="J270" s="24">
        <v>11794055</v>
      </c>
      <c r="K270" s="24">
        <v>163639343</v>
      </c>
      <c r="L270" s="24">
        <v>989135820</v>
      </c>
      <c r="M270" s="24">
        <v>5674821</v>
      </c>
      <c r="N270" s="24">
        <v>471167238</v>
      </c>
      <c r="O270" s="24">
        <v>1319139445</v>
      </c>
      <c r="P270" s="24">
        <v>215705275</v>
      </c>
      <c r="Q270" s="24">
        <v>117737677</v>
      </c>
      <c r="R270" s="24">
        <v>456180011</v>
      </c>
      <c r="S270" s="24">
        <v>128024498</v>
      </c>
      <c r="T270" s="24">
        <v>0</v>
      </c>
      <c r="U270" s="24">
        <v>0</v>
      </c>
      <c r="V270" s="24">
        <v>610996587</v>
      </c>
      <c r="W270" s="24">
        <v>69410308</v>
      </c>
      <c r="X270" s="24">
        <v>21104042</v>
      </c>
      <c r="Y270" s="24">
        <v>403731246</v>
      </c>
      <c r="Z270" s="24">
        <v>4532671</v>
      </c>
      <c r="AA270" s="24">
        <v>394528056</v>
      </c>
      <c r="AB270" s="24">
        <v>383284282</v>
      </c>
      <c r="AC270" s="24">
        <v>1785014230</v>
      </c>
      <c r="AD270" s="24">
        <v>2278082136</v>
      </c>
      <c r="AE270" s="24">
        <v>312415089</v>
      </c>
      <c r="AF270" s="24">
        <v>819868374</v>
      </c>
      <c r="AG270" s="24">
        <v>186962895</v>
      </c>
      <c r="AH270" s="24">
        <v>103588615</v>
      </c>
      <c r="AI270" s="24">
        <v>0</v>
      </c>
      <c r="AJ270" s="24">
        <v>0</v>
      </c>
      <c r="AK270" s="24">
        <v>0</v>
      </c>
      <c r="AL270" s="203">
        <v>13120226981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149303462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91759</v>
      </c>
      <c r="Q271" s="24">
        <v>0</v>
      </c>
      <c r="R271" s="24">
        <v>18354801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487159623</v>
      </c>
      <c r="Y271" s="24">
        <v>2063624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656973269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90974829</v>
      </c>
      <c r="E272" s="24">
        <v>141700126</v>
      </c>
      <c r="F272" s="24">
        <v>0</v>
      </c>
      <c r="G272" s="24">
        <v>0</v>
      </c>
      <c r="H272" s="24">
        <v>136310777</v>
      </c>
      <c r="I272" s="24">
        <v>79110653</v>
      </c>
      <c r="J272" s="24">
        <v>1255526</v>
      </c>
      <c r="K272" s="24">
        <v>78429551</v>
      </c>
      <c r="L272" s="24">
        <v>0</v>
      </c>
      <c r="M272" s="24">
        <v>0</v>
      </c>
      <c r="N272" s="24">
        <v>0</v>
      </c>
      <c r="O272" s="24">
        <v>151422704</v>
      </c>
      <c r="P272" s="24">
        <v>200381980</v>
      </c>
      <c r="Q272" s="24">
        <v>0</v>
      </c>
      <c r="R272" s="24">
        <v>36709602</v>
      </c>
      <c r="S272" s="24">
        <v>4566523</v>
      </c>
      <c r="T272" s="24">
        <v>0</v>
      </c>
      <c r="U272" s="24">
        <v>0</v>
      </c>
      <c r="V272" s="24">
        <v>38205726</v>
      </c>
      <c r="W272" s="24">
        <v>135057235</v>
      </c>
      <c r="X272" s="24">
        <v>17907510</v>
      </c>
      <c r="Y272" s="24">
        <v>79383979</v>
      </c>
      <c r="Z272" s="24">
        <v>0</v>
      </c>
      <c r="AA272" s="24">
        <v>169376538</v>
      </c>
      <c r="AB272" s="24">
        <v>22000000</v>
      </c>
      <c r="AC272" s="24">
        <v>483470533</v>
      </c>
      <c r="AD272" s="24">
        <v>456074345</v>
      </c>
      <c r="AE272" s="24">
        <v>330155430</v>
      </c>
      <c r="AF272" s="24">
        <v>26437355</v>
      </c>
      <c r="AG272" s="24">
        <v>50264013</v>
      </c>
      <c r="AH272" s="24">
        <v>0</v>
      </c>
      <c r="AI272" s="24">
        <v>0</v>
      </c>
      <c r="AJ272" s="24">
        <v>0</v>
      </c>
      <c r="AK272" s="24">
        <v>0</v>
      </c>
      <c r="AL272" s="203">
        <v>2729194935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11884685</v>
      </c>
      <c r="E273" s="24">
        <v>0</v>
      </c>
      <c r="F273" s="24">
        <v>0</v>
      </c>
      <c r="G273" s="24">
        <v>0</v>
      </c>
      <c r="H273" s="24">
        <v>70128975</v>
      </c>
      <c r="I273" s="24">
        <v>11866597</v>
      </c>
      <c r="J273" s="24">
        <v>23074</v>
      </c>
      <c r="K273" s="24">
        <v>10895428</v>
      </c>
      <c r="L273" s="24">
        <v>0</v>
      </c>
      <c r="M273" s="24">
        <v>0</v>
      </c>
      <c r="N273" s="24">
        <v>0</v>
      </c>
      <c r="O273" s="24">
        <v>6943992</v>
      </c>
      <c r="P273" s="24">
        <v>16853265</v>
      </c>
      <c r="Q273" s="24">
        <v>0</v>
      </c>
      <c r="R273" s="24">
        <v>2753219</v>
      </c>
      <c r="S273" s="24">
        <v>66451</v>
      </c>
      <c r="T273" s="24">
        <v>0</v>
      </c>
      <c r="U273" s="24">
        <v>0</v>
      </c>
      <c r="V273" s="24">
        <v>7719860</v>
      </c>
      <c r="W273" s="24">
        <v>3601526</v>
      </c>
      <c r="X273" s="24">
        <v>2005062</v>
      </c>
      <c r="Y273" s="24">
        <v>8737093</v>
      </c>
      <c r="Z273" s="24">
        <v>0</v>
      </c>
      <c r="AA273" s="24">
        <v>33875308</v>
      </c>
      <c r="AB273" s="24">
        <v>11000000</v>
      </c>
      <c r="AC273" s="24">
        <v>0</v>
      </c>
      <c r="AD273" s="24">
        <v>17124554</v>
      </c>
      <c r="AE273" s="24">
        <v>25554294</v>
      </c>
      <c r="AF273" s="24">
        <v>0</v>
      </c>
      <c r="AG273" s="24">
        <v>50264013</v>
      </c>
      <c r="AH273" s="24">
        <v>0</v>
      </c>
      <c r="AI273" s="24">
        <v>0</v>
      </c>
      <c r="AJ273" s="24">
        <v>0</v>
      </c>
      <c r="AK273" s="24">
        <v>0</v>
      </c>
      <c r="AL273" s="203">
        <v>291297396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155639896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4710000000</v>
      </c>
      <c r="AE274" s="24">
        <v>0</v>
      </c>
      <c r="AF274" s="24">
        <v>736368790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5602008686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3787201</v>
      </c>
      <c r="E275" s="24">
        <v>438156587</v>
      </c>
      <c r="F275" s="24">
        <v>0</v>
      </c>
      <c r="G275" s="24">
        <v>0</v>
      </c>
      <c r="H275" s="24">
        <v>265541996</v>
      </c>
      <c r="I275" s="24">
        <v>109872505</v>
      </c>
      <c r="J275" s="24">
        <v>13273634</v>
      </c>
      <c r="K275" s="24">
        <v>247160037</v>
      </c>
      <c r="L275" s="24">
        <v>0</v>
      </c>
      <c r="M275" s="24">
        <v>210975746</v>
      </c>
      <c r="N275" s="24">
        <v>15181605</v>
      </c>
      <c r="O275" s="24">
        <v>318285624</v>
      </c>
      <c r="P275" s="24">
        <v>71729642</v>
      </c>
      <c r="Q275" s="24">
        <v>0</v>
      </c>
      <c r="R275" s="24">
        <v>384883614</v>
      </c>
      <c r="S275" s="24">
        <v>0</v>
      </c>
      <c r="T275" s="24">
        <v>0</v>
      </c>
      <c r="U275" s="24">
        <v>0</v>
      </c>
      <c r="V275" s="24">
        <v>357683503</v>
      </c>
      <c r="W275" s="24">
        <v>244767105</v>
      </c>
      <c r="X275" s="24">
        <v>23945697</v>
      </c>
      <c r="Y275" s="24">
        <v>81386603</v>
      </c>
      <c r="Z275" s="24">
        <v>0</v>
      </c>
      <c r="AA275" s="24">
        <v>592817885</v>
      </c>
      <c r="AB275" s="24">
        <v>99000000</v>
      </c>
      <c r="AC275" s="24">
        <v>35623202</v>
      </c>
      <c r="AD275" s="24">
        <v>481667887</v>
      </c>
      <c r="AE275" s="24">
        <v>155436163</v>
      </c>
      <c r="AF275" s="24">
        <v>234916682</v>
      </c>
      <c r="AG275" s="24">
        <v>399999255</v>
      </c>
      <c r="AH275" s="24">
        <v>0</v>
      </c>
      <c r="AI275" s="24">
        <v>0</v>
      </c>
      <c r="AJ275" s="24">
        <v>0</v>
      </c>
      <c r="AK275" s="24">
        <v>0</v>
      </c>
      <c r="AL275" s="203">
        <v>4786092173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108387872</v>
      </c>
      <c r="E276" s="24">
        <v>263788586</v>
      </c>
      <c r="F276" s="24">
        <v>0</v>
      </c>
      <c r="G276" s="24">
        <v>3385295</v>
      </c>
      <c r="H276" s="24">
        <v>136639640</v>
      </c>
      <c r="I276" s="24">
        <v>39871617</v>
      </c>
      <c r="J276" s="24">
        <v>751966</v>
      </c>
      <c r="K276" s="24">
        <v>45009503</v>
      </c>
      <c r="L276" s="24">
        <v>0</v>
      </c>
      <c r="M276" s="24">
        <v>0</v>
      </c>
      <c r="N276" s="24">
        <v>0</v>
      </c>
      <c r="O276" s="24">
        <v>134473653</v>
      </c>
      <c r="P276" s="24">
        <v>56748727</v>
      </c>
      <c r="Q276" s="24">
        <v>0</v>
      </c>
      <c r="R276" s="24">
        <v>247789818</v>
      </c>
      <c r="S276" s="24">
        <v>3866662</v>
      </c>
      <c r="T276" s="24">
        <v>0</v>
      </c>
      <c r="U276" s="24">
        <v>0</v>
      </c>
      <c r="V276" s="24">
        <v>55385874</v>
      </c>
      <c r="W276" s="24">
        <v>151264104</v>
      </c>
      <c r="X276" s="24">
        <v>419685387</v>
      </c>
      <c r="Y276" s="24">
        <v>15159537</v>
      </c>
      <c r="Z276" s="24">
        <v>0</v>
      </c>
      <c r="AA276" s="24">
        <v>101625923</v>
      </c>
      <c r="AB276" s="24">
        <v>22000000</v>
      </c>
      <c r="AC276" s="24">
        <v>409497472</v>
      </c>
      <c r="AD276" s="24">
        <v>244865745</v>
      </c>
      <c r="AE276" s="24">
        <v>40450293</v>
      </c>
      <c r="AF276" s="24">
        <v>12016931</v>
      </c>
      <c r="AG276" s="24">
        <v>50264013</v>
      </c>
      <c r="AH276" s="24">
        <v>0</v>
      </c>
      <c r="AI276" s="24">
        <v>0</v>
      </c>
      <c r="AJ276" s="24">
        <v>0</v>
      </c>
      <c r="AK276" s="24">
        <v>0</v>
      </c>
      <c r="AL276" s="203">
        <v>2562928618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10305603</v>
      </c>
      <c r="E277" s="24">
        <v>0</v>
      </c>
      <c r="F277" s="24">
        <v>0</v>
      </c>
      <c r="G277" s="24">
        <v>0</v>
      </c>
      <c r="H277" s="24">
        <v>87198905</v>
      </c>
      <c r="I277" s="24">
        <v>26623250</v>
      </c>
      <c r="J277" s="24">
        <v>608771</v>
      </c>
      <c r="K277" s="24">
        <v>0</v>
      </c>
      <c r="L277" s="24">
        <v>0</v>
      </c>
      <c r="M277" s="24">
        <v>0</v>
      </c>
      <c r="N277" s="24">
        <v>0</v>
      </c>
      <c r="O277" s="24">
        <v>44069917</v>
      </c>
      <c r="P277" s="24">
        <v>58592224</v>
      </c>
      <c r="Q277" s="24">
        <v>0</v>
      </c>
      <c r="R277" s="24">
        <v>4588701</v>
      </c>
      <c r="S277" s="24">
        <v>0</v>
      </c>
      <c r="T277" s="24">
        <v>0</v>
      </c>
      <c r="U277" s="24">
        <v>0</v>
      </c>
      <c r="V277" s="24">
        <v>7096682</v>
      </c>
      <c r="W277" s="24">
        <v>7203052</v>
      </c>
      <c r="X277" s="24">
        <v>62044009</v>
      </c>
      <c r="Y277" s="24">
        <v>4333131</v>
      </c>
      <c r="Z277" s="24">
        <v>0</v>
      </c>
      <c r="AA277" s="24">
        <v>25406481</v>
      </c>
      <c r="AB277" s="24">
        <v>0</v>
      </c>
      <c r="AC277" s="24">
        <v>0</v>
      </c>
      <c r="AD277" s="24">
        <v>0</v>
      </c>
      <c r="AE277" s="24">
        <v>27730997</v>
      </c>
      <c r="AF277" s="24">
        <v>1911726370</v>
      </c>
      <c r="AG277" s="24">
        <v>53982695</v>
      </c>
      <c r="AH277" s="24">
        <v>0</v>
      </c>
      <c r="AI277" s="24">
        <v>0</v>
      </c>
      <c r="AJ277" s="24">
        <v>0</v>
      </c>
      <c r="AK277" s="24">
        <v>0</v>
      </c>
      <c r="AL277" s="203">
        <v>2331510788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22678689</v>
      </c>
      <c r="E278" s="24">
        <v>93123475</v>
      </c>
      <c r="F278" s="24">
        <v>0</v>
      </c>
      <c r="G278" s="24">
        <v>0</v>
      </c>
      <c r="H278" s="24">
        <v>188285923</v>
      </c>
      <c r="I278" s="24">
        <v>52740435</v>
      </c>
      <c r="J278" s="24">
        <v>278228</v>
      </c>
      <c r="K278" s="24">
        <v>73935330</v>
      </c>
      <c r="L278" s="24">
        <v>0</v>
      </c>
      <c r="M278" s="24">
        <v>0</v>
      </c>
      <c r="N278" s="24">
        <v>0</v>
      </c>
      <c r="O278" s="24">
        <v>484525606</v>
      </c>
      <c r="P278" s="24">
        <v>50471546</v>
      </c>
      <c r="Q278" s="24">
        <v>0</v>
      </c>
      <c r="R278" s="24">
        <v>596777662</v>
      </c>
      <c r="S278" s="24">
        <v>8962942</v>
      </c>
      <c r="T278" s="24">
        <v>0</v>
      </c>
      <c r="U278" s="24">
        <v>0</v>
      </c>
      <c r="V278" s="24">
        <v>162484437</v>
      </c>
      <c r="W278" s="24">
        <v>12605342</v>
      </c>
      <c r="X278" s="24">
        <v>11296114</v>
      </c>
      <c r="Y278" s="24">
        <v>70209060</v>
      </c>
      <c r="Z278" s="24">
        <v>0</v>
      </c>
      <c r="AA278" s="24">
        <v>313346596</v>
      </c>
      <c r="AB278" s="24">
        <v>187000000</v>
      </c>
      <c r="AC278" s="24">
        <v>346148044</v>
      </c>
      <c r="AD278" s="24">
        <v>203229689</v>
      </c>
      <c r="AE278" s="24">
        <v>302266195</v>
      </c>
      <c r="AF278" s="24">
        <v>4005671</v>
      </c>
      <c r="AG278" s="24">
        <v>283420845</v>
      </c>
      <c r="AH278" s="24">
        <v>0</v>
      </c>
      <c r="AI278" s="24">
        <v>0</v>
      </c>
      <c r="AJ278" s="24">
        <v>0</v>
      </c>
      <c r="AK278" s="24">
        <v>0</v>
      </c>
      <c r="AL278" s="203">
        <v>3467791829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354397351</v>
      </c>
      <c r="F279" s="24">
        <v>0</v>
      </c>
      <c r="G279" s="24">
        <v>0</v>
      </c>
      <c r="H279" s="24">
        <v>1601028000</v>
      </c>
      <c r="I279" s="24">
        <v>0</v>
      </c>
      <c r="J279" s="24">
        <v>0</v>
      </c>
      <c r="K279" s="24">
        <v>0</v>
      </c>
      <c r="L279" s="24">
        <v>330732611</v>
      </c>
      <c r="M279" s="24">
        <v>0</v>
      </c>
      <c r="N279" s="24">
        <v>520840788</v>
      </c>
      <c r="O279" s="24">
        <v>0</v>
      </c>
      <c r="P279" s="24">
        <v>0</v>
      </c>
      <c r="Q279" s="24">
        <v>393794258</v>
      </c>
      <c r="R279" s="24">
        <v>79207965</v>
      </c>
      <c r="S279" s="24">
        <v>185038040</v>
      </c>
      <c r="T279" s="24">
        <v>0</v>
      </c>
      <c r="U279" s="24">
        <v>0</v>
      </c>
      <c r="V279" s="24">
        <v>56734777</v>
      </c>
      <c r="W279" s="24">
        <v>0</v>
      </c>
      <c r="X279" s="24">
        <v>1312448274</v>
      </c>
      <c r="Y279" s="24">
        <v>220856719</v>
      </c>
      <c r="Z279" s="24">
        <v>0</v>
      </c>
      <c r="AA279" s="24">
        <v>212492307</v>
      </c>
      <c r="AB279" s="24">
        <v>143078107</v>
      </c>
      <c r="AC279" s="24">
        <v>0</v>
      </c>
      <c r="AD279" s="24">
        <v>102569250</v>
      </c>
      <c r="AE279" s="24">
        <v>237589616</v>
      </c>
      <c r="AF279" s="24">
        <v>236281740</v>
      </c>
      <c r="AG279" s="24">
        <v>2250365677</v>
      </c>
      <c r="AH279" s="24">
        <v>258477755</v>
      </c>
      <c r="AI279" s="24">
        <v>0</v>
      </c>
      <c r="AJ279" s="24">
        <v>0</v>
      </c>
      <c r="AK279" s="24">
        <v>0</v>
      </c>
      <c r="AL279" s="203">
        <v>8495933235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1029383454</v>
      </c>
      <c r="I280" s="24">
        <v>6592555</v>
      </c>
      <c r="J280" s="24">
        <v>0</v>
      </c>
      <c r="K280" s="24">
        <v>0</v>
      </c>
      <c r="L280" s="24">
        <v>0</v>
      </c>
      <c r="M280" s="24">
        <v>0</v>
      </c>
      <c r="N280" s="24">
        <v>32456165</v>
      </c>
      <c r="O280" s="24">
        <v>0</v>
      </c>
      <c r="P280" s="24">
        <v>6514835</v>
      </c>
      <c r="Q280" s="24">
        <v>0</v>
      </c>
      <c r="R280" s="24">
        <v>59642857</v>
      </c>
      <c r="S280" s="24">
        <v>0</v>
      </c>
      <c r="T280" s="24">
        <v>0</v>
      </c>
      <c r="U280" s="24">
        <v>0</v>
      </c>
      <c r="V280" s="24">
        <v>84559379</v>
      </c>
      <c r="W280" s="24">
        <v>50715928</v>
      </c>
      <c r="X280" s="24">
        <v>236870146</v>
      </c>
      <c r="Y280" s="24">
        <v>672121758</v>
      </c>
      <c r="Z280" s="24">
        <v>56326260</v>
      </c>
      <c r="AA280" s="24">
        <v>1254275560</v>
      </c>
      <c r="AB280" s="24">
        <v>24484644</v>
      </c>
      <c r="AC280" s="24">
        <v>133994899</v>
      </c>
      <c r="AD280" s="24">
        <v>1327145533</v>
      </c>
      <c r="AE280" s="24">
        <v>206456044</v>
      </c>
      <c r="AF280" s="24">
        <v>106029949</v>
      </c>
      <c r="AG280" s="24">
        <v>106280036</v>
      </c>
      <c r="AH280" s="24">
        <v>0</v>
      </c>
      <c r="AI280" s="24">
        <v>0</v>
      </c>
      <c r="AJ280" s="24">
        <v>0</v>
      </c>
      <c r="AK280" s="24">
        <v>10812280</v>
      </c>
      <c r="AL280" s="203">
        <v>5404662282</v>
      </c>
    </row>
    <row r="281" spans="1:38" s="6" customFormat="1" ht="14.4" x14ac:dyDescent="0.3">
      <c r="A281" s="95" t="s">
        <v>1027</v>
      </c>
      <c r="B281" s="96" t="s">
        <v>157</v>
      </c>
      <c r="C281" s="97">
        <v>366971428</v>
      </c>
      <c r="D281" s="97">
        <v>2313076638</v>
      </c>
      <c r="E281" s="97">
        <v>4038704855</v>
      </c>
      <c r="F281" s="97">
        <v>77224451</v>
      </c>
      <c r="G281" s="97">
        <v>655022199</v>
      </c>
      <c r="H281" s="97">
        <v>4532398011</v>
      </c>
      <c r="I281" s="97">
        <v>662724369</v>
      </c>
      <c r="J281" s="97">
        <v>123362902</v>
      </c>
      <c r="K281" s="97">
        <v>2181856757</v>
      </c>
      <c r="L281" s="97">
        <v>1548427005</v>
      </c>
      <c r="M281" s="97">
        <v>383276045</v>
      </c>
      <c r="N281" s="97">
        <v>2324238276</v>
      </c>
      <c r="O281" s="97">
        <v>3235979150</v>
      </c>
      <c r="P281" s="97">
        <v>1899268093</v>
      </c>
      <c r="Q281" s="97">
        <v>1472508990</v>
      </c>
      <c r="R281" s="97">
        <v>2501260618</v>
      </c>
      <c r="S281" s="97">
        <v>352158205</v>
      </c>
      <c r="T281" s="97">
        <v>0</v>
      </c>
      <c r="U281" s="97">
        <v>0</v>
      </c>
      <c r="V281" s="97">
        <v>2453924462</v>
      </c>
      <c r="W281" s="97">
        <v>1049888343</v>
      </c>
      <c r="X281" s="97">
        <v>2683060887</v>
      </c>
      <c r="Y281" s="97">
        <v>2388885967</v>
      </c>
      <c r="Z281" s="97">
        <v>60858931</v>
      </c>
      <c r="AA281" s="97">
        <v>4805355064</v>
      </c>
      <c r="AB281" s="97">
        <v>1575267905</v>
      </c>
      <c r="AC281" s="97">
        <v>5821242978</v>
      </c>
      <c r="AD281" s="97">
        <v>11807207180</v>
      </c>
      <c r="AE281" s="97">
        <v>2038581116</v>
      </c>
      <c r="AF281" s="97">
        <v>6254756823</v>
      </c>
      <c r="AG281" s="97">
        <v>4363552158</v>
      </c>
      <c r="AH281" s="97">
        <v>795177795</v>
      </c>
      <c r="AI281" s="97">
        <v>0</v>
      </c>
      <c r="AJ281" s="97">
        <v>0</v>
      </c>
      <c r="AK281" s="97">
        <v>10812280</v>
      </c>
      <c r="AL281" s="204">
        <v>74777029881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366971428</v>
      </c>
      <c r="D297" s="31">
        <v>2313076638</v>
      </c>
      <c r="E297" s="31">
        <v>4038704855</v>
      </c>
      <c r="F297" s="31">
        <v>77224451</v>
      </c>
      <c r="G297" s="31">
        <v>655022199</v>
      </c>
      <c r="H297" s="31">
        <v>4532398011</v>
      </c>
      <c r="I297" s="31">
        <v>662724369</v>
      </c>
      <c r="J297" s="31">
        <v>123362902</v>
      </c>
      <c r="K297" s="31">
        <v>2181856757</v>
      </c>
      <c r="L297" s="31">
        <v>1548427005</v>
      </c>
      <c r="M297" s="31">
        <v>383276045</v>
      </c>
      <c r="N297" s="31">
        <v>2324238276</v>
      </c>
      <c r="O297" s="31">
        <v>3235979150</v>
      </c>
      <c r="P297" s="31">
        <v>1899268093</v>
      </c>
      <c r="Q297" s="31">
        <v>1472508990</v>
      </c>
      <c r="R297" s="31">
        <v>2501260618</v>
      </c>
      <c r="S297" s="31">
        <v>352158205</v>
      </c>
      <c r="T297" s="31">
        <v>0</v>
      </c>
      <c r="U297" s="31">
        <v>0</v>
      </c>
      <c r="V297" s="31">
        <v>2453924462</v>
      </c>
      <c r="W297" s="31">
        <v>1049888343</v>
      </c>
      <c r="X297" s="31">
        <v>2683060887</v>
      </c>
      <c r="Y297" s="31">
        <v>2388885967</v>
      </c>
      <c r="Z297" s="31">
        <v>60858931</v>
      </c>
      <c r="AA297" s="31">
        <v>4805355064</v>
      </c>
      <c r="AB297" s="31">
        <v>1575267905</v>
      </c>
      <c r="AC297" s="31">
        <v>5821242978</v>
      </c>
      <c r="AD297" s="31">
        <v>11807207180</v>
      </c>
      <c r="AE297" s="31">
        <v>2038581116</v>
      </c>
      <c r="AF297" s="31">
        <v>6254756823</v>
      </c>
      <c r="AG297" s="31">
        <v>4363552158</v>
      </c>
      <c r="AH297" s="31">
        <v>795177795</v>
      </c>
      <c r="AI297" s="31">
        <v>0</v>
      </c>
      <c r="AJ297" s="31">
        <v>0</v>
      </c>
      <c r="AK297" s="31">
        <v>10812280</v>
      </c>
      <c r="AL297" s="205">
        <v>74777029881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2105384</v>
      </c>
      <c r="F298" s="24">
        <v>0</v>
      </c>
      <c r="G298" s="24">
        <v>119588897</v>
      </c>
      <c r="H298" s="24">
        <v>15576223</v>
      </c>
      <c r="I298" s="24">
        <v>4335364</v>
      </c>
      <c r="J298" s="24">
        <v>113909</v>
      </c>
      <c r="K298" s="24">
        <v>0</v>
      </c>
      <c r="L298" s="24">
        <v>0</v>
      </c>
      <c r="M298" s="24">
        <v>130984955</v>
      </c>
      <c r="N298" s="24">
        <v>420298</v>
      </c>
      <c r="O298" s="24">
        <v>2704243</v>
      </c>
      <c r="P298" s="24">
        <v>119207695</v>
      </c>
      <c r="Q298" s="24">
        <v>112057055</v>
      </c>
      <c r="R298" s="24">
        <v>0</v>
      </c>
      <c r="S298" s="24">
        <v>481251</v>
      </c>
      <c r="T298" s="24">
        <v>0</v>
      </c>
      <c r="U298" s="24">
        <v>0</v>
      </c>
      <c r="V298" s="24">
        <v>0</v>
      </c>
      <c r="W298" s="24">
        <v>1066735</v>
      </c>
      <c r="X298" s="24">
        <v>37441</v>
      </c>
      <c r="Y298" s="24">
        <v>4615650</v>
      </c>
      <c r="Z298" s="24">
        <v>5400614</v>
      </c>
      <c r="AA298" s="24">
        <v>42524201</v>
      </c>
      <c r="AB298" s="24">
        <v>2957162</v>
      </c>
      <c r="AC298" s="24">
        <v>0</v>
      </c>
      <c r="AD298" s="24">
        <v>231068788</v>
      </c>
      <c r="AE298" s="24">
        <v>797405</v>
      </c>
      <c r="AF298" s="24">
        <v>1113000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797156270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136914615</v>
      </c>
      <c r="Q299" s="24">
        <v>0</v>
      </c>
      <c r="R299" s="24">
        <v>0</v>
      </c>
      <c r="S299" s="24">
        <v>156208607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828263290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1182535744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2481937642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5938370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5938370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8106300</v>
      </c>
      <c r="F301" s="24">
        <v>0</v>
      </c>
      <c r="G301" s="24">
        <v>1498938</v>
      </c>
      <c r="H301" s="24">
        <v>0</v>
      </c>
      <c r="I301" s="24">
        <v>46926516</v>
      </c>
      <c r="J301" s="24">
        <v>0</v>
      </c>
      <c r="K301" s="24">
        <v>0</v>
      </c>
      <c r="L301" s="24">
        <v>0</v>
      </c>
      <c r="M301" s="24">
        <v>482404</v>
      </c>
      <c r="N301" s="24">
        <v>13580392</v>
      </c>
      <c r="O301" s="24">
        <v>172019</v>
      </c>
      <c r="P301" s="24">
        <v>4570231</v>
      </c>
      <c r="Q301" s="24">
        <v>702749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1621418</v>
      </c>
      <c r="X301" s="24">
        <v>0</v>
      </c>
      <c r="Y301" s="24">
        <v>2822175</v>
      </c>
      <c r="Z301" s="24">
        <v>1792653</v>
      </c>
      <c r="AA301" s="24">
        <v>1329905</v>
      </c>
      <c r="AB301" s="24">
        <v>4132392</v>
      </c>
      <c r="AC301" s="24">
        <v>0</v>
      </c>
      <c r="AD301" s="24">
        <v>46255963</v>
      </c>
      <c r="AE301" s="24">
        <v>45069037</v>
      </c>
      <c r="AF301" s="24">
        <v>7492078</v>
      </c>
      <c r="AG301" s="24">
        <v>0</v>
      </c>
      <c r="AH301" s="24">
        <v>490343</v>
      </c>
      <c r="AI301" s="24">
        <v>0</v>
      </c>
      <c r="AJ301" s="24">
        <v>0</v>
      </c>
      <c r="AK301" s="24">
        <v>0</v>
      </c>
      <c r="AL301" s="203">
        <v>187222035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8000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8000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27274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27274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3870936</v>
      </c>
      <c r="I306" s="24">
        <v>0</v>
      </c>
      <c r="J306" s="24">
        <v>0</v>
      </c>
      <c r="K306" s="24">
        <v>0</v>
      </c>
      <c r="L306" s="24">
        <v>0</v>
      </c>
      <c r="M306" s="24">
        <v>585483635</v>
      </c>
      <c r="N306" s="24">
        <v>1692757</v>
      </c>
      <c r="O306" s="24">
        <v>10213372</v>
      </c>
      <c r="P306" s="24">
        <v>7143474</v>
      </c>
      <c r="Q306" s="24">
        <v>190395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291413</v>
      </c>
      <c r="X306" s="24">
        <v>0</v>
      </c>
      <c r="Y306" s="24">
        <v>240746750</v>
      </c>
      <c r="Z306" s="24">
        <v>187407</v>
      </c>
      <c r="AA306" s="24">
        <v>138860320</v>
      </c>
      <c r="AB306" s="24">
        <v>1548868</v>
      </c>
      <c r="AC306" s="24">
        <v>0</v>
      </c>
      <c r="AD306" s="24">
        <v>49567358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1039796685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4285440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4285440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1588915</v>
      </c>
      <c r="F309" s="24">
        <v>0</v>
      </c>
      <c r="G309" s="24">
        <v>4560474</v>
      </c>
      <c r="H309" s="24">
        <v>0</v>
      </c>
      <c r="I309" s="24">
        <v>129727</v>
      </c>
      <c r="J309" s="24">
        <v>0</v>
      </c>
      <c r="K309" s="24">
        <v>0</v>
      </c>
      <c r="L309" s="24">
        <v>0</v>
      </c>
      <c r="M309" s="24">
        <v>2706220</v>
      </c>
      <c r="N309" s="24">
        <v>0</v>
      </c>
      <c r="O309" s="24">
        <v>0</v>
      </c>
      <c r="P309" s="24">
        <v>2375733</v>
      </c>
      <c r="Q309" s="24">
        <v>23214</v>
      </c>
      <c r="R309" s="24">
        <v>55611</v>
      </c>
      <c r="S309" s="24">
        <v>652064</v>
      </c>
      <c r="T309" s="24">
        <v>0</v>
      </c>
      <c r="U309" s="24">
        <v>0</v>
      </c>
      <c r="V309" s="24">
        <v>0</v>
      </c>
      <c r="W309" s="24">
        <v>1582557</v>
      </c>
      <c r="X309" s="24">
        <v>0</v>
      </c>
      <c r="Y309" s="24">
        <v>0</v>
      </c>
      <c r="Z309" s="24">
        <v>294882</v>
      </c>
      <c r="AA309" s="24">
        <v>7879670</v>
      </c>
      <c r="AB309" s="24">
        <v>0</v>
      </c>
      <c r="AC309" s="24">
        <v>0</v>
      </c>
      <c r="AD309" s="24">
        <v>0</v>
      </c>
      <c r="AE309" s="24">
        <v>68986097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90835164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11800599</v>
      </c>
      <c r="F312" s="97">
        <v>0</v>
      </c>
      <c r="G312" s="97">
        <v>125648309</v>
      </c>
      <c r="H312" s="97">
        <v>19447159</v>
      </c>
      <c r="I312" s="97">
        <v>55685047</v>
      </c>
      <c r="J312" s="97">
        <v>113909</v>
      </c>
      <c r="K312" s="97">
        <v>0</v>
      </c>
      <c r="L312" s="97">
        <v>0</v>
      </c>
      <c r="M312" s="97">
        <v>830596982</v>
      </c>
      <c r="N312" s="97">
        <v>15693447</v>
      </c>
      <c r="O312" s="97">
        <v>13089634</v>
      </c>
      <c r="P312" s="97">
        <v>270211748</v>
      </c>
      <c r="Q312" s="97">
        <v>112973413</v>
      </c>
      <c r="R312" s="97">
        <v>55611</v>
      </c>
      <c r="S312" s="97">
        <v>157518444</v>
      </c>
      <c r="T312" s="97">
        <v>0</v>
      </c>
      <c r="U312" s="97">
        <v>0</v>
      </c>
      <c r="V312" s="97">
        <v>0</v>
      </c>
      <c r="W312" s="97">
        <v>4562123</v>
      </c>
      <c r="X312" s="97">
        <v>37441</v>
      </c>
      <c r="Y312" s="97">
        <v>1076447865</v>
      </c>
      <c r="Z312" s="97">
        <v>7675556</v>
      </c>
      <c r="AA312" s="97">
        <v>196559740</v>
      </c>
      <c r="AB312" s="97">
        <v>96270040</v>
      </c>
      <c r="AC312" s="97">
        <v>0</v>
      </c>
      <c r="AD312" s="97">
        <v>1509427853</v>
      </c>
      <c r="AE312" s="97">
        <v>114852539</v>
      </c>
      <c r="AF312" s="97">
        <v>8605078</v>
      </c>
      <c r="AG312" s="97">
        <v>0</v>
      </c>
      <c r="AH312" s="97">
        <v>490343</v>
      </c>
      <c r="AI312" s="97">
        <v>0</v>
      </c>
      <c r="AJ312" s="97">
        <v>0</v>
      </c>
      <c r="AK312" s="97">
        <v>0</v>
      </c>
      <c r="AL312" s="204">
        <v>4627762880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14906631</v>
      </c>
      <c r="AC313" s="24">
        <v>0</v>
      </c>
      <c r="AD313" s="24">
        <v>0</v>
      </c>
      <c r="AE313" s="24">
        <v>0</v>
      </c>
      <c r="AF313" s="24">
        <v>0</v>
      </c>
      <c r="AG313" s="24">
        <v>150000000</v>
      </c>
      <c r="AH313" s="24">
        <v>0</v>
      </c>
      <c r="AI313" s="24">
        <v>0</v>
      </c>
      <c r="AJ313" s="24">
        <v>0</v>
      </c>
      <c r="AK313" s="24">
        <v>0</v>
      </c>
      <c r="AL313" s="203">
        <v>164906631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1739696</v>
      </c>
      <c r="K316" s="24">
        <v>1739696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399591</v>
      </c>
      <c r="AC316" s="24">
        <v>0</v>
      </c>
      <c r="AD316" s="24">
        <v>0</v>
      </c>
      <c r="AE316" s="24">
        <v>0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26054117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1376157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25739078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27115235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340808</v>
      </c>
      <c r="AA324" s="24">
        <v>0</v>
      </c>
      <c r="AB324" s="24">
        <v>4524303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4865111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1739696</v>
      </c>
      <c r="K327" s="97">
        <v>1739696</v>
      </c>
      <c r="L327" s="97">
        <v>0</v>
      </c>
      <c r="M327" s="97">
        <v>0</v>
      </c>
      <c r="N327" s="97">
        <v>0</v>
      </c>
      <c r="O327" s="97">
        <v>1376157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340808</v>
      </c>
      <c r="AA327" s="97">
        <v>0</v>
      </c>
      <c r="AB327" s="97">
        <v>45608591</v>
      </c>
      <c r="AC327" s="97">
        <v>0</v>
      </c>
      <c r="AD327" s="97">
        <v>0</v>
      </c>
      <c r="AE327" s="97">
        <v>0</v>
      </c>
      <c r="AF327" s="97">
        <v>0</v>
      </c>
      <c r="AG327" s="97">
        <v>172175134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222980082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11800599</v>
      </c>
      <c r="F328" s="31">
        <v>0</v>
      </c>
      <c r="G328" s="31">
        <v>125648309</v>
      </c>
      <c r="H328" s="31">
        <v>19447159</v>
      </c>
      <c r="I328" s="31">
        <v>55685047</v>
      </c>
      <c r="J328" s="31">
        <v>1853605</v>
      </c>
      <c r="K328" s="31">
        <v>1739696</v>
      </c>
      <c r="L328" s="31">
        <v>0</v>
      </c>
      <c r="M328" s="31">
        <v>830596982</v>
      </c>
      <c r="N328" s="31">
        <v>15693447</v>
      </c>
      <c r="O328" s="31">
        <v>14465791</v>
      </c>
      <c r="P328" s="31">
        <v>270211748</v>
      </c>
      <c r="Q328" s="31">
        <v>112973413</v>
      </c>
      <c r="R328" s="31">
        <v>55611</v>
      </c>
      <c r="S328" s="31">
        <v>157518444</v>
      </c>
      <c r="T328" s="31">
        <v>0</v>
      </c>
      <c r="U328" s="31">
        <v>0</v>
      </c>
      <c r="V328" s="31">
        <v>0</v>
      </c>
      <c r="W328" s="31">
        <v>4562123</v>
      </c>
      <c r="X328" s="31">
        <v>37441</v>
      </c>
      <c r="Y328" s="31">
        <v>1076447865</v>
      </c>
      <c r="Z328" s="31">
        <v>8016364</v>
      </c>
      <c r="AA328" s="31">
        <v>196559740</v>
      </c>
      <c r="AB328" s="31">
        <v>141878631</v>
      </c>
      <c r="AC328" s="31">
        <v>0</v>
      </c>
      <c r="AD328" s="31">
        <v>1509427853</v>
      </c>
      <c r="AE328" s="31">
        <v>114852539</v>
      </c>
      <c r="AF328" s="31">
        <v>8605078</v>
      </c>
      <c r="AG328" s="31">
        <v>172175134</v>
      </c>
      <c r="AH328" s="31">
        <v>490343</v>
      </c>
      <c r="AI328" s="31">
        <v>0</v>
      </c>
      <c r="AJ328" s="31">
        <v>0</v>
      </c>
      <c r="AK328" s="31">
        <v>0</v>
      </c>
      <c r="AL328" s="205">
        <v>4850742962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5318690603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5318690603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5318690603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5318690603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5318690603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5318690603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2238000000</v>
      </c>
      <c r="D452" s="24">
        <v>1477133341</v>
      </c>
      <c r="E452" s="24">
        <v>597448017</v>
      </c>
      <c r="F452" s="24">
        <v>393221761</v>
      </c>
      <c r="G452" s="24">
        <v>1014000000</v>
      </c>
      <c r="H452" s="24">
        <v>3258409166</v>
      </c>
      <c r="I452" s="24">
        <v>1384875744</v>
      </c>
      <c r="J452" s="24">
        <v>484200000</v>
      </c>
      <c r="K452" s="24">
        <v>717637500</v>
      </c>
      <c r="L452" s="24">
        <v>1817682625</v>
      </c>
      <c r="M452" s="24">
        <v>2701934304</v>
      </c>
      <c r="N452" s="24">
        <v>282250000</v>
      </c>
      <c r="O452" s="24">
        <v>1110118559</v>
      </c>
      <c r="P452" s="24">
        <v>739818194</v>
      </c>
      <c r="Q452" s="24">
        <v>611285766</v>
      </c>
      <c r="R452" s="24">
        <v>218672995</v>
      </c>
      <c r="S452" s="24">
        <v>118636362</v>
      </c>
      <c r="T452" s="24">
        <v>2479848883</v>
      </c>
      <c r="U452" s="24">
        <v>105200000</v>
      </c>
      <c r="V452" s="24">
        <v>860650000</v>
      </c>
      <c r="W452" s="24">
        <v>517206636</v>
      </c>
      <c r="X452" s="24">
        <v>1103171974</v>
      </c>
      <c r="Y452" s="24">
        <v>605000000</v>
      </c>
      <c r="Z452" s="24">
        <v>408333333</v>
      </c>
      <c r="AA452" s="24">
        <v>2474772726</v>
      </c>
      <c r="AB452" s="24">
        <v>1218800000</v>
      </c>
      <c r="AC452" s="24">
        <v>786131622</v>
      </c>
      <c r="AD452" s="24">
        <v>3116568590</v>
      </c>
      <c r="AE452" s="24">
        <v>1170516378</v>
      </c>
      <c r="AF452" s="24">
        <v>251036625</v>
      </c>
      <c r="AG452" s="24">
        <v>1676363633</v>
      </c>
      <c r="AH452" s="24">
        <v>344500000</v>
      </c>
      <c r="AI452" s="24">
        <v>2130421135</v>
      </c>
      <c r="AJ452" s="24">
        <v>11000000</v>
      </c>
      <c r="AK452" s="24">
        <v>1000000</v>
      </c>
      <c r="AL452" s="203">
        <v>38425845869</v>
      </c>
    </row>
    <row r="453" spans="1:38" s="6" customFormat="1" ht="14.4" x14ac:dyDescent="0.3">
      <c r="A453" s="65" t="s">
        <v>1194</v>
      </c>
      <c r="B453" s="25" t="s">
        <v>218</v>
      </c>
      <c r="C453" s="24">
        <v>5616572778</v>
      </c>
      <c r="D453" s="24">
        <v>13918029597</v>
      </c>
      <c r="E453" s="24">
        <v>1626842015</v>
      </c>
      <c r="F453" s="24">
        <v>347983590</v>
      </c>
      <c r="G453" s="24">
        <v>9399867998</v>
      </c>
      <c r="H453" s="24">
        <v>24706415514</v>
      </c>
      <c r="I453" s="24">
        <v>2956904524</v>
      </c>
      <c r="J453" s="24">
        <v>2048945079</v>
      </c>
      <c r="K453" s="24">
        <v>6930273042</v>
      </c>
      <c r="L453" s="24">
        <v>19381378203</v>
      </c>
      <c r="M453" s="24">
        <v>5184741580</v>
      </c>
      <c r="N453" s="24">
        <v>7567760231</v>
      </c>
      <c r="O453" s="24">
        <v>6068180258</v>
      </c>
      <c r="P453" s="24">
        <v>3656134923</v>
      </c>
      <c r="Q453" s="24">
        <v>1476456744</v>
      </c>
      <c r="R453" s="24">
        <v>5636469775</v>
      </c>
      <c r="S453" s="24">
        <v>884145054</v>
      </c>
      <c r="T453" s="24">
        <v>7888204443</v>
      </c>
      <c r="U453" s="24">
        <v>0</v>
      </c>
      <c r="V453" s="24">
        <v>18539047108</v>
      </c>
      <c r="W453" s="24">
        <v>4830170655</v>
      </c>
      <c r="X453" s="24">
        <v>2768748924</v>
      </c>
      <c r="Y453" s="24">
        <v>5774672835</v>
      </c>
      <c r="Z453" s="24">
        <v>866065647</v>
      </c>
      <c r="AA453" s="24">
        <v>12309362757</v>
      </c>
      <c r="AB453" s="24">
        <v>10146263372</v>
      </c>
      <c r="AC453" s="24">
        <v>31844223802</v>
      </c>
      <c r="AD453" s="24">
        <v>18237279373</v>
      </c>
      <c r="AE453" s="24">
        <v>9010324104</v>
      </c>
      <c r="AF453" s="24">
        <v>11785984020</v>
      </c>
      <c r="AG453" s="24">
        <v>6102778147</v>
      </c>
      <c r="AH453" s="24">
        <v>7502995312</v>
      </c>
      <c r="AI453" s="24">
        <v>3922986954</v>
      </c>
      <c r="AJ453" s="24">
        <v>5063838788</v>
      </c>
      <c r="AK453" s="24">
        <v>1973653405</v>
      </c>
      <c r="AL453" s="203">
        <v>275973700551</v>
      </c>
    </row>
    <row r="454" spans="1:38" s="6" customFormat="1" ht="14.4" x14ac:dyDescent="0.3">
      <c r="A454" s="65" t="s">
        <v>1195</v>
      </c>
      <c r="B454" s="25" t="s">
        <v>219</v>
      </c>
      <c r="C454" s="24">
        <v>1191458655</v>
      </c>
      <c r="D454" s="24">
        <v>824500311</v>
      </c>
      <c r="E454" s="24">
        <v>973933321</v>
      </c>
      <c r="F454" s="24">
        <v>986373046</v>
      </c>
      <c r="G454" s="24">
        <v>1594077430</v>
      </c>
      <c r="H454" s="24">
        <v>6290138543</v>
      </c>
      <c r="I454" s="24">
        <v>816771944</v>
      </c>
      <c r="J454" s="24">
        <v>272349687</v>
      </c>
      <c r="K454" s="24">
        <v>1243894034</v>
      </c>
      <c r="L454" s="24">
        <v>707049966</v>
      </c>
      <c r="M454" s="24">
        <v>774070135</v>
      </c>
      <c r="N454" s="24">
        <v>963826120</v>
      </c>
      <c r="O454" s="24">
        <v>1505912780</v>
      </c>
      <c r="P454" s="24">
        <v>1069979316</v>
      </c>
      <c r="Q454" s="24">
        <v>377684672</v>
      </c>
      <c r="R454" s="24">
        <v>988700299</v>
      </c>
      <c r="S454" s="24">
        <v>242098639</v>
      </c>
      <c r="T454" s="24">
        <v>1345565760</v>
      </c>
      <c r="U454" s="24">
        <v>45450000</v>
      </c>
      <c r="V454" s="24">
        <v>759366690</v>
      </c>
      <c r="W454" s="24">
        <v>715469700</v>
      </c>
      <c r="X454" s="24">
        <v>1579097146</v>
      </c>
      <c r="Y454" s="24">
        <v>1612235545</v>
      </c>
      <c r="Z454" s="24">
        <v>885528990</v>
      </c>
      <c r="AA454" s="24">
        <v>8677026716</v>
      </c>
      <c r="AB454" s="24">
        <v>989257652</v>
      </c>
      <c r="AC454" s="24">
        <v>5183965786</v>
      </c>
      <c r="AD454" s="24">
        <v>2352244547</v>
      </c>
      <c r="AE454" s="24">
        <v>805709797</v>
      </c>
      <c r="AF454" s="24">
        <v>3095134816</v>
      </c>
      <c r="AG454" s="24">
        <v>1983217078</v>
      </c>
      <c r="AH454" s="24">
        <v>599372214</v>
      </c>
      <c r="AI454" s="24">
        <v>1708999980</v>
      </c>
      <c r="AJ454" s="24">
        <v>856616051</v>
      </c>
      <c r="AK454" s="24">
        <v>512460929</v>
      </c>
      <c r="AL454" s="203">
        <v>54529538295</v>
      </c>
    </row>
    <row r="455" spans="1:38" s="6" customFormat="1" ht="14.4" x14ac:dyDescent="0.3">
      <c r="A455" s="65" t="s">
        <v>1196</v>
      </c>
      <c r="B455" s="25" t="s">
        <v>220</v>
      </c>
      <c r="C455" s="24">
        <v>116816809</v>
      </c>
      <c r="D455" s="24">
        <v>256618185</v>
      </c>
      <c r="E455" s="24">
        <v>56448029</v>
      </c>
      <c r="F455" s="24">
        <v>291364683</v>
      </c>
      <c r="G455" s="24">
        <v>1516752129</v>
      </c>
      <c r="H455" s="24">
        <v>1380132636</v>
      </c>
      <c r="I455" s="24">
        <v>673297300</v>
      </c>
      <c r="J455" s="24">
        <v>272746363</v>
      </c>
      <c r="K455" s="24">
        <v>16389423</v>
      </c>
      <c r="L455" s="24">
        <v>8000869544</v>
      </c>
      <c r="M455" s="24">
        <v>1088724797</v>
      </c>
      <c r="N455" s="24">
        <v>105999440</v>
      </c>
      <c r="O455" s="24">
        <v>152206072</v>
      </c>
      <c r="P455" s="24">
        <v>153280035</v>
      </c>
      <c r="Q455" s="24">
        <v>135993283</v>
      </c>
      <c r="R455" s="24">
        <v>86110007</v>
      </c>
      <c r="S455" s="24">
        <v>123495902</v>
      </c>
      <c r="T455" s="24">
        <v>180062043</v>
      </c>
      <c r="U455" s="24">
        <v>476183</v>
      </c>
      <c r="V455" s="24">
        <v>1619993765</v>
      </c>
      <c r="W455" s="24">
        <v>165709695</v>
      </c>
      <c r="X455" s="24">
        <v>117010880</v>
      </c>
      <c r="Y455" s="24">
        <v>98658808</v>
      </c>
      <c r="Z455" s="24">
        <v>428110830</v>
      </c>
      <c r="AA455" s="24">
        <v>390778595</v>
      </c>
      <c r="AB455" s="24">
        <v>1709555847</v>
      </c>
      <c r="AC455" s="24">
        <v>3987079968</v>
      </c>
      <c r="AD455" s="24">
        <v>1300036302</v>
      </c>
      <c r="AE455" s="24">
        <v>931892700</v>
      </c>
      <c r="AF455" s="24">
        <v>1882349966</v>
      </c>
      <c r="AG455" s="24">
        <v>701424577</v>
      </c>
      <c r="AH455" s="24">
        <v>1685006167</v>
      </c>
      <c r="AI455" s="24">
        <v>4786569925</v>
      </c>
      <c r="AJ455" s="24">
        <v>3933647268</v>
      </c>
      <c r="AK455" s="24">
        <v>1521515646</v>
      </c>
      <c r="AL455" s="203">
        <v>39867123802</v>
      </c>
    </row>
    <row r="456" spans="1:38" s="6" customFormat="1" ht="14.4" x14ac:dyDescent="0.3">
      <c r="A456" s="65" t="s">
        <v>1197</v>
      </c>
      <c r="B456" s="25" t="s">
        <v>221</v>
      </c>
      <c r="C456" s="24">
        <v>2458180</v>
      </c>
      <c r="D456" s="24">
        <v>0</v>
      </c>
      <c r="E456" s="24">
        <v>0</v>
      </c>
      <c r="F456" s="24">
        <v>28128</v>
      </c>
      <c r="G456" s="24">
        <v>7390338</v>
      </c>
      <c r="H456" s="24">
        <v>40385600</v>
      </c>
      <c r="I456" s="24">
        <v>1267909</v>
      </c>
      <c r="J456" s="24">
        <v>2855936</v>
      </c>
      <c r="K456" s="24">
        <v>17615445</v>
      </c>
      <c r="L456" s="24">
        <v>41675642</v>
      </c>
      <c r="M456" s="24">
        <v>2496178</v>
      </c>
      <c r="N456" s="24">
        <v>15918035</v>
      </c>
      <c r="O456" s="24">
        <v>88280100</v>
      </c>
      <c r="P456" s="24">
        <v>0</v>
      </c>
      <c r="Q456" s="24">
        <v>49194500</v>
      </c>
      <c r="R456" s="24">
        <v>0</v>
      </c>
      <c r="S456" s="24">
        <v>1141260</v>
      </c>
      <c r="T456" s="24">
        <v>7379181</v>
      </c>
      <c r="U456" s="24">
        <v>1000000</v>
      </c>
      <c r="V456" s="24">
        <v>526276</v>
      </c>
      <c r="W456" s="24">
        <v>4758123</v>
      </c>
      <c r="X456" s="24">
        <v>83975650</v>
      </c>
      <c r="Y456" s="24">
        <v>49595826</v>
      </c>
      <c r="Z456" s="24">
        <v>2250000</v>
      </c>
      <c r="AA456" s="24">
        <v>5891500</v>
      </c>
      <c r="AB456" s="24">
        <v>32352897</v>
      </c>
      <c r="AC456" s="24">
        <v>1070930802</v>
      </c>
      <c r="AD456" s="24">
        <v>4578904</v>
      </c>
      <c r="AE456" s="24">
        <v>11775775</v>
      </c>
      <c r="AF456" s="24">
        <v>0</v>
      </c>
      <c r="AG456" s="24">
        <v>5177488</v>
      </c>
      <c r="AH456" s="24">
        <v>647634</v>
      </c>
      <c r="AI456" s="24">
        <v>720243</v>
      </c>
      <c r="AJ456" s="24">
        <v>2177157</v>
      </c>
      <c r="AK456" s="24">
        <v>0</v>
      </c>
      <c r="AL456" s="203">
        <v>1554444707</v>
      </c>
    </row>
    <row r="457" spans="1:38" s="6" customFormat="1" ht="14.4" x14ac:dyDescent="0.3">
      <c r="A457" s="65" t="s">
        <v>1198</v>
      </c>
      <c r="B457" s="25" t="s">
        <v>222</v>
      </c>
      <c r="C457" s="24">
        <v>355170561</v>
      </c>
      <c r="D457" s="24">
        <v>672174505</v>
      </c>
      <c r="E457" s="24">
        <v>33397637</v>
      </c>
      <c r="F457" s="24">
        <v>36406147</v>
      </c>
      <c r="G457" s="24">
        <v>618067212</v>
      </c>
      <c r="H457" s="24">
        <v>264608785</v>
      </c>
      <c r="I457" s="24">
        <v>90021426</v>
      </c>
      <c r="J457" s="24">
        <v>105964124</v>
      </c>
      <c r="K457" s="24">
        <v>79103621</v>
      </c>
      <c r="L457" s="24">
        <v>338186913</v>
      </c>
      <c r="M457" s="24">
        <v>144065915</v>
      </c>
      <c r="N457" s="24">
        <v>148567821</v>
      </c>
      <c r="O457" s="24">
        <v>91433392</v>
      </c>
      <c r="P457" s="24">
        <v>566774780</v>
      </c>
      <c r="Q457" s="24">
        <v>29002562</v>
      </c>
      <c r="R457" s="24">
        <v>190658472</v>
      </c>
      <c r="S457" s="24">
        <v>14576363</v>
      </c>
      <c r="T457" s="24">
        <v>302541293</v>
      </c>
      <c r="U457" s="24">
        <v>0</v>
      </c>
      <c r="V457" s="24">
        <v>1369245979</v>
      </c>
      <c r="W457" s="24">
        <v>309521235</v>
      </c>
      <c r="X457" s="24">
        <v>435424048</v>
      </c>
      <c r="Y457" s="24">
        <v>119219657</v>
      </c>
      <c r="Z457" s="24">
        <v>55484090</v>
      </c>
      <c r="AA457" s="24">
        <v>1204161727</v>
      </c>
      <c r="AB457" s="24">
        <v>139679854</v>
      </c>
      <c r="AC457" s="24">
        <v>13696261199</v>
      </c>
      <c r="AD457" s="24">
        <v>628879895</v>
      </c>
      <c r="AE457" s="24">
        <v>292286175</v>
      </c>
      <c r="AF457" s="24">
        <v>480828221</v>
      </c>
      <c r="AG457" s="24">
        <v>701239163</v>
      </c>
      <c r="AH457" s="24">
        <v>42699630</v>
      </c>
      <c r="AI457" s="24">
        <v>0</v>
      </c>
      <c r="AJ457" s="24">
        <v>212641423</v>
      </c>
      <c r="AK457" s="24">
        <v>22305409</v>
      </c>
      <c r="AL457" s="203">
        <v>23790599234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852847953</v>
      </c>
      <c r="E458" s="24">
        <v>105511230</v>
      </c>
      <c r="F458" s="24">
        <v>64102445</v>
      </c>
      <c r="G458" s="24">
        <v>470652921</v>
      </c>
      <c r="H458" s="24">
        <v>1978334365</v>
      </c>
      <c r="I458" s="24">
        <v>488250906</v>
      </c>
      <c r="J458" s="24">
        <v>96137899</v>
      </c>
      <c r="K458" s="24">
        <v>369819032</v>
      </c>
      <c r="L458" s="24">
        <v>365761570</v>
      </c>
      <c r="M458" s="24">
        <v>380714367</v>
      </c>
      <c r="N458" s="24">
        <v>1295331203</v>
      </c>
      <c r="O458" s="24">
        <v>145986725</v>
      </c>
      <c r="P458" s="24">
        <v>165000000</v>
      </c>
      <c r="Q458" s="24">
        <v>0</v>
      </c>
      <c r="R458" s="24">
        <v>374556339</v>
      </c>
      <c r="S458" s="24">
        <v>0</v>
      </c>
      <c r="T458" s="24">
        <v>60000</v>
      </c>
      <c r="U458" s="24">
        <v>0</v>
      </c>
      <c r="V458" s="24">
        <v>610002748</v>
      </c>
      <c r="W458" s="24">
        <v>348569423</v>
      </c>
      <c r="X458" s="24">
        <v>0</v>
      </c>
      <c r="Y458" s="24">
        <v>0</v>
      </c>
      <c r="Z458" s="24">
        <v>0</v>
      </c>
      <c r="AA458" s="24">
        <v>1424350000</v>
      </c>
      <c r="AB458" s="24">
        <v>1288957384</v>
      </c>
      <c r="AC458" s="24">
        <v>2389299688</v>
      </c>
      <c r="AD458" s="24">
        <v>1306644490</v>
      </c>
      <c r="AE458" s="24">
        <v>941957028</v>
      </c>
      <c r="AF458" s="24">
        <v>903498288</v>
      </c>
      <c r="AG458" s="24">
        <v>589047105</v>
      </c>
      <c r="AH458" s="24">
        <v>303214501</v>
      </c>
      <c r="AI458" s="24">
        <v>72496087</v>
      </c>
      <c r="AJ458" s="24">
        <v>190192705</v>
      </c>
      <c r="AK458" s="24">
        <v>64790368</v>
      </c>
      <c r="AL458" s="203">
        <v>17586086770</v>
      </c>
    </row>
    <row r="459" spans="1:38" s="6" customFormat="1" ht="14.4" x14ac:dyDescent="0.3">
      <c r="A459" s="65" t="s">
        <v>1200</v>
      </c>
      <c r="B459" s="25" t="s">
        <v>224</v>
      </c>
      <c r="C459" s="24">
        <v>1673534</v>
      </c>
      <c r="D459" s="24">
        <v>1299693992</v>
      </c>
      <c r="E459" s="24">
        <v>3880118</v>
      </c>
      <c r="F459" s="24">
        <v>5649611</v>
      </c>
      <c r="G459" s="24">
        <v>58847360</v>
      </c>
      <c r="H459" s="24">
        <v>0</v>
      </c>
      <c r="I459" s="24">
        <v>74103480</v>
      </c>
      <c r="J459" s="24">
        <v>354167</v>
      </c>
      <c r="K459" s="24">
        <v>638006828</v>
      </c>
      <c r="L459" s="24">
        <v>93039718</v>
      </c>
      <c r="M459" s="24">
        <v>93789199</v>
      </c>
      <c r="N459" s="24">
        <v>489820595</v>
      </c>
      <c r="O459" s="24">
        <v>262171841</v>
      </c>
      <c r="P459" s="24">
        <v>0</v>
      </c>
      <c r="Q459" s="24">
        <v>0</v>
      </c>
      <c r="R459" s="24">
        <v>188425683</v>
      </c>
      <c r="S459" s="24">
        <v>5398972</v>
      </c>
      <c r="T459" s="24">
        <v>0</v>
      </c>
      <c r="U459" s="24">
        <v>0</v>
      </c>
      <c r="V459" s="24">
        <v>181882153</v>
      </c>
      <c r="W459" s="24">
        <v>10425602</v>
      </c>
      <c r="X459" s="24">
        <v>169054680</v>
      </c>
      <c r="Y459" s="24">
        <v>0</v>
      </c>
      <c r="Z459" s="24">
        <v>0</v>
      </c>
      <c r="AA459" s="24">
        <v>355847242</v>
      </c>
      <c r="AB459" s="24">
        <v>695310214</v>
      </c>
      <c r="AC459" s="24">
        <v>4681293366</v>
      </c>
      <c r="AD459" s="24">
        <v>633080076</v>
      </c>
      <c r="AE459" s="24">
        <v>165000000</v>
      </c>
      <c r="AF459" s="24">
        <v>206431239</v>
      </c>
      <c r="AG459" s="24">
        <v>119929518</v>
      </c>
      <c r="AH459" s="24">
        <v>385709824</v>
      </c>
      <c r="AI459" s="24">
        <v>83330180</v>
      </c>
      <c r="AJ459" s="24">
        <v>725800442</v>
      </c>
      <c r="AK459" s="24">
        <v>492604877</v>
      </c>
      <c r="AL459" s="203">
        <v>12120554511</v>
      </c>
    </row>
    <row r="460" spans="1:38" s="6" customFormat="1" ht="14.4" x14ac:dyDescent="0.3">
      <c r="A460" s="65" t="s">
        <v>1201</v>
      </c>
      <c r="B460" s="25" t="s">
        <v>178</v>
      </c>
      <c r="C460" s="24">
        <v>856863050</v>
      </c>
      <c r="D460" s="24">
        <v>379229411</v>
      </c>
      <c r="E460" s="24">
        <v>6600000</v>
      </c>
      <c r="F460" s="24">
        <v>10799998</v>
      </c>
      <c r="G460" s="24">
        <v>515410003</v>
      </c>
      <c r="H460" s="24">
        <v>2790964252</v>
      </c>
      <c r="I460" s="24">
        <v>0</v>
      </c>
      <c r="J460" s="24">
        <v>67729091</v>
      </c>
      <c r="K460" s="24">
        <v>977659694</v>
      </c>
      <c r="L460" s="24">
        <v>1290248485</v>
      </c>
      <c r="M460" s="24">
        <v>349889337</v>
      </c>
      <c r="N460" s="24">
        <v>979219747</v>
      </c>
      <c r="O460" s="24">
        <v>1527434100</v>
      </c>
      <c r="P460" s="24">
        <v>571909327</v>
      </c>
      <c r="Q460" s="24">
        <v>286192164</v>
      </c>
      <c r="R460" s="24">
        <v>835998946</v>
      </c>
      <c r="S460" s="24">
        <v>0</v>
      </c>
      <c r="T460" s="24">
        <v>1110850078</v>
      </c>
      <c r="U460" s="24">
        <v>23500004</v>
      </c>
      <c r="V460" s="24">
        <v>1916401794</v>
      </c>
      <c r="W460" s="24">
        <v>258927078</v>
      </c>
      <c r="X460" s="24">
        <v>122966363</v>
      </c>
      <c r="Y460" s="24">
        <v>296600563</v>
      </c>
      <c r="Z460" s="24">
        <v>0</v>
      </c>
      <c r="AA460" s="24">
        <v>1211195900</v>
      </c>
      <c r="AB460" s="24">
        <v>863968367</v>
      </c>
      <c r="AC460" s="24">
        <v>3648733890</v>
      </c>
      <c r="AD460" s="24">
        <v>3452027318</v>
      </c>
      <c r="AE460" s="24">
        <v>143803925</v>
      </c>
      <c r="AF460" s="24">
        <v>3986108147</v>
      </c>
      <c r="AG460" s="24">
        <v>813364575</v>
      </c>
      <c r="AH460" s="24">
        <v>497625475</v>
      </c>
      <c r="AI460" s="24">
        <v>692309040</v>
      </c>
      <c r="AJ460" s="24">
        <v>643575279</v>
      </c>
      <c r="AK460" s="24">
        <v>119202865</v>
      </c>
      <c r="AL460" s="203">
        <v>31247308266</v>
      </c>
    </row>
    <row r="461" spans="1:38" s="6" customFormat="1" ht="14.4" x14ac:dyDescent="0.3">
      <c r="A461" s="65" t="s">
        <v>1202</v>
      </c>
      <c r="B461" s="25" t="s">
        <v>225</v>
      </c>
      <c r="C461" s="24">
        <v>42619616</v>
      </c>
      <c r="D461" s="24">
        <v>316835110</v>
      </c>
      <c r="E461" s="24">
        <v>11589091</v>
      </c>
      <c r="F461" s="24">
        <v>14684442</v>
      </c>
      <c r="G461" s="24">
        <v>513908320</v>
      </c>
      <c r="H461" s="24">
        <v>2574429325</v>
      </c>
      <c r="I461" s="24">
        <v>78602775</v>
      </c>
      <c r="J461" s="24">
        <v>111806213</v>
      </c>
      <c r="K461" s="24">
        <v>213302448</v>
      </c>
      <c r="L461" s="24">
        <v>342933185</v>
      </c>
      <c r="M461" s="24">
        <v>921905234</v>
      </c>
      <c r="N461" s="24">
        <v>1033940614</v>
      </c>
      <c r="O461" s="24">
        <v>33769669618</v>
      </c>
      <c r="P461" s="24">
        <v>77747903</v>
      </c>
      <c r="Q461" s="24">
        <v>214412750</v>
      </c>
      <c r="R461" s="24">
        <v>232844161</v>
      </c>
      <c r="S461" s="24">
        <v>236364</v>
      </c>
      <c r="T461" s="24">
        <v>1059681862</v>
      </c>
      <c r="U461" s="24">
        <v>318182</v>
      </c>
      <c r="V461" s="24">
        <v>11025962880</v>
      </c>
      <c r="W461" s="24">
        <v>93141179</v>
      </c>
      <c r="X461" s="24">
        <v>7185455</v>
      </c>
      <c r="Y461" s="24">
        <v>374512121</v>
      </c>
      <c r="Z461" s="24">
        <v>34251787</v>
      </c>
      <c r="AA461" s="24">
        <v>2169652159</v>
      </c>
      <c r="AB461" s="24">
        <v>259820664</v>
      </c>
      <c r="AC461" s="24">
        <v>1170271769</v>
      </c>
      <c r="AD461" s="24">
        <v>4093545543</v>
      </c>
      <c r="AE461" s="24">
        <v>2682614259</v>
      </c>
      <c r="AF461" s="24">
        <v>1093541803</v>
      </c>
      <c r="AG461" s="24">
        <v>9955171074</v>
      </c>
      <c r="AH461" s="24">
        <v>43454073</v>
      </c>
      <c r="AI461" s="24">
        <v>151469936</v>
      </c>
      <c r="AJ461" s="24">
        <v>970896738</v>
      </c>
      <c r="AK461" s="24">
        <v>84275496</v>
      </c>
      <c r="AL461" s="203">
        <v>75741234149</v>
      </c>
    </row>
    <row r="462" spans="1:38" s="6" customFormat="1" ht="14.4" x14ac:dyDescent="0.3">
      <c r="A462" s="65" t="s">
        <v>1203</v>
      </c>
      <c r="B462" s="25" t="s">
        <v>226</v>
      </c>
      <c r="C462" s="24">
        <v>3565156138</v>
      </c>
      <c r="D462" s="24">
        <v>4414839550</v>
      </c>
      <c r="E462" s="24">
        <v>730316592</v>
      </c>
      <c r="F462" s="24">
        <v>2202868704</v>
      </c>
      <c r="G462" s="24">
        <v>4959299604</v>
      </c>
      <c r="H462" s="24">
        <v>15294198934</v>
      </c>
      <c r="I462" s="24">
        <v>2590842698</v>
      </c>
      <c r="J462" s="24">
        <v>855790583</v>
      </c>
      <c r="K462" s="24">
        <v>3276718890</v>
      </c>
      <c r="L462" s="24">
        <v>6007846145</v>
      </c>
      <c r="M462" s="24">
        <v>6681648240</v>
      </c>
      <c r="N462" s="24">
        <v>5415836492</v>
      </c>
      <c r="O462" s="24">
        <v>3984370036</v>
      </c>
      <c r="P462" s="24">
        <v>2574863483</v>
      </c>
      <c r="Q462" s="24">
        <v>1354998416</v>
      </c>
      <c r="R462" s="24">
        <v>3365324672</v>
      </c>
      <c r="S462" s="24">
        <v>1077409660</v>
      </c>
      <c r="T462" s="24">
        <v>6364949977</v>
      </c>
      <c r="U462" s="24">
        <v>79487664</v>
      </c>
      <c r="V462" s="24">
        <v>8340580296</v>
      </c>
      <c r="W462" s="24">
        <v>3051385802</v>
      </c>
      <c r="X462" s="24">
        <v>1169877922</v>
      </c>
      <c r="Y462" s="24">
        <v>5252777282</v>
      </c>
      <c r="Z462" s="24">
        <v>694532242</v>
      </c>
      <c r="AA462" s="24">
        <v>15867016900</v>
      </c>
      <c r="AB462" s="24">
        <v>4520604711</v>
      </c>
      <c r="AC462" s="24">
        <v>27485933941</v>
      </c>
      <c r="AD462" s="24">
        <v>10254100391</v>
      </c>
      <c r="AE462" s="24">
        <v>3331703022</v>
      </c>
      <c r="AF462" s="24">
        <v>8501019511</v>
      </c>
      <c r="AG462" s="24">
        <v>3122022477</v>
      </c>
      <c r="AH462" s="24">
        <v>2090444043</v>
      </c>
      <c r="AI462" s="24">
        <v>3249864890</v>
      </c>
      <c r="AJ462" s="24">
        <v>1135032466</v>
      </c>
      <c r="AK462" s="24">
        <v>441123599</v>
      </c>
      <c r="AL462" s="203">
        <v>173304785973</v>
      </c>
    </row>
    <row r="463" spans="1:38" s="6" customFormat="1" ht="14.4" x14ac:dyDescent="0.3">
      <c r="A463" s="95" t="s">
        <v>1204</v>
      </c>
      <c r="B463" s="96" t="s">
        <v>216</v>
      </c>
      <c r="C463" s="97">
        <v>13986789321</v>
      </c>
      <c r="D463" s="97">
        <v>24411901955</v>
      </c>
      <c r="E463" s="97">
        <v>4145966050</v>
      </c>
      <c r="F463" s="97">
        <v>4353482555</v>
      </c>
      <c r="G463" s="97">
        <v>20668273315</v>
      </c>
      <c r="H463" s="97">
        <v>58578017120</v>
      </c>
      <c r="I463" s="97">
        <v>9154938706</v>
      </c>
      <c r="J463" s="97">
        <v>4318879142</v>
      </c>
      <c r="K463" s="97">
        <v>14480419957</v>
      </c>
      <c r="L463" s="97">
        <v>38386671996</v>
      </c>
      <c r="M463" s="97">
        <v>18323979286</v>
      </c>
      <c r="N463" s="97">
        <v>18298470298</v>
      </c>
      <c r="O463" s="97">
        <v>48705763481</v>
      </c>
      <c r="P463" s="97">
        <v>9575507961</v>
      </c>
      <c r="Q463" s="97">
        <v>4535220857</v>
      </c>
      <c r="R463" s="97">
        <v>12117761349</v>
      </c>
      <c r="S463" s="97">
        <v>2467138576</v>
      </c>
      <c r="T463" s="97">
        <v>20739143520</v>
      </c>
      <c r="U463" s="97">
        <v>255432033</v>
      </c>
      <c r="V463" s="97">
        <v>45223659689</v>
      </c>
      <c r="W463" s="97">
        <v>10305285128</v>
      </c>
      <c r="X463" s="97">
        <v>7556513042</v>
      </c>
      <c r="Y463" s="97">
        <v>14183272637</v>
      </c>
      <c r="Z463" s="97">
        <v>3374556919</v>
      </c>
      <c r="AA463" s="97">
        <v>46090056222</v>
      </c>
      <c r="AB463" s="97">
        <v>21864570962</v>
      </c>
      <c r="AC463" s="97">
        <v>95944125833</v>
      </c>
      <c r="AD463" s="97">
        <v>45378985429</v>
      </c>
      <c r="AE463" s="97">
        <v>19487583163</v>
      </c>
      <c r="AF463" s="97">
        <v>32185932636</v>
      </c>
      <c r="AG463" s="97">
        <v>25769734835</v>
      </c>
      <c r="AH463" s="97">
        <v>13495668873</v>
      </c>
      <c r="AI463" s="97">
        <v>16799168370</v>
      </c>
      <c r="AJ463" s="97">
        <v>13745418317</v>
      </c>
      <c r="AK463" s="97">
        <v>5232932594</v>
      </c>
      <c r="AL463" s="204">
        <v>744141222127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13986789321</v>
      </c>
      <c r="D464" s="31">
        <v>24411901955</v>
      </c>
      <c r="E464" s="31">
        <v>4145966050</v>
      </c>
      <c r="F464" s="31">
        <v>4353482555</v>
      </c>
      <c r="G464" s="31">
        <v>20668273315</v>
      </c>
      <c r="H464" s="31">
        <v>58578017120</v>
      </c>
      <c r="I464" s="31">
        <v>9154938706</v>
      </c>
      <c r="J464" s="31">
        <v>4318879142</v>
      </c>
      <c r="K464" s="31">
        <v>14480419957</v>
      </c>
      <c r="L464" s="31">
        <v>38386671996</v>
      </c>
      <c r="M464" s="31">
        <v>18323979286</v>
      </c>
      <c r="N464" s="31">
        <v>18298470298</v>
      </c>
      <c r="O464" s="31">
        <v>48705763481</v>
      </c>
      <c r="P464" s="31">
        <v>9575507961</v>
      </c>
      <c r="Q464" s="31">
        <v>4535220857</v>
      </c>
      <c r="R464" s="31">
        <v>12117761349</v>
      </c>
      <c r="S464" s="31">
        <v>2467138576</v>
      </c>
      <c r="T464" s="31">
        <v>20739143520</v>
      </c>
      <c r="U464" s="31">
        <v>255432033</v>
      </c>
      <c r="V464" s="31">
        <v>45223659689</v>
      </c>
      <c r="W464" s="31">
        <v>10305285128</v>
      </c>
      <c r="X464" s="31">
        <v>7556513042</v>
      </c>
      <c r="Y464" s="31">
        <v>14183272637</v>
      </c>
      <c r="Z464" s="31">
        <v>3374556919</v>
      </c>
      <c r="AA464" s="31">
        <v>46090056222</v>
      </c>
      <c r="AB464" s="31">
        <v>21864570962</v>
      </c>
      <c r="AC464" s="31">
        <v>95944125833</v>
      </c>
      <c r="AD464" s="31">
        <v>45378985429</v>
      </c>
      <c r="AE464" s="31">
        <v>19487583163</v>
      </c>
      <c r="AF464" s="31">
        <v>32185932636</v>
      </c>
      <c r="AG464" s="31">
        <v>25769734835</v>
      </c>
      <c r="AH464" s="31">
        <v>13495668873</v>
      </c>
      <c r="AI464" s="31">
        <v>16799168370</v>
      </c>
      <c r="AJ464" s="31">
        <v>13745418317</v>
      </c>
      <c r="AK464" s="31">
        <v>5232932594</v>
      </c>
      <c r="AL464" s="205">
        <v>744141222127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38736197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8626756</v>
      </c>
      <c r="O465" s="24">
        <v>282509808</v>
      </c>
      <c r="P465" s="24">
        <v>0</v>
      </c>
      <c r="Q465" s="24">
        <v>0</v>
      </c>
      <c r="R465" s="24">
        <v>6837973</v>
      </c>
      <c r="S465" s="24">
        <v>0</v>
      </c>
      <c r="T465" s="24">
        <v>16564614</v>
      </c>
      <c r="U465" s="24">
        <v>0</v>
      </c>
      <c r="V465" s="24">
        <v>0</v>
      </c>
      <c r="W465" s="24">
        <v>2007675</v>
      </c>
      <c r="X465" s="24">
        <v>0</v>
      </c>
      <c r="Y465" s="24">
        <v>0</v>
      </c>
      <c r="Z465" s="24">
        <v>0</v>
      </c>
      <c r="AA465" s="24">
        <v>0</v>
      </c>
      <c r="AB465" s="24">
        <v>24551564</v>
      </c>
      <c r="AC465" s="24">
        <v>33495565</v>
      </c>
      <c r="AD465" s="24">
        <v>97277893</v>
      </c>
      <c r="AE465" s="24">
        <v>48606176</v>
      </c>
      <c r="AF465" s="24">
        <v>5331867</v>
      </c>
      <c r="AG465" s="24">
        <v>0</v>
      </c>
      <c r="AH465" s="24">
        <v>0</v>
      </c>
      <c r="AI465" s="24">
        <v>600405209</v>
      </c>
      <c r="AJ465" s="24">
        <v>4070580</v>
      </c>
      <c r="AK465" s="24">
        <v>41008513</v>
      </c>
      <c r="AL465" s="203">
        <v>1210842305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11275553</v>
      </c>
      <c r="F466" s="24">
        <v>82671044</v>
      </c>
      <c r="G466" s="24">
        <v>0</v>
      </c>
      <c r="H466" s="24">
        <v>39478669</v>
      </c>
      <c r="I466" s="24">
        <v>1000000</v>
      </c>
      <c r="J466" s="24">
        <v>0</v>
      </c>
      <c r="K466" s="24">
        <v>0</v>
      </c>
      <c r="L466" s="24">
        <v>996618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179771142</v>
      </c>
      <c r="S466" s="24">
        <v>0</v>
      </c>
      <c r="T466" s="24">
        <v>109576777</v>
      </c>
      <c r="U466" s="24">
        <v>0</v>
      </c>
      <c r="V466" s="24">
        <v>111134639</v>
      </c>
      <c r="W466" s="24">
        <v>0</v>
      </c>
      <c r="X466" s="24">
        <v>547428176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1575341</v>
      </c>
      <c r="AH466" s="24">
        <v>0</v>
      </c>
      <c r="AI466" s="24">
        <v>0</v>
      </c>
      <c r="AJ466" s="24">
        <v>7076644</v>
      </c>
      <c r="AK466" s="24">
        <v>0</v>
      </c>
      <c r="AL466" s="203">
        <v>1127334460</v>
      </c>
    </row>
    <row r="467" spans="1:38" s="6" customFormat="1" ht="14.4" x14ac:dyDescent="0.3">
      <c r="A467" s="65" t="s">
        <v>1207</v>
      </c>
      <c r="B467" s="25" t="s">
        <v>230</v>
      </c>
      <c r="C467" s="24">
        <v>48721685</v>
      </c>
      <c r="D467" s="24">
        <v>13471085</v>
      </c>
      <c r="E467" s="24">
        <v>0</v>
      </c>
      <c r="F467" s="24">
        <v>0</v>
      </c>
      <c r="G467" s="24">
        <v>0</v>
      </c>
      <c r="H467" s="24">
        <v>1591423861</v>
      </c>
      <c r="I467" s="24">
        <v>0</v>
      </c>
      <c r="J467" s="24">
        <v>800000000</v>
      </c>
      <c r="K467" s="24">
        <v>0</v>
      </c>
      <c r="L467" s="24">
        <v>15027890881</v>
      </c>
      <c r="M467" s="24">
        <v>47366486</v>
      </c>
      <c r="N467" s="24">
        <v>0</v>
      </c>
      <c r="O467" s="24">
        <v>0</v>
      </c>
      <c r="P467" s="24">
        <v>0</v>
      </c>
      <c r="Q467" s="24">
        <v>365283425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163484773</v>
      </c>
      <c r="X467" s="24">
        <v>900000000</v>
      </c>
      <c r="Y467" s="24">
        <v>0</v>
      </c>
      <c r="Z467" s="24">
        <v>0</v>
      </c>
      <c r="AA467" s="24">
        <v>0</v>
      </c>
      <c r="AB467" s="24">
        <v>4828650727</v>
      </c>
      <c r="AC467" s="24">
        <v>0</v>
      </c>
      <c r="AD467" s="24">
        <v>0</v>
      </c>
      <c r="AE467" s="24">
        <v>0</v>
      </c>
      <c r="AF467" s="24">
        <v>1071441155</v>
      </c>
      <c r="AG467" s="24">
        <v>1308726975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26196288456</v>
      </c>
    </row>
    <row r="468" spans="1:38" s="6" customFormat="1" ht="14.4" x14ac:dyDescent="0.3">
      <c r="A468" s="95" t="s">
        <v>1208</v>
      </c>
      <c r="B468" s="96" t="s">
        <v>171</v>
      </c>
      <c r="C468" s="97">
        <v>48721685</v>
      </c>
      <c r="D468" s="97">
        <v>13471085</v>
      </c>
      <c r="E468" s="97">
        <v>11275553</v>
      </c>
      <c r="F468" s="97">
        <v>82671044</v>
      </c>
      <c r="G468" s="97">
        <v>0</v>
      </c>
      <c r="H468" s="97">
        <v>1669638727</v>
      </c>
      <c r="I468" s="97">
        <v>1811915</v>
      </c>
      <c r="J468" s="97">
        <v>800000000</v>
      </c>
      <c r="K468" s="97">
        <v>0</v>
      </c>
      <c r="L468" s="97">
        <v>15028887499</v>
      </c>
      <c r="M468" s="97">
        <v>47366486</v>
      </c>
      <c r="N468" s="97">
        <v>43976613</v>
      </c>
      <c r="O468" s="97">
        <v>282509808</v>
      </c>
      <c r="P468" s="97">
        <v>0</v>
      </c>
      <c r="Q468" s="97">
        <v>365283425</v>
      </c>
      <c r="R468" s="97">
        <v>186609115</v>
      </c>
      <c r="S468" s="97">
        <v>0</v>
      </c>
      <c r="T468" s="97">
        <v>126141391</v>
      </c>
      <c r="U468" s="97">
        <v>0</v>
      </c>
      <c r="V468" s="97">
        <v>111134639</v>
      </c>
      <c r="W468" s="97">
        <v>165492448</v>
      </c>
      <c r="X468" s="97">
        <v>1447428176</v>
      </c>
      <c r="Y468" s="97">
        <v>0</v>
      </c>
      <c r="Z468" s="97">
        <v>0</v>
      </c>
      <c r="AA468" s="97">
        <v>0</v>
      </c>
      <c r="AB468" s="97">
        <v>4853202291</v>
      </c>
      <c r="AC468" s="97">
        <v>33495565</v>
      </c>
      <c r="AD468" s="97">
        <v>97277893</v>
      </c>
      <c r="AE468" s="97">
        <v>48606176</v>
      </c>
      <c r="AF468" s="97">
        <v>1076773022</v>
      </c>
      <c r="AG468" s="97">
        <v>1310302316</v>
      </c>
      <c r="AH468" s="97">
        <v>29827403</v>
      </c>
      <c r="AI468" s="97">
        <v>600405209</v>
      </c>
      <c r="AJ468" s="97">
        <v>11147224</v>
      </c>
      <c r="AK468" s="97">
        <v>41008513</v>
      </c>
      <c r="AL468" s="204">
        <v>28534465221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50796028</v>
      </c>
      <c r="M469" s="24">
        <v>0</v>
      </c>
      <c r="N469" s="24">
        <v>33580527</v>
      </c>
      <c r="O469" s="24">
        <v>34572904</v>
      </c>
      <c r="P469" s="24">
        <v>764357</v>
      </c>
      <c r="Q469" s="24">
        <v>0</v>
      </c>
      <c r="R469" s="24">
        <v>0</v>
      </c>
      <c r="S469" s="24">
        <v>0</v>
      </c>
      <c r="T469" s="24">
        <v>8594255</v>
      </c>
      <c r="U469" s="24">
        <v>0</v>
      </c>
      <c r="V469" s="24">
        <v>21675354</v>
      </c>
      <c r="W469" s="24">
        <v>11270129</v>
      </c>
      <c r="X469" s="24">
        <v>0</v>
      </c>
      <c r="Y469" s="24">
        <v>0</v>
      </c>
      <c r="Z469" s="24">
        <v>2845025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1640683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394994707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233712956</v>
      </c>
      <c r="AH470" s="24">
        <v>0</v>
      </c>
      <c r="AI470" s="24">
        <v>0</v>
      </c>
      <c r="AJ470" s="24">
        <v>0</v>
      </c>
      <c r="AK470" s="24">
        <v>0</v>
      </c>
      <c r="AL470" s="203">
        <v>233712956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50796028</v>
      </c>
      <c r="M472" s="97">
        <v>0</v>
      </c>
      <c r="N472" s="97">
        <v>33580527</v>
      </c>
      <c r="O472" s="97">
        <v>34572904</v>
      </c>
      <c r="P472" s="97">
        <v>764357</v>
      </c>
      <c r="Q472" s="97">
        <v>0</v>
      </c>
      <c r="R472" s="97">
        <v>0</v>
      </c>
      <c r="S472" s="97">
        <v>0</v>
      </c>
      <c r="T472" s="97">
        <v>8594255</v>
      </c>
      <c r="U472" s="97">
        <v>0</v>
      </c>
      <c r="V472" s="97">
        <v>21675354</v>
      </c>
      <c r="W472" s="97">
        <v>11270129</v>
      </c>
      <c r="X472" s="97">
        <v>0</v>
      </c>
      <c r="Y472" s="97">
        <v>0</v>
      </c>
      <c r="Z472" s="97">
        <v>2845025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1640683</v>
      </c>
      <c r="AG472" s="97">
        <v>233712956</v>
      </c>
      <c r="AH472" s="97">
        <v>0</v>
      </c>
      <c r="AI472" s="97">
        <v>0</v>
      </c>
      <c r="AJ472" s="97">
        <v>0</v>
      </c>
      <c r="AK472" s="97">
        <v>0</v>
      </c>
      <c r="AL472" s="204">
        <v>628707663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370222173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116675775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486897948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370222173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116675775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486897948</v>
      </c>
    </row>
    <row r="475" spans="1:38" s="6" customFormat="1" ht="14.4" x14ac:dyDescent="0.3">
      <c r="A475" s="65" t="s">
        <v>1215</v>
      </c>
      <c r="B475" s="25" t="s">
        <v>233</v>
      </c>
      <c r="C475" s="24">
        <v>15700001</v>
      </c>
      <c r="D475" s="24">
        <v>2481818</v>
      </c>
      <c r="E475" s="24">
        <v>0</v>
      </c>
      <c r="F475" s="24">
        <v>554092</v>
      </c>
      <c r="G475" s="24">
        <v>0</v>
      </c>
      <c r="H475" s="24">
        <v>672926692</v>
      </c>
      <c r="I475" s="24">
        <v>52644598</v>
      </c>
      <c r="J475" s="24">
        <v>0</v>
      </c>
      <c r="K475" s="24">
        <v>0</v>
      </c>
      <c r="L475" s="24">
        <v>272727</v>
      </c>
      <c r="M475" s="24">
        <v>0</v>
      </c>
      <c r="N475" s="24">
        <v>0</v>
      </c>
      <c r="O475" s="24">
        <v>8031818</v>
      </c>
      <c r="P475" s="24">
        <v>0</v>
      </c>
      <c r="Q475" s="24">
        <v>0</v>
      </c>
      <c r="R475" s="24">
        <v>0</v>
      </c>
      <c r="S475" s="24">
        <v>945455</v>
      </c>
      <c r="T475" s="24">
        <v>0</v>
      </c>
      <c r="U475" s="24">
        <v>0</v>
      </c>
      <c r="V475" s="24">
        <v>30322866</v>
      </c>
      <c r="W475" s="24">
        <v>0</v>
      </c>
      <c r="X475" s="24">
        <v>3400000</v>
      </c>
      <c r="Y475" s="24">
        <v>669900</v>
      </c>
      <c r="Z475" s="24">
        <v>0</v>
      </c>
      <c r="AA475" s="24">
        <v>207917177</v>
      </c>
      <c r="AB475" s="24">
        <v>0</v>
      </c>
      <c r="AC475" s="24">
        <v>0</v>
      </c>
      <c r="AD475" s="24">
        <v>6029091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1001896235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13801855</v>
      </c>
      <c r="G477" s="24">
        <v>0</v>
      </c>
      <c r="H477" s="24">
        <v>5008250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32002558</v>
      </c>
      <c r="W477" s="24">
        <v>0</v>
      </c>
      <c r="X477" s="24">
        <v>0</v>
      </c>
      <c r="Y477" s="24">
        <v>0</v>
      </c>
      <c r="Z477" s="24">
        <v>0</v>
      </c>
      <c r="AA477" s="24">
        <v>150075948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200888611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9067498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25553671</v>
      </c>
      <c r="N478" s="24">
        <v>0</v>
      </c>
      <c r="O478" s="24">
        <v>0</v>
      </c>
      <c r="P478" s="24">
        <v>0</v>
      </c>
      <c r="Q478" s="24">
        <v>0</v>
      </c>
      <c r="R478" s="24">
        <v>51301390</v>
      </c>
      <c r="S478" s="24">
        <v>0</v>
      </c>
      <c r="T478" s="24">
        <v>0</v>
      </c>
      <c r="U478" s="24">
        <v>0</v>
      </c>
      <c r="V478" s="24">
        <v>219484334</v>
      </c>
      <c r="W478" s="24">
        <v>0</v>
      </c>
      <c r="X478" s="24">
        <v>0</v>
      </c>
      <c r="Y478" s="24">
        <v>0</v>
      </c>
      <c r="Z478" s="24">
        <v>0</v>
      </c>
      <c r="AA478" s="24">
        <v>649000000</v>
      </c>
      <c r="AB478" s="24">
        <v>0</v>
      </c>
      <c r="AC478" s="24">
        <v>0</v>
      </c>
      <c r="AD478" s="24">
        <v>12029080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966435973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1081983051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1093584610</v>
      </c>
    </row>
    <row r="481" spans="1:38" s="6" customFormat="1" ht="14.4" x14ac:dyDescent="0.3">
      <c r="A481" s="95" t="s">
        <v>1221</v>
      </c>
      <c r="B481" s="96" t="s">
        <v>177</v>
      </c>
      <c r="C481" s="97">
        <v>15700001</v>
      </c>
      <c r="D481" s="97">
        <v>2481818</v>
      </c>
      <c r="E481" s="97">
        <v>0</v>
      </c>
      <c r="F481" s="97">
        <v>23423445</v>
      </c>
      <c r="G481" s="97">
        <v>0</v>
      </c>
      <c r="H481" s="97">
        <v>689536501</v>
      </c>
      <c r="I481" s="97">
        <v>52644598</v>
      </c>
      <c r="J481" s="97">
        <v>0</v>
      </c>
      <c r="K481" s="97">
        <v>0</v>
      </c>
      <c r="L481" s="97">
        <v>1082255778</v>
      </c>
      <c r="M481" s="97">
        <v>25553671</v>
      </c>
      <c r="N481" s="97">
        <v>0</v>
      </c>
      <c r="O481" s="97">
        <v>8031818</v>
      </c>
      <c r="P481" s="97">
        <v>0</v>
      </c>
      <c r="Q481" s="97">
        <v>0</v>
      </c>
      <c r="R481" s="97">
        <v>51301390</v>
      </c>
      <c r="S481" s="97">
        <v>945455</v>
      </c>
      <c r="T481" s="97">
        <v>0</v>
      </c>
      <c r="U481" s="97">
        <v>0</v>
      </c>
      <c r="V481" s="97">
        <v>281809758</v>
      </c>
      <c r="W481" s="97">
        <v>0</v>
      </c>
      <c r="X481" s="97">
        <v>3400000</v>
      </c>
      <c r="Y481" s="97">
        <v>669900</v>
      </c>
      <c r="Z481" s="97">
        <v>0</v>
      </c>
      <c r="AA481" s="97">
        <v>1006993125</v>
      </c>
      <c r="AB481" s="97">
        <v>0</v>
      </c>
      <c r="AC481" s="97">
        <v>0</v>
      </c>
      <c r="AD481" s="97">
        <v>18058171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3262805429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577609</v>
      </c>
      <c r="J482" s="24">
        <v>27415</v>
      </c>
      <c r="K482" s="24">
        <v>0</v>
      </c>
      <c r="L482" s="24">
        <v>0</v>
      </c>
      <c r="M482" s="24">
        <v>0</v>
      </c>
      <c r="N482" s="24">
        <v>0</v>
      </c>
      <c r="O482" s="24">
        <v>69364</v>
      </c>
      <c r="P482" s="24">
        <v>0</v>
      </c>
      <c r="Q482" s="24">
        <v>0</v>
      </c>
      <c r="R482" s="24">
        <v>0</v>
      </c>
      <c r="S482" s="24">
        <v>0</v>
      </c>
      <c r="T482" s="24">
        <v>71950205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314828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146042864</v>
      </c>
      <c r="AK482" s="24">
        <v>0</v>
      </c>
      <c r="AL482" s="203">
        <v>218982285</v>
      </c>
    </row>
    <row r="483" spans="1:38" s="6" customFormat="1" ht="14.4" x14ac:dyDescent="0.3">
      <c r="A483" s="65" t="s">
        <v>1223</v>
      </c>
      <c r="B483" s="25" t="s">
        <v>5</v>
      </c>
      <c r="C483" s="24">
        <v>5343016</v>
      </c>
      <c r="D483" s="24">
        <v>2354090</v>
      </c>
      <c r="E483" s="24">
        <v>0</v>
      </c>
      <c r="F483" s="24">
        <v>2519555</v>
      </c>
      <c r="G483" s="24">
        <v>0</v>
      </c>
      <c r="H483" s="24">
        <v>144684266</v>
      </c>
      <c r="I483" s="24">
        <v>2553490</v>
      </c>
      <c r="J483" s="24">
        <v>2700490</v>
      </c>
      <c r="K483" s="24">
        <v>5765773</v>
      </c>
      <c r="L483" s="24">
        <v>43692198</v>
      </c>
      <c r="M483" s="24">
        <v>0</v>
      </c>
      <c r="N483" s="24">
        <v>70520</v>
      </c>
      <c r="O483" s="24">
        <v>2709337</v>
      </c>
      <c r="P483" s="24">
        <v>0</v>
      </c>
      <c r="Q483" s="24">
        <v>2140249</v>
      </c>
      <c r="R483" s="24">
        <v>2372795</v>
      </c>
      <c r="S483" s="24">
        <v>4875404</v>
      </c>
      <c r="T483" s="24">
        <v>0</v>
      </c>
      <c r="U483" s="24">
        <v>0</v>
      </c>
      <c r="V483" s="24">
        <v>0</v>
      </c>
      <c r="W483" s="24">
        <v>5613365</v>
      </c>
      <c r="X483" s="24">
        <v>4865695</v>
      </c>
      <c r="Y483" s="24">
        <v>2553490</v>
      </c>
      <c r="Z483" s="24">
        <v>22016362</v>
      </c>
      <c r="AA483" s="24">
        <v>0</v>
      </c>
      <c r="AB483" s="24">
        <v>146442588</v>
      </c>
      <c r="AC483" s="24">
        <v>629357438</v>
      </c>
      <c r="AD483" s="24">
        <v>0</v>
      </c>
      <c r="AE483" s="24">
        <v>0</v>
      </c>
      <c r="AF483" s="24">
        <v>0</v>
      </c>
      <c r="AG483" s="24">
        <v>2127519</v>
      </c>
      <c r="AH483" s="24">
        <v>281336745</v>
      </c>
      <c r="AI483" s="24">
        <v>106231663</v>
      </c>
      <c r="AJ483" s="24">
        <v>17876432</v>
      </c>
      <c r="AK483" s="24">
        <v>0</v>
      </c>
      <c r="AL483" s="203">
        <v>1440202480</v>
      </c>
    </row>
    <row r="484" spans="1:38" s="6" customFormat="1" ht="14.4" x14ac:dyDescent="0.3">
      <c r="A484" s="95" t="s">
        <v>1224</v>
      </c>
      <c r="B484" s="96" t="s">
        <v>237</v>
      </c>
      <c r="C484" s="97">
        <v>5343016</v>
      </c>
      <c r="D484" s="97">
        <v>2354090</v>
      </c>
      <c r="E484" s="97">
        <v>0</v>
      </c>
      <c r="F484" s="97">
        <v>2519555</v>
      </c>
      <c r="G484" s="97">
        <v>0</v>
      </c>
      <c r="H484" s="97">
        <v>144684266</v>
      </c>
      <c r="I484" s="97">
        <v>3131099</v>
      </c>
      <c r="J484" s="97">
        <v>2727905</v>
      </c>
      <c r="K484" s="97">
        <v>5765773</v>
      </c>
      <c r="L484" s="97">
        <v>43692198</v>
      </c>
      <c r="M484" s="97">
        <v>0</v>
      </c>
      <c r="N484" s="97">
        <v>70520</v>
      </c>
      <c r="O484" s="97">
        <v>2778701</v>
      </c>
      <c r="P484" s="97">
        <v>0</v>
      </c>
      <c r="Q484" s="97">
        <v>2140249</v>
      </c>
      <c r="R484" s="97">
        <v>2372795</v>
      </c>
      <c r="S484" s="97">
        <v>4875404</v>
      </c>
      <c r="T484" s="97">
        <v>71950205</v>
      </c>
      <c r="U484" s="97">
        <v>0</v>
      </c>
      <c r="V484" s="97">
        <v>0</v>
      </c>
      <c r="W484" s="97">
        <v>5613365</v>
      </c>
      <c r="X484" s="97">
        <v>4865695</v>
      </c>
      <c r="Y484" s="97">
        <v>2553490</v>
      </c>
      <c r="Z484" s="97">
        <v>22016362</v>
      </c>
      <c r="AA484" s="97">
        <v>0</v>
      </c>
      <c r="AB484" s="97">
        <v>146442588</v>
      </c>
      <c r="AC484" s="97">
        <v>629357438</v>
      </c>
      <c r="AD484" s="97">
        <v>314828</v>
      </c>
      <c r="AE484" s="97">
        <v>0</v>
      </c>
      <c r="AF484" s="97">
        <v>0</v>
      </c>
      <c r="AG484" s="97">
        <v>2127519</v>
      </c>
      <c r="AH484" s="97">
        <v>281336745</v>
      </c>
      <c r="AI484" s="97">
        <v>106231663</v>
      </c>
      <c r="AJ484" s="97">
        <v>163919296</v>
      </c>
      <c r="AK484" s="97">
        <v>0</v>
      </c>
      <c r="AL484" s="204">
        <v>1659184765</v>
      </c>
    </row>
    <row r="485" spans="1:38" s="6" customFormat="1" ht="14.4" x14ac:dyDescent="0.3">
      <c r="A485" s="65" t="s">
        <v>1225</v>
      </c>
      <c r="B485" s="25" t="s">
        <v>185</v>
      </c>
      <c r="C485" s="24">
        <v>2109967535</v>
      </c>
      <c r="D485" s="24">
        <v>350874738</v>
      </c>
      <c r="E485" s="24">
        <v>1186131774</v>
      </c>
      <c r="F485" s="24">
        <v>856179641</v>
      </c>
      <c r="G485" s="24">
        <v>1163571513</v>
      </c>
      <c r="H485" s="24">
        <v>10335992254</v>
      </c>
      <c r="I485" s="24">
        <v>728921524</v>
      </c>
      <c r="J485" s="24">
        <v>468758416</v>
      </c>
      <c r="K485" s="24">
        <v>461828607</v>
      </c>
      <c r="L485" s="24">
        <v>7037325024</v>
      </c>
      <c r="M485" s="24">
        <v>16420894321</v>
      </c>
      <c r="N485" s="24">
        <v>7329689358</v>
      </c>
      <c r="O485" s="24">
        <v>2495684028</v>
      </c>
      <c r="P485" s="24">
        <v>567882931</v>
      </c>
      <c r="Q485" s="24">
        <v>720691006</v>
      </c>
      <c r="R485" s="24">
        <v>1399565000</v>
      </c>
      <c r="S485" s="24">
        <v>763813522</v>
      </c>
      <c r="T485" s="24">
        <v>19243779231</v>
      </c>
      <c r="U485" s="24">
        <v>0</v>
      </c>
      <c r="V485" s="24">
        <v>8133702408</v>
      </c>
      <c r="W485" s="24">
        <v>1588440096</v>
      </c>
      <c r="X485" s="24">
        <v>282940446</v>
      </c>
      <c r="Y485" s="24">
        <v>1369882299</v>
      </c>
      <c r="Z485" s="24">
        <v>442965925</v>
      </c>
      <c r="AA485" s="24">
        <v>3995025391</v>
      </c>
      <c r="AB485" s="24">
        <v>3582287650</v>
      </c>
      <c r="AC485" s="24">
        <v>1884350444</v>
      </c>
      <c r="AD485" s="24">
        <v>5903320407</v>
      </c>
      <c r="AE485" s="24">
        <v>805902814</v>
      </c>
      <c r="AF485" s="24">
        <v>11435884952</v>
      </c>
      <c r="AG485" s="24">
        <v>941875789</v>
      </c>
      <c r="AH485" s="24">
        <v>842206497</v>
      </c>
      <c r="AI485" s="24">
        <v>650478207</v>
      </c>
      <c r="AJ485" s="24">
        <v>309610085</v>
      </c>
      <c r="AK485" s="24">
        <v>401261548</v>
      </c>
      <c r="AL485" s="203">
        <v>116211685381</v>
      </c>
    </row>
    <row r="486" spans="1:38" s="6" customFormat="1" ht="14.4" x14ac:dyDescent="0.3">
      <c r="A486" s="95" t="s">
        <v>1226</v>
      </c>
      <c r="B486" s="96" t="s">
        <v>239</v>
      </c>
      <c r="C486" s="97">
        <v>2109967535</v>
      </c>
      <c r="D486" s="97">
        <v>350874738</v>
      </c>
      <c r="E486" s="97">
        <v>1186131774</v>
      </c>
      <c r="F486" s="97">
        <v>856179641</v>
      </c>
      <c r="G486" s="97">
        <v>1163571513</v>
      </c>
      <c r="H486" s="97">
        <v>10335992254</v>
      </c>
      <c r="I486" s="97">
        <v>728921524</v>
      </c>
      <c r="J486" s="97">
        <v>468758416</v>
      </c>
      <c r="K486" s="97">
        <v>461828607</v>
      </c>
      <c r="L486" s="97">
        <v>7037325024</v>
      </c>
      <c r="M486" s="97">
        <v>16420894321</v>
      </c>
      <c r="N486" s="97">
        <v>7329689358</v>
      </c>
      <c r="O486" s="97">
        <v>2495684028</v>
      </c>
      <c r="P486" s="97">
        <v>567882931</v>
      </c>
      <c r="Q486" s="97">
        <v>720691006</v>
      </c>
      <c r="R486" s="97">
        <v>1399565000</v>
      </c>
      <c r="S486" s="97">
        <v>763813522</v>
      </c>
      <c r="T486" s="97">
        <v>19243779231</v>
      </c>
      <c r="U486" s="97">
        <v>0</v>
      </c>
      <c r="V486" s="97">
        <v>8133702408</v>
      </c>
      <c r="W486" s="97">
        <v>1588440096</v>
      </c>
      <c r="X486" s="97">
        <v>282940446</v>
      </c>
      <c r="Y486" s="97">
        <v>1369882299</v>
      </c>
      <c r="Z486" s="97">
        <v>442965925</v>
      </c>
      <c r="AA486" s="97">
        <v>3995025391</v>
      </c>
      <c r="AB486" s="97">
        <v>3582287650</v>
      </c>
      <c r="AC486" s="97">
        <v>1884350444</v>
      </c>
      <c r="AD486" s="97">
        <v>5903320407</v>
      </c>
      <c r="AE486" s="97">
        <v>805902814</v>
      </c>
      <c r="AF486" s="97">
        <v>11435884952</v>
      </c>
      <c r="AG486" s="97">
        <v>941875789</v>
      </c>
      <c r="AH486" s="97">
        <v>842206497</v>
      </c>
      <c r="AI486" s="97">
        <v>650478207</v>
      </c>
      <c r="AJ486" s="97">
        <v>309610085</v>
      </c>
      <c r="AK486" s="97">
        <v>401261548</v>
      </c>
      <c r="AL486" s="204">
        <v>116211685381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2187077997</v>
      </c>
      <c r="D487" s="31">
        <v>369181731</v>
      </c>
      <c r="E487" s="31">
        <v>1197407327</v>
      </c>
      <c r="F487" s="31">
        <v>964793685</v>
      </c>
      <c r="G487" s="31">
        <v>1208999259</v>
      </c>
      <c r="H487" s="31">
        <v>13210073921</v>
      </c>
      <c r="I487" s="31">
        <v>787594229</v>
      </c>
      <c r="J487" s="31">
        <v>1271486321</v>
      </c>
      <c r="K487" s="31">
        <v>467594380</v>
      </c>
      <c r="L487" s="31">
        <v>23242956527</v>
      </c>
      <c r="M487" s="31">
        <v>16493814478</v>
      </c>
      <c r="N487" s="31">
        <v>7407317018</v>
      </c>
      <c r="O487" s="31">
        <v>2823577259</v>
      </c>
      <c r="P487" s="31">
        <v>568647288</v>
      </c>
      <c r="Q487" s="31">
        <v>1088114680</v>
      </c>
      <c r="R487" s="31">
        <v>1639848300</v>
      </c>
      <c r="S487" s="31">
        <v>769634381</v>
      </c>
      <c r="T487" s="31">
        <v>19450465082</v>
      </c>
      <c r="U487" s="31">
        <v>116675775</v>
      </c>
      <c r="V487" s="31">
        <v>8548322159</v>
      </c>
      <c r="W487" s="31">
        <v>1770816038</v>
      </c>
      <c r="X487" s="31">
        <v>1738634317</v>
      </c>
      <c r="Y487" s="31">
        <v>1373105689</v>
      </c>
      <c r="Z487" s="31">
        <v>467827312</v>
      </c>
      <c r="AA487" s="31">
        <v>5177415362</v>
      </c>
      <c r="AB487" s="31">
        <v>8581932529</v>
      </c>
      <c r="AC487" s="31">
        <v>2547203447</v>
      </c>
      <c r="AD487" s="31">
        <v>6018971299</v>
      </c>
      <c r="AE487" s="31">
        <v>854508990</v>
      </c>
      <c r="AF487" s="31">
        <v>12514298657</v>
      </c>
      <c r="AG487" s="31">
        <v>2488018580</v>
      </c>
      <c r="AH487" s="31">
        <v>1153370645</v>
      </c>
      <c r="AI487" s="31">
        <v>1357115079</v>
      </c>
      <c r="AJ487" s="31">
        <v>484676605</v>
      </c>
      <c r="AK487" s="31">
        <v>442270061</v>
      </c>
      <c r="AL487" s="205">
        <v>150783746407</v>
      </c>
    </row>
    <row r="488" spans="1:38" s="6" customFormat="1" ht="14.4" x14ac:dyDescent="0.3">
      <c r="A488" s="65" t="s">
        <v>1227</v>
      </c>
      <c r="B488" s="25" t="s">
        <v>143</v>
      </c>
      <c r="C488" s="24">
        <v>59360356</v>
      </c>
      <c r="D488" s="24">
        <v>5984724</v>
      </c>
      <c r="E488" s="24">
        <v>40333462</v>
      </c>
      <c r="F488" s="24">
        <v>4143322</v>
      </c>
      <c r="G488" s="24">
        <v>56371795</v>
      </c>
      <c r="H488" s="24">
        <v>194227355</v>
      </c>
      <c r="I488" s="24">
        <v>3013605</v>
      </c>
      <c r="J488" s="24">
        <v>42821572</v>
      </c>
      <c r="K488" s="24">
        <v>11929732</v>
      </c>
      <c r="L488" s="24">
        <v>420508990</v>
      </c>
      <c r="M488" s="24">
        <v>250702274</v>
      </c>
      <c r="N488" s="24">
        <v>157531227</v>
      </c>
      <c r="O488" s="24">
        <v>85535357</v>
      </c>
      <c r="P488" s="24">
        <v>23292250</v>
      </c>
      <c r="Q488" s="24">
        <v>41284593</v>
      </c>
      <c r="R488" s="24">
        <v>37431665</v>
      </c>
      <c r="S488" s="24">
        <v>811041</v>
      </c>
      <c r="T488" s="24">
        <v>311948153</v>
      </c>
      <c r="U488" s="24">
        <v>0</v>
      </c>
      <c r="V488" s="24">
        <v>462830422</v>
      </c>
      <c r="W488" s="24">
        <v>60103376</v>
      </c>
      <c r="X488" s="24">
        <v>10491627</v>
      </c>
      <c r="Y488" s="24">
        <v>78886677</v>
      </c>
      <c r="Z488" s="24">
        <v>12227881</v>
      </c>
      <c r="AA488" s="24">
        <v>406797703</v>
      </c>
      <c r="AB488" s="24">
        <v>286324149</v>
      </c>
      <c r="AC488" s="24">
        <v>0</v>
      </c>
      <c r="AD488" s="24">
        <v>149616442</v>
      </c>
      <c r="AE488" s="24">
        <v>5780002</v>
      </c>
      <c r="AF488" s="24">
        <v>83603107</v>
      </c>
      <c r="AG488" s="24">
        <v>23209011</v>
      </c>
      <c r="AH488" s="24">
        <v>19439939</v>
      </c>
      <c r="AI488" s="24">
        <v>0</v>
      </c>
      <c r="AJ488" s="24">
        <v>1843021</v>
      </c>
      <c r="AK488" s="24">
        <v>900513</v>
      </c>
      <c r="AL488" s="203">
        <v>3349285343</v>
      </c>
    </row>
    <row r="489" spans="1:38" s="6" customFormat="1" ht="14.4" x14ac:dyDescent="0.3">
      <c r="A489" s="65" t="s">
        <v>1228</v>
      </c>
      <c r="B489" s="25" t="s">
        <v>144</v>
      </c>
      <c r="C489" s="24">
        <v>356361683</v>
      </c>
      <c r="D489" s="24">
        <v>17009114</v>
      </c>
      <c r="E489" s="24">
        <v>9043044</v>
      </c>
      <c r="F489" s="24">
        <v>10202443</v>
      </c>
      <c r="G489" s="24">
        <v>37082415</v>
      </c>
      <c r="H489" s="24">
        <v>36598891</v>
      </c>
      <c r="I489" s="24">
        <v>8300705</v>
      </c>
      <c r="J489" s="24">
        <v>7190000</v>
      </c>
      <c r="K489" s="24">
        <v>9021228</v>
      </c>
      <c r="L489" s="24">
        <v>358963966</v>
      </c>
      <c r="M489" s="24">
        <v>1422849717</v>
      </c>
      <c r="N489" s="24">
        <v>285642359</v>
      </c>
      <c r="O489" s="24">
        <v>39175165</v>
      </c>
      <c r="P489" s="24">
        <v>16803779</v>
      </c>
      <c r="Q489" s="24">
        <v>20019524</v>
      </c>
      <c r="R489" s="24">
        <v>93029606</v>
      </c>
      <c r="S489" s="24">
        <v>0</v>
      </c>
      <c r="T489" s="24">
        <v>430357604</v>
      </c>
      <c r="U489" s="24">
        <v>0</v>
      </c>
      <c r="V489" s="24">
        <v>733795679</v>
      </c>
      <c r="W489" s="24">
        <v>39635774</v>
      </c>
      <c r="X489" s="24">
        <v>2703490</v>
      </c>
      <c r="Y489" s="24">
        <v>57240684</v>
      </c>
      <c r="Z489" s="24">
        <v>4093680</v>
      </c>
      <c r="AA489" s="24">
        <v>71913331</v>
      </c>
      <c r="AB489" s="24">
        <v>20107454</v>
      </c>
      <c r="AC489" s="24">
        <v>137093172</v>
      </c>
      <c r="AD489" s="24">
        <v>46048808</v>
      </c>
      <c r="AE489" s="24">
        <v>0</v>
      </c>
      <c r="AF489" s="24">
        <v>283601955</v>
      </c>
      <c r="AG489" s="24">
        <v>34791080</v>
      </c>
      <c r="AH489" s="24">
        <v>8383079</v>
      </c>
      <c r="AI489" s="24">
        <v>0</v>
      </c>
      <c r="AJ489" s="24">
        <v>0</v>
      </c>
      <c r="AK489" s="24">
        <v>0</v>
      </c>
      <c r="AL489" s="203">
        <v>4597059429</v>
      </c>
    </row>
    <row r="490" spans="1:38" s="6" customFormat="1" ht="14.4" x14ac:dyDescent="0.3">
      <c r="A490" s="65" t="s">
        <v>1229</v>
      </c>
      <c r="B490" s="25" t="s">
        <v>145</v>
      </c>
      <c r="C490" s="24">
        <v>5417714</v>
      </c>
      <c r="D490" s="24">
        <v>23300471</v>
      </c>
      <c r="E490" s="24">
        <v>467210</v>
      </c>
      <c r="F490" s="24">
        <v>79569</v>
      </c>
      <c r="G490" s="24">
        <v>6200704</v>
      </c>
      <c r="H490" s="24">
        <v>18642720</v>
      </c>
      <c r="I490" s="24">
        <v>1504360</v>
      </c>
      <c r="J490" s="24">
        <v>3182187</v>
      </c>
      <c r="K490" s="24">
        <v>666291</v>
      </c>
      <c r="L490" s="24">
        <v>14756713</v>
      </c>
      <c r="M490" s="24">
        <v>196708497</v>
      </c>
      <c r="N490" s="24">
        <v>14263376</v>
      </c>
      <c r="O490" s="24">
        <v>25173893</v>
      </c>
      <c r="P490" s="24">
        <v>42289569</v>
      </c>
      <c r="Q490" s="24">
        <v>8097180</v>
      </c>
      <c r="R490" s="24">
        <v>20392566</v>
      </c>
      <c r="S490" s="24">
        <v>1543201</v>
      </c>
      <c r="T490" s="24">
        <v>23261448</v>
      </c>
      <c r="U490" s="24">
        <v>0</v>
      </c>
      <c r="V490" s="24">
        <v>18943533</v>
      </c>
      <c r="W490" s="24">
        <v>4734432</v>
      </c>
      <c r="X490" s="24">
        <v>3554919</v>
      </c>
      <c r="Y490" s="24">
        <v>2841001</v>
      </c>
      <c r="Z490" s="24">
        <v>367353</v>
      </c>
      <c r="AA490" s="24">
        <v>9486142</v>
      </c>
      <c r="AB490" s="24">
        <v>6979283</v>
      </c>
      <c r="AC490" s="24">
        <v>0</v>
      </c>
      <c r="AD490" s="24">
        <v>355962767</v>
      </c>
      <c r="AE490" s="24">
        <v>6411</v>
      </c>
      <c r="AF490" s="24">
        <v>78816940</v>
      </c>
      <c r="AG490" s="24">
        <v>28595802</v>
      </c>
      <c r="AH490" s="24">
        <v>10325964</v>
      </c>
      <c r="AI490" s="24">
        <v>126143718</v>
      </c>
      <c r="AJ490" s="24">
        <v>74135002</v>
      </c>
      <c r="AK490" s="24">
        <v>57894800</v>
      </c>
      <c r="AL490" s="203">
        <v>1184735736</v>
      </c>
    </row>
    <row r="491" spans="1:38" s="6" customFormat="1" ht="14.4" x14ac:dyDescent="0.3">
      <c r="A491" s="65" t="s">
        <v>1230</v>
      </c>
      <c r="B491" s="25" t="s">
        <v>146</v>
      </c>
      <c r="C491" s="24">
        <v>2309591717</v>
      </c>
      <c r="D491" s="24">
        <v>1563610775</v>
      </c>
      <c r="E491" s="24">
        <v>63004021</v>
      </c>
      <c r="F491" s="24">
        <v>33523644</v>
      </c>
      <c r="G491" s="24">
        <v>826554541</v>
      </c>
      <c r="H491" s="24">
        <v>1021067872</v>
      </c>
      <c r="I491" s="24">
        <v>300689655</v>
      </c>
      <c r="J491" s="24">
        <v>96811793</v>
      </c>
      <c r="K491" s="24">
        <v>631216938</v>
      </c>
      <c r="L491" s="24">
        <v>460664184</v>
      </c>
      <c r="M491" s="24">
        <v>530884263</v>
      </c>
      <c r="N491" s="24">
        <v>300594680</v>
      </c>
      <c r="O491" s="24">
        <v>666514224</v>
      </c>
      <c r="P491" s="24">
        <v>266947675</v>
      </c>
      <c r="Q491" s="24">
        <v>158858506</v>
      </c>
      <c r="R491" s="24">
        <v>319891992</v>
      </c>
      <c r="S491" s="24">
        <v>149079788</v>
      </c>
      <c r="T491" s="24">
        <v>5319701164</v>
      </c>
      <c r="U491" s="24">
        <v>0</v>
      </c>
      <c r="V491" s="24">
        <v>815080835</v>
      </c>
      <c r="W491" s="24">
        <v>224435841</v>
      </c>
      <c r="X491" s="24">
        <v>354930857</v>
      </c>
      <c r="Y491" s="24">
        <v>327842500</v>
      </c>
      <c r="Z491" s="24">
        <v>32844743</v>
      </c>
      <c r="AA491" s="24">
        <v>627180394</v>
      </c>
      <c r="AB491" s="24">
        <v>209660998</v>
      </c>
      <c r="AC491" s="24">
        <v>0</v>
      </c>
      <c r="AD491" s="24">
        <v>1167976061</v>
      </c>
      <c r="AE491" s="24">
        <v>67794845</v>
      </c>
      <c r="AF491" s="24">
        <v>1120156393</v>
      </c>
      <c r="AG491" s="24">
        <v>177086466</v>
      </c>
      <c r="AH491" s="24">
        <v>461696640</v>
      </c>
      <c r="AI491" s="24">
        <v>5908664</v>
      </c>
      <c r="AJ491" s="24">
        <v>86469508</v>
      </c>
      <c r="AK491" s="24">
        <v>0</v>
      </c>
      <c r="AL491" s="203">
        <v>20698272177</v>
      </c>
    </row>
    <row r="492" spans="1:38" s="6" customFormat="1" ht="14.4" x14ac:dyDescent="0.3">
      <c r="A492" s="65" t="s">
        <v>1231</v>
      </c>
      <c r="B492" s="25" t="s">
        <v>147</v>
      </c>
      <c r="C492" s="24">
        <v>7716125</v>
      </c>
      <c r="D492" s="24">
        <v>0</v>
      </c>
      <c r="E492" s="24">
        <v>0</v>
      </c>
      <c r="F492" s="24">
        <v>7117130</v>
      </c>
      <c r="G492" s="24">
        <v>71850301</v>
      </c>
      <c r="H492" s="24">
        <v>7094195</v>
      </c>
      <c r="I492" s="24">
        <v>7094195</v>
      </c>
      <c r="J492" s="24">
        <v>7094195</v>
      </c>
      <c r="K492" s="24">
        <v>7094195</v>
      </c>
      <c r="L492" s="24">
        <v>6586544</v>
      </c>
      <c r="M492" s="24">
        <v>6586544</v>
      </c>
      <c r="N492" s="24">
        <v>0</v>
      </c>
      <c r="O492" s="24">
        <v>0</v>
      </c>
      <c r="P492" s="24">
        <v>7094195</v>
      </c>
      <c r="Q492" s="24">
        <v>0</v>
      </c>
      <c r="R492" s="24">
        <v>5929467</v>
      </c>
      <c r="S492" s="24">
        <v>6798854</v>
      </c>
      <c r="T492" s="24">
        <v>0</v>
      </c>
      <c r="U492" s="24">
        <v>0</v>
      </c>
      <c r="V492" s="24">
        <v>0</v>
      </c>
      <c r="W492" s="24">
        <v>7094195</v>
      </c>
      <c r="X492" s="24">
        <v>49400330</v>
      </c>
      <c r="Y492" s="24">
        <v>7094195</v>
      </c>
      <c r="Z492" s="24">
        <v>7094195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7094195</v>
      </c>
      <c r="AI492" s="24">
        <v>0</v>
      </c>
      <c r="AJ492" s="24">
        <v>0</v>
      </c>
      <c r="AK492" s="24">
        <v>0</v>
      </c>
      <c r="AL492" s="203">
        <v>225833050</v>
      </c>
    </row>
    <row r="493" spans="1:38" s="6" customFormat="1" ht="14.4" x14ac:dyDescent="0.3">
      <c r="A493" s="65" t="s">
        <v>1232</v>
      </c>
      <c r="B493" s="25" t="s">
        <v>148</v>
      </c>
      <c r="C493" s="24">
        <v>15861385</v>
      </c>
      <c r="D493" s="24">
        <v>5614779</v>
      </c>
      <c r="E493" s="24">
        <v>18817023</v>
      </c>
      <c r="F493" s="24">
        <v>251898</v>
      </c>
      <c r="G493" s="24">
        <v>224901444</v>
      </c>
      <c r="H493" s="24">
        <v>51781491</v>
      </c>
      <c r="I493" s="24">
        <v>907913</v>
      </c>
      <c r="J493" s="24">
        <v>6687426</v>
      </c>
      <c r="K493" s="24">
        <v>1600473</v>
      </c>
      <c r="L493" s="24">
        <v>2143330</v>
      </c>
      <c r="M493" s="24">
        <v>18142141</v>
      </c>
      <c r="N493" s="24">
        <v>49842131</v>
      </c>
      <c r="O493" s="24">
        <v>83614023</v>
      </c>
      <c r="P493" s="24">
        <v>9441381</v>
      </c>
      <c r="Q493" s="24">
        <v>3419016</v>
      </c>
      <c r="R493" s="24">
        <v>1308767</v>
      </c>
      <c r="S493" s="24">
        <v>1475892</v>
      </c>
      <c r="T493" s="24">
        <v>8664214</v>
      </c>
      <c r="U493" s="24">
        <v>0</v>
      </c>
      <c r="V493" s="24">
        <v>103956037</v>
      </c>
      <c r="W493" s="24">
        <v>386881</v>
      </c>
      <c r="X493" s="24">
        <v>2247896</v>
      </c>
      <c r="Y493" s="24">
        <v>19168339</v>
      </c>
      <c r="Z493" s="24">
        <v>518284</v>
      </c>
      <c r="AA493" s="24">
        <v>116504252</v>
      </c>
      <c r="AB493" s="24">
        <v>44560542</v>
      </c>
      <c r="AC493" s="24">
        <v>106390981</v>
      </c>
      <c r="AD493" s="24">
        <v>19867126</v>
      </c>
      <c r="AE493" s="24">
        <v>17677</v>
      </c>
      <c r="AF493" s="24">
        <v>31806915</v>
      </c>
      <c r="AG493" s="24">
        <v>8414660</v>
      </c>
      <c r="AH493" s="24">
        <v>19815815</v>
      </c>
      <c r="AI493" s="24">
        <v>0</v>
      </c>
      <c r="AJ493" s="24">
        <v>0</v>
      </c>
      <c r="AK493" s="24">
        <v>0</v>
      </c>
      <c r="AL493" s="203">
        <v>978130132</v>
      </c>
    </row>
    <row r="494" spans="1:38" s="6" customFormat="1" ht="14.4" x14ac:dyDescent="0.3">
      <c r="A494" s="65" t="s">
        <v>1233</v>
      </c>
      <c r="B494" s="25" t="s">
        <v>149</v>
      </c>
      <c r="C494" s="24">
        <v>845377</v>
      </c>
      <c r="D494" s="24">
        <v>930221</v>
      </c>
      <c r="E494" s="24">
        <v>0</v>
      </c>
      <c r="F494" s="24">
        <v>58755</v>
      </c>
      <c r="G494" s="24">
        <v>62637</v>
      </c>
      <c r="H494" s="24">
        <v>2114089</v>
      </c>
      <c r="I494" s="24">
        <v>153655</v>
      </c>
      <c r="J494" s="24">
        <v>0</v>
      </c>
      <c r="K494" s="24">
        <v>56481</v>
      </c>
      <c r="L494" s="24">
        <v>320750</v>
      </c>
      <c r="M494" s="24">
        <v>259212</v>
      </c>
      <c r="N494" s="24">
        <v>1107915</v>
      </c>
      <c r="O494" s="24">
        <v>132647</v>
      </c>
      <c r="P494" s="24">
        <v>574596</v>
      </c>
      <c r="Q494" s="24">
        <v>310447</v>
      </c>
      <c r="R494" s="24">
        <v>445289</v>
      </c>
      <c r="S494" s="24">
        <v>0</v>
      </c>
      <c r="T494" s="24">
        <v>4627463</v>
      </c>
      <c r="U494" s="24">
        <v>0</v>
      </c>
      <c r="V494" s="24">
        <v>5573123</v>
      </c>
      <c r="W494" s="24">
        <v>0</v>
      </c>
      <c r="X494" s="24">
        <v>2494928</v>
      </c>
      <c r="Y494" s="24">
        <v>597113</v>
      </c>
      <c r="Z494" s="24">
        <v>62940</v>
      </c>
      <c r="AA494" s="24">
        <v>11844017</v>
      </c>
      <c r="AB494" s="24">
        <v>6188649</v>
      </c>
      <c r="AC494" s="24">
        <v>846332</v>
      </c>
      <c r="AD494" s="24">
        <v>347428</v>
      </c>
      <c r="AE494" s="24">
        <v>2963</v>
      </c>
      <c r="AF494" s="24">
        <v>0</v>
      </c>
      <c r="AG494" s="24">
        <v>0</v>
      </c>
      <c r="AH494" s="24">
        <v>230783</v>
      </c>
      <c r="AI494" s="24">
        <v>0</v>
      </c>
      <c r="AJ494" s="24">
        <v>0</v>
      </c>
      <c r="AK494" s="24">
        <v>0</v>
      </c>
      <c r="AL494" s="203">
        <v>40187810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202353641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8843644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1694848127</v>
      </c>
      <c r="AE495" s="24">
        <v>0</v>
      </c>
      <c r="AF495" s="24">
        <v>7096150889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9002196301</v>
      </c>
    </row>
    <row r="496" spans="1:38" s="6" customFormat="1" ht="14.4" x14ac:dyDescent="0.3">
      <c r="A496" s="65" t="s">
        <v>1235</v>
      </c>
      <c r="B496" s="25" t="s">
        <v>151</v>
      </c>
      <c r="C496" s="24">
        <v>12996053</v>
      </c>
      <c r="D496" s="24">
        <v>407281</v>
      </c>
      <c r="E496" s="24">
        <v>4819632</v>
      </c>
      <c r="F496" s="24">
        <v>75041</v>
      </c>
      <c r="G496" s="24">
        <v>28547881</v>
      </c>
      <c r="H496" s="24">
        <v>8963849</v>
      </c>
      <c r="I496" s="24">
        <v>673760</v>
      </c>
      <c r="J496" s="24">
        <v>4540642</v>
      </c>
      <c r="K496" s="24">
        <v>4309893</v>
      </c>
      <c r="L496" s="24">
        <v>158756042</v>
      </c>
      <c r="M496" s="24">
        <v>682570389</v>
      </c>
      <c r="N496" s="24">
        <v>90799567</v>
      </c>
      <c r="O496" s="24">
        <v>51889187</v>
      </c>
      <c r="P496" s="24">
        <v>3335853</v>
      </c>
      <c r="Q496" s="24">
        <v>568084</v>
      </c>
      <c r="R496" s="24">
        <v>46689587</v>
      </c>
      <c r="S496" s="24">
        <v>0</v>
      </c>
      <c r="T496" s="24">
        <v>147234224</v>
      </c>
      <c r="U496" s="24">
        <v>0</v>
      </c>
      <c r="V496" s="24">
        <v>199179782</v>
      </c>
      <c r="W496" s="24">
        <v>3079206</v>
      </c>
      <c r="X496" s="24">
        <v>17505539</v>
      </c>
      <c r="Y496" s="24">
        <v>7054166</v>
      </c>
      <c r="Z496" s="24">
        <v>787149</v>
      </c>
      <c r="AA496" s="24">
        <v>147896190</v>
      </c>
      <c r="AB496" s="24">
        <v>77881979</v>
      </c>
      <c r="AC496" s="24">
        <v>9559711</v>
      </c>
      <c r="AD496" s="24">
        <v>48112707</v>
      </c>
      <c r="AE496" s="24">
        <v>193474</v>
      </c>
      <c r="AF496" s="24">
        <v>128670033</v>
      </c>
      <c r="AG496" s="24">
        <v>13184955</v>
      </c>
      <c r="AH496" s="24">
        <v>102472722</v>
      </c>
      <c r="AI496" s="24">
        <v>0</v>
      </c>
      <c r="AJ496" s="24">
        <v>220309908</v>
      </c>
      <c r="AK496" s="24">
        <v>11730140</v>
      </c>
      <c r="AL496" s="203">
        <v>2234794626</v>
      </c>
    </row>
    <row r="497" spans="1:38" s="6" customFormat="1" ht="14.4" x14ac:dyDescent="0.3">
      <c r="A497" s="65" t="s">
        <v>1236</v>
      </c>
      <c r="B497" s="25" t="s">
        <v>152</v>
      </c>
      <c r="C497" s="24">
        <v>280455131</v>
      </c>
      <c r="D497" s="24">
        <v>16751305</v>
      </c>
      <c r="E497" s="24">
        <v>4617484</v>
      </c>
      <c r="F497" s="24">
        <v>13012655</v>
      </c>
      <c r="G497" s="24">
        <v>13450561</v>
      </c>
      <c r="H497" s="24">
        <v>255588035</v>
      </c>
      <c r="I497" s="24">
        <v>16132580</v>
      </c>
      <c r="J497" s="24">
        <v>13582661</v>
      </c>
      <c r="K497" s="24">
        <v>13437548</v>
      </c>
      <c r="L497" s="24">
        <v>21517223</v>
      </c>
      <c r="M497" s="24">
        <v>559854854</v>
      </c>
      <c r="N497" s="24">
        <v>91290840</v>
      </c>
      <c r="O497" s="24">
        <v>48637242</v>
      </c>
      <c r="P497" s="24">
        <v>19709578</v>
      </c>
      <c r="Q497" s="24">
        <v>17703485</v>
      </c>
      <c r="R497" s="24">
        <v>44179980</v>
      </c>
      <c r="S497" s="24">
        <v>13219568</v>
      </c>
      <c r="T497" s="24">
        <v>33094598</v>
      </c>
      <c r="U497" s="24">
        <v>0</v>
      </c>
      <c r="V497" s="24">
        <v>27903178</v>
      </c>
      <c r="W497" s="24">
        <v>14388941</v>
      </c>
      <c r="X497" s="24">
        <v>17524394</v>
      </c>
      <c r="Y497" s="24">
        <v>14182376</v>
      </c>
      <c r="Z497" s="24">
        <v>14053377</v>
      </c>
      <c r="AA497" s="24">
        <v>48545337</v>
      </c>
      <c r="AB497" s="24">
        <v>31832029</v>
      </c>
      <c r="AC497" s="24">
        <v>35267512</v>
      </c>
      <c r="AD497" s="24">
        <v>616812182</v>
      </c>
      <c r="AE497" s="24">
        <v>57535</v>
      </c>
      <c r="AF497" s="24">
        <v>235938550</v>
      </c>
      <c r="AG497" s="24">
        <v>40024307</v>
      </c>
      <c r="AH497" s="24">
        <v>18846413</v>
      </c>
      <c r="AI497" s="24">
        <v>15847227</v>
      </c>
      <c r="AJ497" s="24">
        <v>13009321</v>
      </c>
      <c r="AK497" s="24">
        <v>0</v>
      </c>
      <c r="AL497" s="203">
        <v>2620468007</v>
      </c>
    </row>
    <row r="498" spans="1:38" s="6" customFormat="1" ht="14.4" x14ac:dyDescent="0.3">
      <c r="A498" s="65" t="s">
        <v>1237</v>
      </c>
      <c r="B498" s="25" t="s">
        <v>153</v>
      </c>
      <c r="C498" s="24">
        <v>9736855</v>
      </c>
      <c r="D498" s="24">
        <v>69899</v>
      </c>
      <c r="E498" s="24">
        <v>0</v>
      </c>
      <c r="F498" s="24">
        <v>0</v>
      </c>
      <c r="G498" s="24">
        <v>5980</v>
      </c>
      <c r="H498" s="24">
        <v>5690054</v>
      </c>
      <c r="I498" s="24">
        <v>184822</v>
      </c>
      <c r="J498" s="24">
        <v>273463</v>
      </c>
      <c r="K498" s="24">
        <v>0</v>
      </c>
      <c r="L498" s="24">
        <v>14293361</v>
      </c>
      <c r="M498" s="24">
        <v>3946469</v>
      </c>
      <c r="N498" s="24">
        <v>4308447</v>
      </c>
      <c r="O498" s="24">
        <v>3037944</v>
      </c>
      <c r="P498" s="24">
        <v>79673</v>
      </c>
      <c r="Q498" s="24">
        <v>0</v>
      </c>
      <c r="R498" s="24">
        <v>217022</v>
      </c>
      <c r="S498" s="24">
        <v>0</v>
      </c>
      <c r="T498" s="24">
        <v>791827</v>
      </c>
      <c r="U498" s="24">
        <v>0</v>
      </c>
      <c r="V498" s="24">
        <v>368143</v>
      </c>
      <c r="W498" s="24">
        <v>0</v>
      </c>
      <c r="X498" s="24">
        <v>0</v>
      </c>
      <c r="Y498" s="24">
        <v>149366</v>
      </c>
      <c r="Z498" s="24">
        <v>0</v>
      </c>
      <c r="AA498" s="24">
        <v>1366524</v>
      </c>
      <c r="AB498" s="24">
        <v>0</v>
      </c>
      <c r="AC498" s="24">
        <v>717852</v>
      </c>
      <c r="AD498" s="24">
        <v>0</v>
      </c>
      <c r="AE498" s="24">
        <v>0</v>
      </c>
      <c r="AF498" s="24">
        <v>84733707</v>
      </c>
      <c r="AG498" s="24">
        <v>1241385</v>
      </c>
      <c r="AH498" s="24">
        <v>0</v>
      </c>
      <c r="AI498" s="24">
        <v>0</v>
      </c>
      <c r="AJ498" s="24">
        <v>0</v>
      </c>
      <c r="AK498" s="24">
        <v>0</v>
      </c>
      <c r="AL498" s="203">
        <v>131212793</v>
      </c>
    </row>
    <row r="499" spans="1:38" s="6" customFormat="1" ht="14.4" x14ac:dyDescent="0.3">
      <c r="A499" s="65" t="s">
        <v>1238</v>
      </c>
      <c r="B499" s="25" t="s">
        <v>154</v>
      </c>
      <c r="C499" s="24">
        <v>17163416</v>
      </c>
      <c r="D499" s="24">
        <v>0</v>
      </c>
      <c r="E499" s="24">
        <v>553640</v>
      </c>
      <c r="F499" s="24">
        <v>2201619</v>
      </c>
      <c r="G499" s="24">
        <v>1029050</v>
      </c>
      <c r="H499" s="24">
        <v>138093937</v>
      </c>
      <c r="I499" s="24">
        <v>1281768</v>
      </c>
      <c r="J499" s="24">
        <v>2207314</v>
      </c>
      <c r="K499" s="24">
        <v>119902</v>
      </c>
      <c r="L499" s="24">
        <v>9297139</v>
      </c>
      <c r="M499" s="24">
        <v>186288564</v>
      </c>
      <c r="N499" s="24">
        <v>16660411</v>
      </c>
      <c r="O499" s="24">
        <v>93726852</v>
      </c>
      <c r="P499" s="24">
        <v>4265977</v>
      </c>
      <c r="Q499" s="24">
        <v>19382327</v>
      </c>
      <c r="R499" s="24">
        <v>493935350</v>
      </c>
      <c r="S499" s="24">
        <v>383871</v>
      </c>
      <c r="T499" s="24">
        <v>37467179</v>
      </c>
      <c r="U499" s="24">
        <v>0</v>
      </c>
      <c r="V499" s="24">
        <v>220700752</v>
      </c>
      <c r="W499" s="24">
        <v>721002</v>
      </c>
      <c r="X499" s="24">
        <v>695373</v>
      </c>
      <c r="Y499" s="24">
        <v>4204233</v>
      </c>
      <c r="Z499" s="24">
        <v>3226</v>
      </c>
      <c r="AA499" s="24">
        <v>164637848</v>
      </c>
      <c r="AB499" s="24">
        <v>145924838</v>
      </c>
      <c r="AC499" s="24">
        <v>7071744</v>
      </c>
      <c r="AD499" s="24">
        <v>42325799</v>
      </c>
      <c r="AE499" s="24">
        <v>3011478</v>
      </c>
      <c r="AF499" s="24">
        <v>19146922</v>
      </c>
      <c r="AG499" s="24">
        <v>23984472</v>
      </c>
      <c r="AH499" s="24">
        <v>730095</v>
      </c>
      <c r="AI499" s="24">
        <v>0</v>
      </c>
      <c r="AJ499" s="24">
        <v>0</v>
      </c>
      <c r="AK499" s="24">
        <v>0</v>
      </c>
      <c r="AL499" s="203">
        <v>1657216098</v>
      </c>
    </row>
    <row r="500" spans="1:38" s="6" customFormat="1" ht="14.4" x14ac:dyDescent="0.3">
      <c r="A500" s="65" t="s">
        <v>1239</v>
      </c>
      <c r="B500" s="25" t="s">
        <v>155</v>
      </c>
      <c r="C500" s="24">
        <v>20301434</v>
      </c>
      <c r="D500" s="24">
        <v>1132512</v>
      </c>
      <c r="E500" s="24">
        <v>10588652</v>
      </c>
      <c r="F500" s="24">
        <v>1714687</v>
      </c>
      <c r="G500" s="24">
        <v>2240615</v>
      </c>
      <c r="H500" s="24">
        <v>295845346</v>
      </c>
      <c r="I500" s="24">
        <v>673400</v>
      </c>
      <c r="J500" s="24">
        <v>4687</v>
      </c>
      <c r="K500" s="24">
        <v>3433206</v>
      </c>
      <c r="L500" s="24">
        <v>40909852</v>
      </c>
      <c r="M500" s="24">
        <v>68631253</v>
      </c>
      <c r="N500" s="24">
        <v>166875064</v>
      </c>
      <c r="O500" s="24">
        <v>137284215</v>
      </c>
      <c r="P500" s="24">
        <v>3839966</v>
      </c>
      <c r="Q500" s="24">
        <v>89409245</v>
      </c>
      <c r="R500" s="24">
        <v>101905489</v>
      </c>
      <c r="S500" s="24">
        <v>7070149</v>
      </c>
      <c r="T500" s="24">
        <v>58808656</v>
      </c>
      <c r="U500" s="24">
        <v>0</v>
      </c>
      <c r="V500" s="24">
        <v>204550865</v>
      </c>
      <c r="W500" s="24">
        <v>5000</v>
      </c>
      <c r="X500" s="24">
        <v>28513497</v>
      </c>
      <c r="Y500" s="24">
        <v>16961440</v>
      </c>
      <c r="Z500" s="24">
        <v>13576812</v>
      </c>
      <c r="AA500" s="24">
        <v>101438556</v>
      </c>
      <c r="AB500" s="24">
        <v>1754882</v>
      </c>
      <c r="AC500" s="24">
        <v>0</v>
      </c>
      <c r="AD500" s="24">
        <v>61285057</v>
      </c>
      <c r="AE500" s="24">
        <v>1750196</v>
      </c>
      <c r="AF500" s="24">
        <v>10814748</v>
      </c>
      <c r="AG500" s="24">
        <v>118915596</v>
      </c>
      <c r="AH500" s="24">
        <v>359658</v>
      </c>
      <c r="AI500" s="24">
        <v>0</v>
      </c>
      <c r="AJ500" s="24">
        <v>17033</v>
      </c>
      <c r="AK500" s="24">
        <v>0</v>
      </c>
      <c r="AL500" s="203">
        <v>1570611768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20217265</v>
      </c>
      <c r="E501" s="24">
        <v>400402</v>
      </c>
      <c r="F501" s="24">
        <v>0</v>
      </c>
      <c r="G501" s="24">
        <v>11101432</v>
      </c>
      <c r="H501" s="24">
        <v>85922280</v>
      </c>
      <c r="I501" s="24">
        <v>0</v>
      </c>
      <c r="J501" s="24">
        <v>0</v>
      </c>
      <c r="K501" s="24">
        <v>136161411</v>
      </c>
      <c r="L501" s="24">
        <v>485537353</v>
      </c>
      <c r="M501" s="24">
        <v>117436509</v>
      </c>
      <c r="N501" s="24">
        <v>13601826</v>
      </c>
      <c r="O501" s="24">
        <v>23458026</v>
      </c>
      <c r="P501" s="24">
        <v>1981621</v>
      </c>
      <c r="Q501" s="24">
        <v>0</v>
      </c>
      <c r="R501" s="24">
        <v>95215916</v>
      </c>
      <c r="S501" s="24">
        <v>0</v>
      </c>
      <c r="T501" s="24">
        <v>2023317048</v>
      </c>
      <c r="U501" s="24">
        <v>0</v>
      </c>
      <c r="V501" s="24">
        <v>175009574</v>
      </c>
      <c r="W501" s="24">
        <v>117913143</v>
      </c>
      <c r="X501" s="24">
        <v>6138600</v>
      </c>
      <c r="Y501" s="24">
        <v>98542524</v>
      </c>
      <c r="Z501" s="24">
        <v>7109681</v>
      </c>
      <c r="AA501" s="24">
        <v>416609051</v>
      </c>
      <c r="AB501" s="24">
        <v>108145104</v>
      </c>
      <c r="AC501" s="24">
        <v>203827756</v>
      </c>
      <c r="AD501" s="24">
        <v>369659182</v>
      </c>
      <c r="AE501" s="24">
        <v>2352205</v>
      </c>
      <c r="AF501" s="24">
        <v>62287958</v>
      </c>
      <c r="AG501" s="24">
        <v>62902676</v>
      </c>
      <c r="AH501" s="24">
        <v>339627849</v>
      </c>
      <c r="AI501" s="24">
        <v>422107977</v>
      </c>
      <c r="AJ501" s="24">
        <v>211255091</v>
      </c>
      <c r="AK501" s="24">
        <v>41798265</v>
      </c>
      <c r="AL501" s="203">
        <v>5659637725</v>
      </c>
    </row>
    <row r="502" spans="1:38" s="6" customFormat="1" ht="14.4" x14ac:dyDescent="0.3">
      <c r="A502" s="95" t="s">
        <v>1241</v>
      </c>
      <c r="B502" s="96" t="s">
        <v>241</v>
      </c>
      <c r="C502" s="97">
        <v>3095807246</v>
      </c>
      <c r="D502" s="97">
        <v>1655028346</v>
      </c>
      <c r="E502" s="97">
        <v>152644570</v>
      </c>
      <c r="F502" s="97">
        <v>72380763</v>
      </c>
      <c r="G502" s="97">
        <v>1279399356</v>
      </c>
      <c r="H502" s="97">
        <v>2121630114</v>
      </c>
      <c r="I502" s="97">
        <v>340610418</v>
      </c>
      <c r="J502" s="97">
        <v>184395940</v>
      </c>
      <c r="K502" s="97">
        <v>819047298</v>
      </c>
      <c r="L502" s="97">
        <v>1994255447</v>
      </c>
      <c r="M502" s="97">
        <v>4247214327</v>
      </c>
      <c r="N502" s="97">
        <v>1192517843</v>
      </c>
      <c r="O502" s="97">
        <v>1258178775</v>
      </c>
      <c r="P502" s="97">
        <v>399656113</v>
      </c>
      <c r="Q502" s="97">
        <v>359052407</v>
      </c>
      <c r="R502" s="97">
        <v>1260572696</v>
      </c>
      <c r="S502" s="97">
        <v>180382364</v>
      </c>
      <c r="T502" s="97">
        <v>8408117222</v>
      </c>
      <c r="U502" s="97">
        <v>0</v>
      </c>
      <c r="V502" s="97">
        <v>2967891923</v>
      </c>
      <c r="W502" s="97">
        <v>472497791</v>
      </c>
      <c r="X502" s="97">
        <v>496201450</v>
      </c>
      <c r="Y502" s="97">
        <v>634764614</v>
      </c>
      <c r="Z502" s="97">
        <v>92739321</v>
      </c>
      <c r="AA502" s="97">
        <v>2124219345</v>
      </c>
      <c r="AB502" s="97">
        <v>939359907</v>
      </c>
      <c r="AC502" s="97">
        <v>500775060</v>
      </c>
      <c r="AD502" s="97">
        <v>4572861686</v>
      </c>
      <c r="AE502" s="97">
        <v>80966786</v>
      </c>
      <c r="AF502" s="97">
        <v>9235728117</v>
      </c>
      <c r="AG502" s="97">
        <v>532350410</v>
      </c>
      <c r="AH502" s="97">
        <v>989023152</v>
      </c>
      <c r="AI502" s="97">
        <v>570007586</v>
      </c>
      <c r="AJ502" s="97">
        <v>607038884</v>
      </c>
      <c r="AK502" s="97">
        <v>112323718</v>
      </c>
      <c r="AL502" s="204">
        <v>53949640995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73558347</v>
      </c>
      <c r="E504" s="24">
        <v>13830744</v>
      </c>
      <c r="F504" s="24">
        <v>0</v>
      </c>
      <c r="G504" s="24">
        <v>0</v>
      </c>
      <c r="H504" s="24">
        <v>148192855</v>
      </c>
      <c r="I504" s="24">
        <v>0</v>
      </c>
      <c r="J504" s="24">
        <v>0</v>
      </c>
      <c r="K504" s="24">
        <v>0</v>
      </c>
      <c r="L504" s="24">
        <v>2506476661</v>
      </c>
      <c r="M504" s="24">
        <v>0</v>
      </c>
      <c r="N504" s="24">
        <v>138186612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631911</v>
      </c>
      <c r="AA504" s="24">
        <v>0</v>
      </c>
      <c r="AB504" s="24">
        <v>0</v>
      </c>
      <c r="AC504" s="24">
        <v>0</v>
      </c>
      <c r="AD504" s="24">
        <v>121235046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3002112176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73558347</v>
      </c>
      <c r="E505" s="97">
        <v>13830744</v>
      </c>
      <c r="F505" s="97">
        <v>0</v>
      </c>
      <c r="G505" s="97">
        <v>0</v>
      </c>
      <c r="H505" s="97">
        <v>148192855</v>
      </c>
      <c r="I505" s="97">
        <v>0</v>
      </c>
      <c r="J505" s="97">
        <v>0</v>
      </c>
      <c r="K505" s="97">
        <v>0</v>
      </c>
      <c r="L505" s="97">
        <v>2506476661</v>
      </c>
      <c r="M505" s="97">
        <v>0</v>
      </c>
      <c r="N505" s="97">
        <v>138186612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631911</v>
      </c>
      <c r="AA505" s="97">
        <v>0</v>
      </c>
      <c r="AB505" s="97">
        <v>0</v>
      </c>
      <c r="AC505" s="97">
        <v>0</v>
      </c>
      <c r="AD505" s="97">
        <v>121235046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3002112176</v>
      </c>
    </row>
    <row r="506" spans="1:38" s="6" customFormat="1" ht="14.4" x14ac:dyDescent="0.3">
      <c r="A506" s="65" t="s">
        <v>1245</v>
      </c>
      <c r="B506" s="25" t="s">
        <v>143</v>
      </c>
      <c r="C506" s="24">
        <v>20782785</v>
      </c>
      <c r="D506" s="24">
        <v>9684436</v>
      </c>
      <c r="E506" s="24">
        <v>0</v>
      </c>
      <c r="F506" s="24">
        <v>256050</v>
      </c>
      <c r="G506" s="24">
        <v>0</v>
      </c>
      <c r="H506" s="24">
        <v>77676127</v>
      </c>
      <c r="I506" s="24">
        <v>51768405</v>
      </c>
      <c r="J506" s="24">
        <v>2613374</v>
      </c>
      <c r="K506" s="24">
        <v>4111391</v>
      </c>
      <c r="L506" s="24">
        <v>437599398</v>
      </c>
      <c r="M506" s="24">
        <v>28131321</v>
      </c>
      <c r="N506" s="24">
        <v>91573208</v>
      </c>
      <c r="O506" s="24">
        <v>69513505</v>
      </c>
      <c r="P506" s="24">
        <v>3500928</v>
      </c>
      <c r="Q506" s="24">
        <v>6897773</v>
      </c>
      <c r="R506" s="24">
        <v>6613656</v>
      </c>
      <c r="S506" s="24">
        <v>0</v>
      </c>
      <c r="T506" s="24">
        <v>0</v>
      </c>
      <c r="U506" s="24">
        <v>0</v>
      </c>
      <c r="V506" s="24">
        <v>0</v>
      </c>
      <c r="W506" s="24">
        <v>2830408</v>
      </c>
      <c r="X506" s="24">
        <v>636542</v>
      </c>
      <c r="Y506" s="24">
        <v>20327141</v>
      </c>
      <c r="Z506" s="24">
        <v>699939</v>
      </c>
      <c r="AA506" s="24">
        <v>312786308</v>
      </c>
      <c r="AB506" s="24">
        <v>10672993</v>
      </c>
      <c r="AC506" s="24">
        <v>27259157</v>
      </c>
      <c r="AD506" s="24">
        <v>83047523</v>
      </c>
      <c r="AE506" s="24">
        <v>14552961</v>
      </c>
      <c r="AF506" s="24">
        <v>0</v>
      </c>
      <c r="AG506" s="24">
        <v>12747455</v>
      </c>
      <c r="AH506" s="24">
        <v>1413336</v>
      </c>
      <c r="AI506" s="24">
        <v>0</v>
      </c>
      <c r="AJ506" s="24">
        <v>0</v>
      </c>
      <c r="AK506" s="24">
        <v>0</v>
      </c>
      <c r="AL506" s="203">
        <v>1297696120</v>
      </c>
    </row>
    <row r="507" spans="1:38" s="6" customFormat="1" ht="14.4" x14ac:dyDescent="0.3">
      <c r="A507" s="65" t="s">
        <v>1246</v>
      </c>
      <c r="B507" s="25" t="s">
        <v>144</v>
      </c>
      <c r="C507" s="24">
        <v>6674074</v>
      </c>
      <c r="D507" s="24">
        <v>0</v>
      </c>
      <c r="E507" s="24">
        <v>0</v>
      </c>
      <c r="F507" s="24">
        <v>26263</v>
      </c>
      <c r="G507" s="24">
        <v>10833014</v>
      </c>
      <c r="H507" s="24">
        <v>0</v>
      </c>
      <c r="I507" s="24">
        <v>3355362</v>
      </c>
      <c r="J507" s="24">
        <v>0</v>
      </c>
      <c r="K507" s="24">
        <v>0</v>
      </c>
      <c r="L507" s="24">
        <v>18158695</v>
      </c>
      <c r="M507" s="24">
        <v>384224290</v>
      </c>
      <c r="N507" s="24">
        <v>155537403</v>
      </c>
      <c r="O507" s="24">
        <v>294090</v>
      </c>
      <c r="P507" s="24">
        <v>6114837</v>
      </c>
      <c r="Q507" s="24">
        <v>2020122</v>
      </c>
      <c r="R507" s="24">
        <v>0</v>
      </c>
      <c r="S507" s="24">
        <v>134750</v>
      </c>
      <c r="T507" s="24">
        <v>0</v>
      </c>
      <c r="U507" s="24">
        <v>0</v>
      </c>
      <c r="V507" s="24">
        <v>0</v>
      </c>
      <c r="W507" s="24">
        <v>77154</v>
      </c>
      <c r="X507" s="24">
        <v>0</v>
      </c>
      <c r="Y507" s="24">
        <v>0</v>
      </c>
      <c r="Z507" s="24">
        <v>0</v>
      </c>
      <c r="AA507" s="24">
        <v>4402766</v>
      </c>
      <c r="AB507" s="24">
        <v>13201251</v>
      </c>
      <c r="AC507" s="24">
        <v>529311971</v>
      </c>
      <c r="AD507" s="24">
        <v>341923</v>
      </c>
      <c r="AE507" s="24">
        <v>0</v>
      </c>
      <c r="AF507" s="24">
        <v>98770177</v>
      </c>
      <c r="AG507" s="24">
        <v>0</v>
      </c>
      <c r="AH507" s="24">
        <v>8224152</v>
      </c>
      <c r="AI507" s="24">
        <v>0</v>
      </c>
      <c r="AJ507" s="24">
        <v>0</v>
      </c>
      <c r="AK507" s="24">
        <v>0</v>
      </c>
      <c r="AL507" s="203">
        <v>1241702294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276159</v>
      </c>
      <c r="I508" s="24">
        <v>0</v>
      </c>
      <c r="J508" s="24">
        <v>0</v>
      </c>
      <c r="K508" s="24">
        <v>0</v>
      </c>
      <c r="L508" s="24">
        <v>436645</v>
      </c>
      <c r="M508" s="24">
        <v>0</v>
      </c>
      <c r="N508" s="24">
        <v>0</v>
      </c>
      <c r="O508" s="24">
        <v>53547419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43634</v>
      </c>
      <c r="Y508" s="24">
        <v>0</v>
      </c>
      <c r="Z508" s="24">
        <v>0</v>
      </c>
      <c r="AA508" s="24">
        <v>64026723</v>
      </c>
      <c r="AB508" s="24">
        <v>0</v>
      </c>
      <c r="AC508" s="24">
        <v>0</v>
      </c>
      <c r="AD508" s="24">
        <v>80100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118410680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10874679</v>
      </c>
      <c r="F509" s="24">
        <v>0</v>
      </c>
      <c r="G509" s="24">
        <v>0</v>
      </c>
      <c r="H509" s="24">
        <v>6594368</v>
      </c>
      <c r="I509" s="24">
        <v>141329623</v>
      </c>
      <c r="J509" s="24">
        <v>2388012</v>
      </c>
      <c r="K509" s="24">
        <v>1327215</v>
      </c>
      <c r="L509" s="24">
        <v>198055861</v>
      </c>
      <c r="M509" s="24">
        <v>0</v>
      </c>
      <c r="N509" s="24">
        <v>68398836</v>
      </c>
      <c r="O509" s="24">
        <v>2319603853</v>
      </c>
      <c r="P509" s="24">
        <v>1919096</v>
      </c>
      <c r="Q509" s="24">
        <v>1452302</v>
      </c>
      <c r="R509" s="24">
        <v>0</v>
      </c>
      <c r="S509" s="24">
        <v>21143812</v>
      </c>
      <c r="T509" s="24">
        <v>0</v>
      </c>
      <c r="U509" s="24">
        <v>0</v>
      </c>
      <c r="V509" s="24">
        <v>0</v>
      </c>
      <c r="W509" s="24">
        <v>84068</v>
      </c>
      <c r="X509" s="24">
        <v>1307556</v>
      </c>
      <c r="Y509" s="24">
        <v>4614136</v>
      </c>
      <c r="Z509" s="24">
        <v>1159102</v>
      </c>
      <c r="AA509" s="24">
        <v>256390700</v>
      </c>
      <c r="AB509" s="24">
        <v>8553032</v>
      </c>
      <c r="AC509" s="24">
        <v>0</v>
      </c>
      <c r="AD509" s="24">
        <v>260640794</v>
      </c>
      <c r="AE509" s="24">
        <v>35555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3306348063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6300000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6300000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301233</v>
      </c>
      <c r="L511" s="24">
        <v>5495827</v>
      </c>
      <c r="M511" s="24">
        <v>266374</v>
      </c>
      <c r="N511" s="24">
        <v>3952984</v>
      </c>
      <c r="O511" s="24">
        <v>3113751</v>
      </c>
      <c r="P511" s="24">
        <v>0</v>
      </c>
      <c r="Q511" s="24">
        <v>75850</v>
      </c>
      <c r="R511" s="24">
        <v>942326</v>
      </c>
      <c r="S511" s="24">
        <v>0</v>
      </c>
      <c r="T511" s="24">
        <v>0</v>
      </c>
      <c r="U511" s="24">
        <v>0</v>
      </c>
      <c r="V511" s="24">
        <v>0</v>
      </c>
      <c r="W511" s="24">
        <v>6153189</v>
      </c>
      <c r="X511" s="24">
        <v>0</v>
      </c>
      <c r="Y511" s="24">
        <v>2454925</v>
      </c>
      <c r="Z511" s="24">
        <v>0</v>
      </c>
      <c r="AA511" s="24">
        <v>33576402</v>
      </c>
      <c r="AB511" s="24">
        <v>497860</v>
      </c>
      <c r="AC511" s="24">
        <v>0</v>
      </c>
      <c r="AD511" s="24">
        <v>0</v>
      </c>
      <c r="AE511" s="24">
        <v>0</v>
      </c>
      <c r="AF511" s="24">
        <v>11385267</v>
      </c>
      <c r="AG511" s="24">
        <v>399573</v>
      </c>
      <c r="AH511" s="24">
        <v>0</v>
      </c>
      <c r="AI511" s="24">
        <v>0</v>
      </c>
      <c r="AJ511" s="24">
        <v>0</v>
      </c>
      <c r="AK511" s="24">
        <v>0</v>
      </c>
      <c r="AL511" s="203">
        <v>69355728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2557675</v>
      </c>
      <c r="I512" s="24">
        <v>0</v>
      </c>
      <c r="J512" s="24">
        <v>0</v>
      </c>
      <c r="K512" s="24">
        <v>0</v>
      </c>
      <c r="L512" s="24">
        <v>24673408</v>
      </c>
      <c r="M512" s="24">
        <v>0</v>
      </c>
      <c r="N512" s="24">
        <v>0</v>
      </c>
      <c r="O512" s="24">
        <v>0</v>
      </c>
      <c r="P512" s="24">
        <v>146300</v>
      </c>
      <c r="Q512" s="24">
        <v>104500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71713090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99194973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192013171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192013171</v>
      </c>
    </row>
    <row r="514" spans="1:38" s="6" customFormat="1" ht="14.4" x14ac:dyDescent="0.3">
      <c r="A514" s="65" t="s">
        <v>1253</v>
      </c>
      <c r="B514" s="25" t="s">
        <v>151</v>
      </c>
      <c r="C514" s="24">
        <v>2422564</v>
      </c>
      <c r="D514" s="24">
        <v>0</v>
      </c>
      <c r="E514" s="24">
        <v>0</v>
      </c>
      <c r="F514" s="24">
        <v>0</v>
      </c>
      <c r="G514" s="24">
        <v>16524667</v>
      </c>
      <c r="H514" s="24">
        <v>7800941</v>
      </c>
      <c r="I514" s="24">
        <v>218937</v>
      </c>
      <c r="J514" s="24">
        <v>0</v>
      </c>
      <c r="K514" s="24">
        <v>0</v>
      </c>
      <c r="L514" s="24">
        <v>1629439360</v>
      </c>
      <c r="M514" s="24">
        <v>8049780</v>
      </c>
      <c r="N514" s="24">
        <v>572987725</v>
      </c>
      <c r="O514" s="24">
        <v>2375011</v>
      </c>
      <c r="P514" s="24">
        <v>760375</v>
      </c>
      <c r="Q514" s="24">
        <v>217250</v>
      </c>
      <c r="R514" s="24">
        <v>0</v>
      </c>
      <c r="S514" s="24">
        <v>0</v>
      </c>
      <c r="T514" s="24">
        <v>0</v>
      </c>
      <c r="U514" s="24">
        <v>0</v>
      </c>
      <c r="V514" s="24">
        <v>130501</v>
      </c>
      <c r="W514" s="24">
        <v>0</v>
      </c>
      <c r="X514" s="24">
        <v>472864</v>
      </c>
      <c r="Y514" s="24">
        <v>4727788</v>
      </c>
      <c r="Z514" s="24">
        <v>0</v>
      </c>
      <c r="AA514" s="24">
        <v>25024591</v>
      </c>
      <c r="AB514" s="24">
        <v>93900373</v>
      </c>
      <c r="AC514" s="24">
        <v>0</v>
      </c>
      <c r="AD514" s="24">
        <v>108736907</v>
      </c>
      <c r="AE514" s="24">
        <v>1174280</v>
      </c>
      <c r="AF514" s="24">
        <v>81243735</v>
      </c>
      <c r="AG514" s="24">
        <v>10920075</v>
      </c>
      <c r="AH514" s="24">
        <v>1621271</v>
      </c>
      <c r="AI514" s="24">
        <v>0</v>
      </c>
      <c r="AJ514" s="24">
        <v>0</v>
      </c>
      <c r="AK514" s="24">
        <v>0</v>
      </c>
      <c r="AL514" s="203">
        <v>2568748995</v>
      </c>
    </row>
    <row r="515" spans="1:38" s="6" customFormat="1" ht="14.4" x14ac:dyDescent="0.3">
      <c r="A515" s="65" t="s">
        <v>1254</v>
      </c>
      <c r="B515" s="25" t="s">
        <v>152</v>
      </c>
      <c r="C515" s="24">
        <v>6936295</v>
      </c>
      <c r="D515" s="24">
        <v>0</v>
      </c>
      <c r="E515" s="24">
        <v>0</v>
      </c>
      <c r="F515" s="24">
        <v>0</v>
      </c>
      <c r="G515" s="24">
        <v>0</v>
      </c>
      <c r="H515" s="24">
        <v>15495114</v>
      </c>
      <c r="I515" s="24">
        <v>0</v>
      </c>
      <c r="J515" s="24">
        <v>0</v>
      </c>
      <c r="K515" s="24">
        <v>0</v>
      </c>
      <c r="L515" s="24">
        <v>1096955</v>
      </c>
      <c r="M515" s="24">
        <v>695482</v>
      </c>
      <c r="N515" s="24">
        <v>9043684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31638</v>
      </c>
      <c r="Y515" s="24">
        <v>1193500</v>
      </c>
      <c r="Z515" s="24">
        <v>0</v>
      </c>
      <c r="AA515" s="24">
        <v>5245760</v>
      </c>
      <c r="AB515" s="24">
        <v>0</v>
      </c>
      <c r="AC515" s="24">
        <v>302282426</v>
      </c>
      <c r="AD515" s="24">
        <v>0</v>
      </c>
      <c r="AE515" s="24">
        <v>0</v>
      </c>
      <c r="AF515" s="24">
        <v>2299833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346950939</v>
      </c>
    </row>
    <row r="516" spans="1:38" s="6" customFormat="1" ht="14.4" x14ac:dyDescent="0.3">
      <c r="A516" s="65" t="s">
        <v>1255</v>
      </c>
      <c r="B516" s="25" t="s">
        <v>153</v>
      </c>
      <c r="C516" s="24">
        <v>3254418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6203080</v>
      </c>
      <c r="N516" s="24">
        <v>9339740</v>
      </c>
      <c r="O516" s="24">
        <v>1097194</v>
      </c>
      <c r="P516" s="24">
        <v>0</v>
      </c>
      <c r="Q516" s="24">
        <v>0</v>
      </c>
      <c r="R516" s="24">
        <v>3227413</v>
      </c>
      <c r="S516" s="24">
        <v>0</v>
      </c>
      <c r="T516" s="24">
        <v>0</v>
      </c>
      <c r="U516" s="24">
        <v>0</v>
      </c>
      <c r="V516" s="24">
        <v>0</v>
      </c>
      <c r="W516" s="24">
        <v>2204778</v>
      </c>
      <c r="X516" s="24">
        <v>0</v>
      </c>
      <c r="Y516" s="24">
        <v>0</v>
      </c>
      <c r="Z516" s="24">
        <v>0</v>
      </c>
      <c r="AA516" s="24">
        <v>3013344</v>
      </c>
      <c r="AB516" s="24">
        <v>0</v>
      </c>
      <c r="AC516" s="24">
        <v>0</v>
      </c>
      <c r="AD516" s="24">
        <v>0</v>
      </c>
      <c r="AE516" s="24">
        <v>0</v>
      </c>
      <c r="AF516" s="24">
        <v>3832522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32172489</v>
      </c>
    </row>
    <row r="517" spans="1:38" s="6" customFormat="1" ht="14.4" x14ac:dyDescent="0.3">
      <c r="A517" s="65" t="s">
        <v>1256</v>
      </c>
      <c r="B517" s="25" t="s">
        <v>154</v>
      </c>
      <c r="C517" s="24">
        <v>31060153</v>
      </c>
      <c r="D517" s="24">
        <v>0</v>
      </c>
      <c r="E517" s="24">
        <v>0</v>
      </c>
      <c r="F517" s="24">
        <v>137224252</v>
      </c>
      <c r="G517" s="24">
        <v>1544413</v>
      </c>
      <c r="H517" s="24">
        <v>5426243</v>
      </c>
      <c r="I517" s="24">
        <v>0</v>
      </c>
      <c r="J517" s="24">
        <v>0</v>
      </c>
      <c r="K517" s="24">
        <v>0</v>
      </c>
      <c r="L517" s="24">
        <v>804677</v>
      </c>
      <c r="M517" s="24">
        <v>50007640</v>
      </c>
      <c r="N517" s="24">
        <v>53892982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145386</v>
      </c>
      <c r="X517" s="24">
        <v>0</v>
      </c>
      <c r="Y517" s="24">
        <v>0</v>
      </c>
      <c r="Z517" s="24">
        <v>0</v>
      </c>
      <c r="AA517" s="24">
        <v>86627171</v>
      </c>
      <c r="AB517" s="24">
        <v>1469016</v>
      </c>
      <c r="AC517" s="24">
        <v>0</v>
      </c>
      <c r="AD517" s="24">
        <v>16093994</v>
      </c>
      <c r="AE517" s="24">
        <v>482978298</v>
      </c>
      <c r="AF517" s="24">
        <v>33357225</v>
      </c>
      <c r="AG517" s="24">
        <v>28684859</v>
      </c>
      <c r="AH517" s="24">
        <v>34380500</v>
      </c>
      <c r="AI517" s="24">
        <v>0</v>
      </c>
      <c r="AJ517" s="24">
        <v>0</v>
      </c>
      <c r="AK517" s="24">
        <v>0</v>
      </c>
      <c r="AL517" s="203">
        <v>963696809</v>
      </c>
    </row>
    <row r="518" spans="1:38" s="6" customFormat="1" ht="14.4" x14ac:dyDescent="0.3">
      <c r="A518" s="65" t="s">
        <v>1257</v>
      </c>
      <c r="B518" s="25" t="s">
        <v>155</v>
      </c>
      <c r="C518" s="24">
        <v>70467932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665973</v>
      </c>
      <c r="K518" s="24">
        <v>0</v>
      </c>
      <c r="L518" s="24">
        <v>54516468</v>
      </c>
      <c r="M518" s="24">
        <v>0</v>
      </c>
      <c r="N518" s="24">
        <v>566994067</v>
      </c>
      <c r="O518" s="24">
        <v>0</v>
      </c>
      <c r="P518" s="24">
        <v>0</v>
      </c>
      <c r="Q518" s="24">
        <v>359897</v>
      </c>
      <c r="R518" s="24">
        <v>0</v>
      </c>
      <c r="S518" s="24">
        <v>93740</v>
      </c>
      <c r="T518" s="24">
        <v>0</v>
      </c>
      <c r="U518" s="24">
        <v>0</v>
      </c>
      <c r="V518" s="24">
        <v>0</v>
      </c>
      <c r="W518" s="24">
        <v>0</v>
      </c>
      <c r="X518" s="24">
        <v>944700</v>
      </c>
      <c r="Y518" s="24">
        <v>0</v>
      </c>
      <c r="Z518" s="24">
        <v>0</v>
      </c>
      <c r="AA518" s="24">
        <v>34417828</v>
      </c>
      <c r="AB518" s="24">
        <v>549978376</v>
      </c>
      <c r="AC518" s="24">
        <v>0</v>
      </c>
      <c r="AD518" s="24">
        <v>15677928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1294116909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6551413</v>
      </c>
      <c r="F519" s="24">
        <v>0</v>
      </c>
      <c r="G519" s="24">
        <v>0</v>
      </c>
      <c r="H519" s="24">
        <v>247121581</v>
      </c>
      <c r="I519" s="24">
        <v>0</v>
      </c>
      <c r="J519" s="24">
        <v>0</v>
      </c>
      <c r="K519" s="24">
        <v>236803247</v>
      </c>
      <c r="L519" s="24">
        <v>780608147</v>
      </c>
      <c r="M519" s="24">
        <v>418176702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158766390</v>
      </c>
      <c r="W519" s="24">
        <v>0</v>
      </c>
      <c r="X519" s="24">
        <v>0</v>
      </c>
      <c r="Y519" s="24">
        <v>0</v>
      </c>
      <c r="Z519" s="24">
        <v>0</v>
      </c>
      <c r="AA519" s="24">
        <v>153833261</v>
      </c>
      <c r="AB519" s="24">
        <v>0</v>
      </c>
      <c r="AC519" s="24">
        <v>0</v>
      </c>
      <c r="AD519" s="24">
        <v>67909078</v>
      </c>
      <c r="AE519" s="24">
        <v>349300718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2445049255</v>
      </c>
    </row>
    <row r="520" spans="1:38" s="6" customFormat="1" ht="14.4" x14ac:dyDescent="0.3">
      <c r="A520" s="95" t="s">
        <v>1259</v>
      </c>
      <c r="B520" s="96" t="s">
        <v>190</v>
      </c>
      <c r="C520" s="97">
        <v>141598221</v>
      </c>
      <c r="D520" s="97">
        <v>10424603</v>
      </c>
      <c r="E520" s="97">
        <v>17426092</v>
      </c>
      <c r="F520" s="97">
        <v>137506565</v>
      </c>
      <c r="G520" s="97">
        <v>28902094</v>
      </c>
      <c r="H520" s="97">
        <v>362948208</v>
      </c>
      <c r="I520" s="97">
        <v>196672327</v>
      </c>
      <c r="J520" s="97">
        <v>5667359</v>
      </c>
      <c r="K520" s="97">
        <v>242543086</v>
      </c>
      <c r="L520" s="97">
        <v>3157185441</v>
      </c>
      <c r="M520" s="97">
        <v>895754669</v>
      </c>
      <c r="N520" s="97">
        <v>1557699347</v>
      </c>
      <c r="O520" s="97">
        <v>2449544823</v>
      </c>
      <c r="P520" s="97">
        <v>12441536</v>
      </c>
      <c r="Q520" s="97">
        <v>11127694</v>
      </c>
      <c r="R520" s="97">
        <v>10783397</v>
      </c>
      <c r="S520" s="97">
        <v>21372302</v>
      </c>
      <c r="T520" s="97">
        <v>0</v>
      </c>
      <c r="U520" s="97">
        <v>0</v>
      </c>
      <c r="V520" s="97">
        <v>161527141</v>
      </c>
      <c r="W520" s="97">
        <v>11494983</v>
      </c>
      <c r="X520" s="97">
        <v>3436934</v>
      </c>
      <c r="Y520" s="97">
        <v>33317490</v>
      </c>
      <c r="Z520" s="97">
        <v>1859041</v>
      </c>
      <c r="AA520" s="97">
        <v>1051057944</v>
      </c>
      <c r="AB520" s="97">
        <v>678272901</v>
      </c>
      <c r="AC520" s="97">
        <v>858853554</v>
      </c>
      <c r="AD520" s="97">
        <v>552528247</v>
      </c>
      <c r="AE520" s="97">
        <v>848041812</v>
      </c>
      <c r="AF520" s="97">
        <v>422901930</v>
      </c>
      <c r="AG520" s="97">
        <v>52751962</v>
      </c>
      <c r="AH520" s="97">
        <v>46114722</v>
      </c>
      <c r="AI520" s="97">
        <v>0</v>
      </c>
      <c r="AJ520" s="97">
        <v>0</v>
      </c>
      <c r="AK520" s="97">
        <v>0</v>
      </c>
      <c r="AL520" s="204">
        <v>13981756425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827505716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827505716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118961334</v>
      </c>
      <c r="N524" s="24">
        <v>57459</v>
      </c>
      <c r="O524" s="24">
        <v>0</v>
      </c>
      <c r="P524" s="24">
        <v>0</v>
      </c>
      <c r="Q524" s="24">
        <v>0</v>
      </c>
      <c r="R524" s="24">
        <v>0</v>
      </c>
      <c r="S524" s="24">
        <v>565809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129761621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107023204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107023204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59416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59416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66038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66038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118961334</v>
      </c>
      <c r="N535" s="97">
        <v>182913</v>
      </c>
      <c r="O535" s="97">
        <v>0</v>
      </c>
      <c r="P535" s="97">
        <v>0</v>
      </c>
      <c r="Q535" s="97">
        <v>0</v>
      </c>
      <c r="R535" s="97">
        <v>0</v>
      </c>
      <c r="S535" s="97">
        <v>565809</v>
      </c>
      <c r="T535" s="97">
        <v>827505716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117200223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1064415995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17726481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20676603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8010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155636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163646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427453</v>
      </c>
      <c r="J539" s="24">
        <v>0</v>
      </c>
      <c r="K539" s="24">
        <v>0</v>
      </c>
      <c r="L539" s="24">
        <v>0</v>
      </c>
      <c r="M539" s="24">
        <v>0</v>
      </c>
      <c r="N539" s="24">
        <v>29451</v>
      </c>
      <c r="O539" s="24">
        <v>0</v>
      </c>
      <c r="P539" s="24">
        <v>1324232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119529</v>
      </c>
      <c r="AA539" s="24">
        <v>80788609</v>
      </c>
      <c r="AB539" s="24">
        <v>0</v>
      </c>
      <c r="AC539" s="24">
        <v>0</v>
      </c>
      <c r="AD539" s="24">
        <v>7588023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90277297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5801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5801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205361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106322162</v>
      </c>
      <c r="AA544" s="24">
        <v>157876860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264516493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791720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791720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9361505</v>
      </c>
      <c r="AA549" s="24">
        <v>12622885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21984390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17726481</v>
      </c>
      <c r="H550" s="97">
        <v>0</v>
      </c>
      <c r="I550" s="97">
        <v>427453</v>
      </c>
      <c r="J550" s="97">
        <v>0</v>
      </c>
      <c r="K550" s="97">
        <v>0</v>
      </c>
      <c r="L550" s="97">
        <v>0</v>
      </c>
      <c r="M550" s="97">
        <v>0</v>
      </c>
      <c r="N550" s="97">
        <v>826291</v>
      </c>
      <c r="O550" s="97">
        <v>0</v>
      </c>
      <c r="P550" s="97">
        <v>1324232</v>
      </c>
      <c r="Q550" s="97">
        <v>8010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115803196</v>
      </c>
      <c r="AA550" s="97">
        <v>251288354</v>
      </c>
      <c r="AB550" s="97">
        <v>791720</v>
      </c>
      <c r="AC550" s="97">
        <v>0</v>
      </c>
      <c r="AD550" s="97">
        <v>10811692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399007429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19847847</v>
      </c>
      <c r="J551" s="24">
        <v>0</v>
      </c>
      <c r="K551" s="24">
        <v>0</v>
      </c>
      <c r="L551" s="24">
        <v>0</v>
      </c>
      <c r="M551" s="24">
        <v>0</v>
      </c>
      <c r="N551" s="24">
        <v>424720321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582785590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108136915</v>
      </c>
      <c r="AB551" s="24">
        <v>4016887</v>
      </c>
      <c r="AC551" s="24">
        <v>0</v>
      </c>
      <c r="AD551" s="24">
        <v>146747183</v>
      </c>
      <c r="AE551" s="24">
        <v>1592273</v>
      </c>
      <c r="AF551" s="24">
        <v>200744920</v>
      </c>
      <c r="AG551" s="24">
        <v>12044983</v>
      </c>
      <c r="AH551" s="24">
        <v>0</v>
      </c>
      <c r="AI551" s="24">
        <v>0</v>
      </c>
      <c r="AJ551" s="24">
        <v>0</v>
      </c>
      <c r="AK551" s="24">
        <v>0</v>
      </c>
      <c r="AL551" s="203">
        <v>1500636919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19847847</v>
      </c>
      <c r="J552" s="97">
        <v>0</v>
      </c>
      <c r="K552" s="97">
        <v>0</v>
      </c>
      <c r="L552" s="97">
        <v>0</v>
      </c>
      <c r="M552" s="97">
        <v>0</v>
      </c>
      <c r="N552" s="97">
        <v>424720321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582785590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108136915</v>
      </c>
      <c r="AB552" s="97">
        <v>4016887</v>
      </c>
      <c r="AC552" s="97">
        <v>0</v>
      </c>
      <c r="AD552" s="97">
        <v>146747183</v>
      </c>
      <c r="AE552" s="97">
        <v>1592273</v>
      </c>
      <c r="AF552" s="97">
        <v>200744920</v>
      </c>
      <c r="AG552" s="97">
        <v>12044983</v>
      </c>
      <c r="AH552" s="97">
        <v>0</v>
      </c>
      <c r="AI552" s="97">
        <v>0</v>
      </c>
      <c r="AJ552" s="97">
        <v>0</v>
      </c>
      <c r="AK552" s="97">
        <v>0</v>
      </c>
      <c r="AL552" s="204">
        <v>1500636919</v>
      </c>
    </row>
    <row r="553" spans="1:38" s="6" customFormat="1" ht="14.4" x14ac:dyDescent="0.3">
      <c r="A553" s="65" t="s">
        <v>1292</v>
      </c>
      <c r="B553" s="25" t="s">
        <v>243</v>
      </c>
      <c r="C553" s="24">
        <v>1408787445</v>
      </c>
      <c r="D553" s="24">
        <v>18500580</v>
      </c>
      <c r="E553" s="24">
        <v>4553869</v>
      </c>
      <c r="F553" s="24">
        <v>4553869</v>
      </c>
      <c r="G553" s="24">
        <v>25546294</v>
      </c>
      <c r="H553" s="24">
        <v>1733814460</v>
      </c>
      <c r="I553" s="24">
        <v>22322697</v>
      </c>
      <c r="J553" s="24">
        <v>4553869</v>
      </c>
      <c r="K553" s="24">
        <v>11453210</v>
      </c>
      <c r="L553" s="24">
        <v>279259029</v>
      </c>
      <c r="M553" s="24">
        <v>22362667</v>
      </c>
      <c r="N553" s="24">
        <v>89000693</v>
      </c>
      <c r="O553" s="24">
        <v>616638751</v>
      </c>
      <c r="P553" s="24">
        <v>6978553</v>
      </c>
      <c r="Q553" s="24">
        <v>14145338</v>
      </c>
      <c r="R553" s="24">
        <v>5943697</v>
      </c>
      <c r="S553" s="24">
        <v>45176501</v>
      </c>
      <c r="T553" s="24">
        <v>333062378</v>
      </c>
      <c r="U553" s="24">
        <v>126564275</v>
      </c>
      <c r="V553" s="24">
        <v>281975107</v>
      </c>
      <c r="W553" s="24">
        <v>69466855</v>
      </c>
      <c r="X553" s="24">
        <v>3613204</v>
      </c>
      <c r="Y553" s="24">
        <v>225811723</v>
      </c>
      <c r="Z553" s="24">
        <v>28766570</v>
      </c>
      <c r="AA553" s="24">
        <v>561881388</v>
      </c>
      <c r="AB553" s="24">
        <v>18381512</v>
      </c>
      <c r="AC553" s="24">
        <v>0</v>
      </c>
      <c r="AD553" s="24">
        <v>36454578</v>
      </c>
      <c r="AE553" s="24">
        <v>0</v>
      </c>
      <c r="AF553" s="24">
        <v>929363471</v>
      </c>
      <c r="AG553" s="24">
        <v>240939888</v>
      </c>
      <c r="AH553" s="24">
        <v>24914192</v>
      </c>
      <c r="AI553" s="24">
        <v>37506941</v>
      </c>
      <c r="AJ553" s="24">
        <v>4553869</v>
      </c>
      <c r="AK553" s="24">
        <v>0</v>
      </c>
      <c r="AL553" s="203">
        <v>7236847473</v>
      </c>
    </row>
    <row r="554" spans="1:38" s="6" customFormat="1" ht="14.4" x14ac:dyDescent="0.3">
      <c r="A554" s="95" t="s">
        <v>1293</v>
      </c>
      <c r="B554" s="96" t="s">
        <v>194</v>
      </c>
      <c r="C554" s="97">
        <v>1408787445</v>
      </c>
      <c r="D554" s="97">
        <v>18500580</v>
      </c>
      <c r="E554" s="97">
        <v>4553869</v>
      </c>
      <c r="F554" s="97">
        <v>4553869</v>
      </c>
      <c r="G554" s="97">
        <v>25546294</v>
      </c>
      <c r="H554" s="97">
        <v>1733814460</v>
      </c>
      <c r="I554" s="97">
        <v>22322697</v>
      </c>
      <c r="J554" s="97">
        <v>4553869</v>
      </c>
      <c r="K554" s="97">
        <v>11453210</v>
      </c>
      <c r="L554" s="97">
        <v>279259029</v>
      </c>
      <c r="M554" s="97">
        <v>22362667</v>
      </c>
      <c r="N554" s="97">
        <v>89000693</v>
      </c>
      <c r="O554" s="97">
        <v>616638751</v>
      </c>
      <c r="P554" s="97">
        <v>6978553</v>
      </c>
      <c r="Q554" s="97">
        <v>14145338</v>
      </c>
      <c r="R554" s="97">
        <v>5943697</v>
      </c>
      <c r="S554" s="97">
        <v>45176501</v>
      </c>
      <c r="T554" s="97">
        <v>333062378</v>
      </c>
      <c r="U554" s="97">
        <v>126564275</v>
      </c>
      <c r="V554" s="97">
        <v>281975107</v>
      </c>
      <c r="W554" s="97">
        <v>69466855</v>
      </c>
      <c r="X554" s="97">
        <v>3613204</v>
      </c>
      <c r="Y554" s="97">
        <v>225811723</v>
      </c>
      <c r="Z554" s="97">
        <v>28766570</v>
      </c>
      <c r="AA554" s="97">
        <v>561881388</v>
      </c>
      <c r="AB554" s="97">
        <v>18381512</v>
      </c>
      <c r="AC554" s="97">
        <v>0</v>
      </c>
      <c r="AD554" s="97">
        <v>36454578</v>
      </c>
      <c r="AE554" s="97">
        <v>0</v>
      </c>
      <c r="AF554" s="97">
        <v>929363471</v>
      </c>
      <c r="AG554" s="97">
        <v>240939888</v>
      </c>
      <c r="AH554" s="97">
        <v>24914192</v>
      </c>
      <c r="AI554" s="97">
        <v>37506941</v>
      </c>
      <c r="AJ554" s="97">
        <v>4553869</v>
      </c>
      <c r="AK554" s="97">
        <v>0</v>
      </c>
      <c r="AL554" s="204">
        <v>7236847473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4646192912</v>
      </c>
      <c r="D555" s="31">
        <v>1757511876</v>
      </c>
      <c r="E555" s="31">
        <v>188455275</v>
      </c>
      <c r="F555" s="31">
        <v>214441197</v>
      </c>
      <c r="G555" s="31">
        <v>1351574225</v>
      </c>
      <c r="H555" s="31">
        <v>4366585637</v>
      </c>
      <c r="I555" s="31">
        <v>579880742</v>
      </c>
      <c r="J555" s="31">
        <v>194617168</v>
      </c>
      <c r="K555" s="31">
        <v>1073043594</v>
      </c>
      <c r="L555" s="31">
        <v>7937176578</v>
      </c>
      <c r="M555" s="31">
        <v>5284292997</v>
      </c>
      <c r="N555" s="31">
        <v>3403134020</v>
      </c>
      <c r="O555" s="31">
        <v>4324362349</v>
      </c>
      <c r="P555" s="31">
        <v>420400434</v>
      </c>
      <c r="Q555" s="31">
        <v>384333449</v>
      </c>
      <c r="R555" s="31">
        <v>1277299790</v>
      </c>
      <c r="S555" s="31">
        <v>247496976</v>
      </c>
      <c r="T555" s="31">
        <v>10151470906</v>
      </c>
      <c r="U555" s="31">
        <v>126564275</v>
      </c>
      <c r="V555" s="31">
        <v>3411394171</v>
      </c>
      <c r="W555" s="31">
        <v>553459629</v>
      </c>
      <c r="X555" s="31">
        <v>503251588</v>
      </c>
      <c r="Y555" s="31">
        <v>893893827</v>
      </c>
      <c r="Z555" s="31">
        <v>239800039</v>
      </c>
      <c r="AA555" s="31">
        <v>4096583946</v>
      </c>
      <c r="AB555" s="31">
        <v>1640822927</v>
      </c>
      <c r="AC555" s="31">
        <v>1359628614</v>
      </c>
      <c r="AD555" s="31">
        <v>5440638432</v>
      </c>
      <c r="AE555" s="31">
        <v>930600871</v>
      </c>
      <c r="AF555" s="31">
        <v>10905938661</v>
      </c>
      <c r="AG555" s="31">
        <v>838087243</v>
      </c>
      <c r="AH555" s="31">
        <v>1060052066</v>
      </c>
      <c r="AI555" s="31">
        <v>607514527</v>
      </c>
      <c r="AJ555" s="31">
        <v>611592753</v>
      </c>
      <c r="AK555" s="31">
        <v>112323718</v>
      </c>
      <c r="AL555" s="205">
        <v>81134417412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550545</v>
      </c>
      <c r="U556" s="24">
        <v>0</v>
      </c>
      <c r="V556" s="24">
        <v>106331860</v>
      </c>
      <c r="W556" s="24">
        <v>0</v>
      </c>
      <c r="X556" s="24">
        <v>390838274</v>
      </c>
      <c r="Y556" s="24">
        <v>0</v>
      </c>
      <c r="Z556" s="24">
        <v>0</v>
      </c>
      <c r="AA556" s="24">
        <v>7716528</v>
      </c>
      <c r="AB556" s="24">
        <v>0</v>
      </c>
      <c r="AC556" s="24">
        <v>8836579</v>
      </c>
      <c r="AD556" s="24">
        <v>0</v>
      </c>
      <c r="AE556" s="24">
        <v>0</v>
      </c>
      <c r="AF556" s="24">
        <v>0</v>
      </c>
      <c r="AG556" s="24">
        <v>62558324</v>
      </c>
      <c r="AH556" s="24">
        <v>0</v>
      </c>
      <c r="AI556" s="24">
        <v>8839894</v>
      </c>
      <c r="AJ556" s="24">
        <v>0</v>
      </c>
      <c r="AK556" s="24">
        <v>0</v>
      </c>
      <c r="AL556" s="203">
        <v>665352004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39408867</v>
      </c>
      <c r="AC557" s="24">
        <v>0</v>
      </c>
      <c r="AD557" s="24">
        <v>0</v>
      </c>
      <c r="AE557" s="24">
        <v>0</v>
      </c>
      <c r="AF557" s="24">
        <v>0</v>
      </c>
      <c r="AG557" s="24">
        <v>100000000</v>
      </c>
      <c r="AH557" s="24">
        <v>0</v>
      </c>
      <c r="AI557" s="24">
        <v>0</v>
      </c>
      <c r="AJ557" s="24">
        <v>0</v>
      </c>
      <c r="AK557" s="24">
        <v>0</v>
      </c>
      <c r="AL557" s="203">
        <v>139408867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79680000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550545</v>
      </c>
      <c r="U558" s="97">
        <v>0</v>
      </c>
      <c r="V558" s="97">
        <v>106331860</v>
      </c>
      <c r="W558" s="97">
        <v>0</v>
      </c>
      <c r="X558" s="97">
        <v>390838274</v>
      </c>
      <c r="Y558" s="97">
        <v>0</v>
      </c>
      <c r="Z558" s="97">
        <v>0</v>
      </c>
      <c r="AA558" s="97">
        <v>7716528</v>
      </c>
      <c r="AB558" s="97">
        <v>39408867</v>
      </c>
      <c r="AC558" s="97">
        <v>8836579</v>
      </c>
      <c r="AD558" s="97">
        <v>0</v>
      </c>
      <c r="AE558" s="97">
        <v>0</v>
      </c>
      <c r="AF558" s="97">
        <v>0</v>
      </c>
      <c r="AG558" s="97">
        <v>162558324</v>
      </c>
      <c r="AH558" s="97">
        <v>0</v>
      </c>
      <c r="AI558" s="97">
        <v>8839894</v>
      </c>
      <c r="AJ558" s="97">
        <v>0</v>
      </c>
      <c r="AK558" s="97">
        <v>0</v>
      </c>
      <c r="AL558" s="204">
        <v>804760871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79680000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550545</v>
      </c>
      <c r="U565" s="31">
        <v>0</v>
      </c>
      <c r="V565" s="31">
        <v>106331860</v>
      </c>
      <c r="W565" s="31">
        <v>0</v>
      </c>
      <c r="X565" s="31">
        <v>390838274</v>
      </c>
      <c r="Y565" s="31">
        <v>0</v>
      </c>
      <c r="Z565" s="31">
        <v>0</v>
      </c>
      <c r="AA565" s="31">
        <v>7716528</v>
      </c>
      <c r="AB565" s="31">
        <v>39408867</v>
      </c>
      <c r="AC565" s="31">
        <v>8836579</v>
      </c>
      <c r="AD565" s="31">
        <v>0</v>
      </c>
      <c r="AE565" s="31">
        <v>0</v>
      </c>
      <c r="AF565" s="31">
        <v>0</v>
      </c>
      <c r="AG565" s="31">
        <v>162558324</v>
      </c>
      <c r="AH565" s="31">
        <v>0</v>
      </c>
      <c r="AI565" s="31">
        <v>8839894</v>
      </c>
      <c r="AJ565" s="31">
        <v>0</v>
      </c>
      <c r="AK565" s="31">
        <v>0</v>
      </c>
      <c r="AL565" s="205">
        <v>804760871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39" sqref="AL39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250</v>
      </c>
      <c r="D2" s="246"/>
      <c r="E2" s="246"/>
      <c r="F2" s="246"/>
      <c r="G2" s="246"/>
      <c r="H2" s="246"/>
      <c r="I2" s="246" t="s">
        <v>250</v>
      </c>
      <c r="J2" s="246"/>
      <c r="K2" s="246"/>
      <c r="L2" s="246"/>
      <c r="M2" s="246"/>
      <c r="N2" s="246"/>
      <c r="O2" s="246" t="s">
        <v>250</v>
      </c>
      <c r="P2" s="246"/>
      <c r="Q2" s="246"/>
      <c r="R2" s="246"/>
      <c r="S2" s="246"/>
      <c r="T2" s="246"/>
      <c r="U2" s="246" t="s">
        <v>250</v>
      </c>
      <c r="V2" s="246"/>
      <c r="W2" s="246"/>
      <c r="X2" s="246"/>
      <c r="Y2" s="246"/>
      <c r="Z2" s="246"/>
      <c r="AA2" s="246" t="s">
        <v>250</v>
      </c>
      <c r="AB2" s="246"/>
      <c r="AC2" s="246"/>
      <c r="AD2" s="246"/>
      <c r="AE2" s="246"/>
      <c r="AF2" s="246"/>
      <c r="AG2" s="246" t="s">
        <v>250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Mayo 2023</v>
      </c>
      <c r="D3" s="247"/>
      <c r="E3" s="247"/>
      <c r="F3" s="247"/>
      <c r="G3" s="247"/>
      <c r="H3" s="247"/>
      <c r="I3" s="247" t="str">
        <f>$C$3</f>
        <v>Periodo Julio 2022 - Mayo 2023</v>
      </c>
      <c r="J3" s="247"/>
      <c r="K3" s="247"/>
      <c r="L3" s="247"/>
      <c r="M3" s="247"/>
      <c r="N3" s="247"/>
      <c r="O3" s="247" t="str">
        <f>$C$3</f>
        <v>Periodo Julio 2022 - Mayo 2023</v>
      </c>
      <c r="P3" s="247"/>
      <c r="Q3" s="247"/>
      <c r="R3" s="247"/>
      <c r="S3" s="247"/>
      <c r="T3" s="247"/>
      <c r="U3" s="247" t="str">
        <f>$C$3</f>
        <v>Periodo Julio 2022 - Mayo 2023</v>
      </c>
      <c r="V3" s="247"/>
      <c r="W3" s="247"/>
      <c r="X3" s="247"/>
      <c r="Y3" s="247"/>
      <c r="Z3" s="247"/>
      <c r="AA3" s="247" t="str">
        <f>$C$3</f>
        <v>Periodo Julio 2022 - Mayo 2023</v>
      </c>
      <c r="AB3" s="247"/>
      <c r="AC3" s="247"/>
      <c r="AD3" s="247"/>
      <c r="AE3" s="247"/>
      <c r="AF3" s="247"/>
      <c r="AG3" s="247" t="str">
        <f>$C$3</f>
        <v>Periodo Julio 2022 - Mayo 2023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28160160905</v>
      </c>
      <c r="D8" s="114">
        <v>18089656906</v>
      </c>
      <c r="E8" s="114">
        <v>20693403245</v>
      </c>
      <c r="F8" s="114">
        <v>8077183590</v>
      </c>
      <c r="G8" s="114">
        <v>72063242888</v>
      </c>
      <c r="H8" s="114">
        <v>124857922586</v>
      </c>
      <c r="I8" s="114">
        <v>20371071198</v>
      </c>
      <c r="J8" s="114">
        <v>22904211232</v>
      </c>
      <c r="K8" s="114">
        <v>28011818149</v>
      </c>
      <c r="L8" s="114">
        <v>384882851064</v>
      </c>
      <c r="M8" s="114">
        <v>35754965259</v>
      </c>
      <c r="N8" s="114">
        <v>31653256362</v>
      </c>
      <c r="O8" s="114">
        <v>31265152540</v>
      </c>
      <c r="P8" s="114">
        <v>21340462506</v>
      </c>
      <c r="Q8" s="114">
        <v>22628336036</v>
      </c>
      <c r="R8" s="114">
        <v>31231497987</v>
      </c>
      <c r="S8" s="114">
        <v>5327757084</v>
      </c>
      <c r="T8" s="114">
        <v>33326835283</v>
      </c>
      <c r="U8" s="114">
        <v>0</v>
      </c>
      <c r="V8" s="114">
        <v>111991805578</v>
      </c>
      <c r="W8" s="114">
        <v>17079720372</v>
      </c>
      <c r="X8" s="114">
        <v>32326145529</v>
      </c>
      <c r="Y8" s="114">
        <v>43263947194</v>
      </c>
      <c r="Z8" s="114">
        <v>18731249013</v>
      </c>
      <c r="AA8" s="114">
        <v>185750753778</v>
      </c>
      <c r="AB8" s="114">
        <v>61864853811</v>
      </c>
      <c r="AC8" s="114">
        <v>346072337250</v>
      </c>
      <c r="AD8" s="114">
        <v>80196270262</v>
      </c>
      <c r="AE8" s="114">
        <v>37556170868</v>
      </c>
      <c r="AF8" s="114">
        <v>83177589501</v>
      </c>
      <c r="AG8" s="114">
        <v>41656561312</v>
      </c>
      <c r="AH8" s="114">
        <v>78054551225</v>
      </c>
      <c r="AI8" s="114">
        <v>134392980783</v>
      </c>
      <c r="AJ8" s="114">
        <v>89647260520</v>
      </c>
      <c r="AK8" s="114">
        <v>28668875349</v>
      </c>
      <c r="AL8" s="149">
        <v>2331070857165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1666273275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1666273275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725898522</v>
      </c>
      <c r="F10" s="114">
        <v>1086575000</v>
      </c>
      <c r="G10" s="114">
        <v>4442396074</v>
      </c>
      <c r="H10" s="114">
        <v>11817167172</v>
      </c>
      <c r="I10" s="114">
        <v>1358747516</v>
      </c>
      <c r="J10" s="114">
        <v>0</v>
      </c>
      <c r="K10" s="114">
        <v>0</v>
      </c>
      <c r="L10" s="114">
        <v>0</v>
      </c>
      <c r="M10" s="114">
        <v>7392915153</v>
      </c>
      <c r="N10" s="114">
        <v>9272755219</v>
      </c>
      <c r="O10" s="114">
        <v>4920608387</v>
      </c>
      <c r="P10" s="114">
        <v>1584551351</v>
      </c>
      <c r="Q10" s="114">
        <v>619137572</v>
      </c>
      <c r="R10" s="114">
        <v>116216303</v>
      </c>
      <c r="S10" s="114">
        <v>0</v>
      </c>
      <c r="T10" s="114">
        <v>6542148926</v>
      </c>
      <c r="U10" s="114">
        <v>0</v>
      </c>
      <c r="V10" s="114">
        <v>0</v>
      </c>
      <c r="W10" s="114">
        <v>3556060679</v>
      </c>
      <c r="X10" s="114">
        <v>27574180000</v>
      </c>
      <c r="Y10" s="114">
        <v>4070580630</v>
      </c>
      <c r="Z10" s="114">
        <v>207656007</v>
      </c>
      <c r="AA10" s="114">
        <v>8102093628</v>
      </c>
      <c r="AB10" s="114">
        <v>2257051329</v>
      </c>
      <c r="AC10" s="114">
        <v>0</v>
      </c>
      <c r="AD10" s="114">
        <v>18610008089</v>
      </c>
      <c r="AE10" s="114">
        <v>15934493171</v>
      </c>
      <c r="AF10" s="114">
        <v>7887166917</v>
      </c>
      <c r="AG10" s="114">
        <v>5458040214</v>
      </c>
      <c r="AH10" s="114">
        <v>0</v>
      </c>
      <c r="AI10" s="114">
        <v>0</v>
      </c>
      <c r="AJ10" s="114">
        <v>0</v>
      </c>
      <c r="AK10" s="114">
        <v>0</v>
      </c>
      <c r="AL10" s="149">
        <v>143536447859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1811585226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1811585226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1308484622</v>
      </c>
      <c r="G13" s="114">
        <v>70000000</v>
      </c>
      <c r="H13" s="114">
        <v>3533535872</v>
      </c>
      <c r="I13" s="114">
        <v>5815252310</v>
      </c>
      <c r="J13" s="114">
        <v>290000000</v>
      </c>
      <c r="K13" s="114">
        <v>0</v>
      </c>
      <c r="L13" s="114">
        <v>12839189057</v>
      </c>
      <c r="M13" s="114">
        <v>1469145778</v>
      </c>
      <c r="N13" s="114">
        <v>0</v>
      </c>
      <c r="O13" s="114">
        <v>2110881198</v>
      </c>
      <c r="P13" s="114">
        <v>573225060</v>
      </c>
      <c r="Q13" s="114">
        <v>0</v>
      </c>
      <c r="R13" s="114">
        <v>3547143038</v>
      </c>
      <c r="S13" s="114">
        <v>0</v>
      </c>
      <c r="T13" s="114">
        <v>3083604191</v>
      </c>
      <c r="U13" s="114">
        <v>4426471408</v>
      </c>
      <c r="V13" s="114">
        <v>0</v>
      </c>
      <c r="W13" s="114">
        <v>2212002180</v>
      </c>
      <c r="X13" s="114">
        <v>0</v>
      </c>
      <c r="Y13" s="114">
        <v>2945109740</v>
      </c>
      <c r="Z13" s="114">
        <v>0</v>
      </c>
      <c r="AA13" s="114">
        <v>67255575279</v>
      </c>
      <c r="AB13" s="114">
        <v>0</v>
      </c>
      <c r="AC13" s="114">
        <v>2409358103</v>
      </c>
      <c r="AD13" s="114">
        <v>388539355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114331987734</v>
      </c>
    </row>
    <row r="14" spans="1:38" s="6" customFormat="1" ht="18.75" customHeight="1" x14ac:dyDescent="0.3">
      <c r="A14" s="87"/>
      <c r="B14" s="17" t="s">
        <v>110</v>
      </c>
      <c r="C14" s="115">
        <v>28214631448</v>
      </c>
      <c r="D14" s="115">
        <v>18089656906</v>
      </c>
      <c r="E14" s="115">
        <v>21419301767</v>
      </c>
      <c r="F14" s="115">
        <v>10472243212</v>
      </c>
      <c r="G14" s="115">
        <v>76575638962</v>
      </c>
      <c r="H14" s="115">
        <v>142020210856</v>
      </c>
      <c r="I14" s="115">
        <v>27545071024</v>
      </c>
      <c r="J14" s="115">
        <v>23194211232</v>
      </c>
      <c r="K14" s="115">
        <v>28011818149</v>
      </c>
      <c r="L14" s="115">
        <v>397722040121</v>
      </c>
      <c r="M14" s="115">
        <v>44617026190</v>
      </c>
      <c r="N14" s="115">
        <v>40926011581</v>
      </c>
      <c r="O14" s="115">
        <v>38296642125</v>
      </c>
      <c r="P14" s="115">
        <v>23498238917</v>
      </c>
      <c r="Q14" s="115">
        <v>23247473608</v>
      </c>
      <c r="R14" s="115">
        <v>34894857328</v>
      </c>
      <c r="S14" s="115">
        <v>5327757084</v>
      </c>
      <c r="T14" s="115">
        <v>42952588400</v>
      </c>
      <c r="U14" s="115">
        <v>4426471408</v>
      </c>
      <c r="V14" s="115">
        <v>111991805578</v>
      </c>
      <c r="W14" s="115">
        <v>22847783231</v>
      </c>
      <c r="X14" s="115">
        <v>59900325529</v>
      </c>
      <c r="Y14" s="115">
        <v>50279637564</v>
      </c>
      <c r="Z14" s="115">
        <v>18938905020</v>
      </c>
      <c r="AA14" s="115">
        <v>261108422685</v>
      </c>
      <c r="AB14" s="115">
        <v>64121905140</v>
      </c>
      <c r="AC14" s="115">
        <v>350147968628</v>
      </c>
      <c r="AD14" s="115">
        <v>99194817706</v>
      </c>
      <c r="AE14" s="115">
        <v>53490664039</v>
      </c>
      <c r="AF14" s="115">
        <v>91064756418</v>
      </c>
      <c r="AG14" s="115">
        <v>47114601526</v>
      </c>
      <c r="AH14" s="115">
        <v>78054551225</v>
      </c>
      <c r="AI14" s="115">
        <v>134392980783</v>
      </c>
      <c r="AJ14" s="115">
        <v>89647260520</v>
      </c>
      <c r="AK14" s="115">
        <v>28668875349</v>
      </c>
      <c r="AL14" s="150">
        <v>2592417151259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26331242880</v>
      </c>
      <c r="D16" s="114">
        <v>34774850985</v>
      </c>
      <c r="E16" s="114">
        <v>14681776887</v>
      </c>
      <c r="F16" s="114">
        <v>4751214698</v>
      </c>
      <c r="G16" s="114">
        <v>37093713687</v>
      </c>
      <c r="H16" s="114">
        <v>129799925634</v>
      </c>
      <c r="I16" s="114">
        <v>16607946625</v>
      </c>
      <c r="J16" s="114">
        <v>4294704481</v>
      </c>
      <c r="K16" s="114">
        <v>14635055458</v>
      </c>
      <c r="L16" s="114">
        <v>72921973131</v>
      </c>
      <c r="M16" s="114">
        <v>72349661467</v>
      </c>
      <c r="N16" s="114">
        <v>49240288144</v>
      </c>
      <c r="O16" s="114">
        <v>53730104474</v>
      </c>
      <c r="P16" s="114">
        <v>19867074693</v>
      </c>
      <c r="Q16" s="114">
        <v>8168760245</v>
      </c>
      <c r="R16" s="114">
        <v>25375219371</v>
      </c>
      <c r="S16" s="114">
        <v>2013342516</v>
      </c>
      <c r="T16" s="114">
        <v>66289343710</v>
      </c>
      <c r="U16" s="114">
        <v>0</v>
      </c>
      <c r="V16" s="114">
        <v>102135805564</v>
      </c>
      <c r="W16" s="114">
        <v>16625007272</v>
      </c>
      <c r="X16" s="114">
        <v>4459060453</v>
      </c>
      <c r="Y16" s="114">
        <v>29286907365</v>
      </c>
      <c r="Z16" s="114">
        <v>21300627022</v>
      </c>
      <c r="AA16" s="114">
        <v>230209546991</v>
      </c>
      <c r="AB16" s="114">
        <v>49607422897</v>
      </c>
      <c r="AC16" s="114">
        <v>236141678377</v>
      </c>
      <c r="AD16" s="114">
        <v>86706532120</v>
      </c>
      <c r="AE16" s="114">
        <v>29852552409</v>
      </c>
      <c r="AF16" s="114">
        <v>59547144123</v>
      </c>
      <c r="AG16" s="114">
        <v>52624306976</v>
      </c>
      <c r="AH16" s="114">
        <v>19609559769</v>
      </c>
      <c r="AI16" s="114">
        <v>28170283469</v>
      </c>
      <c r="AJ16" s="114">
        <v>31997833741</v>
      </c>
      <c r="AK16" s="114">
        <v>11579055133</v>
      </c>
      <c r="AL16" s="149">
        <v>1662779522767</v>
      </c>
    </row>
    <row r="17" spans="1:38" s="6" customFormat="1" ht="14.4" x14ac:dyDescent="0.3">
      <c r="A17" s="58" t="s">
        <v>1304</v>
      </c>
      <c r="B17" s="6" t="s">
        <v>252</v>
      </c>
      <c r="C17" s="114">
        <v>98054419</v>
      </c>
      <c r="D17" s="114">
        <v>634138290</v>
      </c>
      <c r="E17" s="114">
        <v>634138290</v>
      </c>
      <c r="F17" s="114">
        <v>734533541</v>
      </c>
      <c r="G17" s="114">
        <v>634138290</v>
      </c>
      <c r="H17" s="114">
        <v>734533541</v>
      </c>
      <c r="I17" s="114">
        <v>734533541</v>
      </c>
      <c r="J17" s="114">
        <v>734533541</v>
      </c>
      <c r="K17" s="114">
        <v>734533541</v>
      </c>
      <c r="L17" s="114">
        <v>736658381</v>
      </c>
      <c r="M17" s="114">
        <v>736658381</v>
      </c>
      <c r="N17" s="114">
        <v>0</v>
      </c>
      <c r="O17" s="114">
        <v>634138290</v>
      </c>
      <c r="P17" s="114">
        <v>734533554</v>
      </c>
      <c r="Q17" s="114">
        <v>634138290</v>
      </c>
      <c r="R17" s="114">
        <v>734533541</v>
      </c>
      <c r="S17" s="114">
        <v>734533541</v>
      </c>
      <c r="T17" s="114">
        <v>0</v>
      </c>
      <c r="U17" s="114">
        <v>0</v>
      </c>
      <c r="V17" s="114">
        <v>0</v>
      </c>
      <c r="W17" s="114">
        <v>734533541</v>
      </c>
      <c r="X17" s="114">
        <v>638749871</v>
      </c>
      <c r="Y17" s="114">
        <v>734533541</v>
      </c>
      <c r="Z17" s="114">
        <v>734533541</v>
      </c>
      <c r="AA17" s="114">
        <v>734533541</v>
      </c>
      <c r="AB17" s="114">
        <v>634138290</v>
      </c>
      <c r="AC17" s="114">
        <v>0</v>
      </c>
      <c r="AD17" s="114">
        <v>0</v>
      </c>
      <c r="AE17" s="114">
        <v>734533541</v>
      </c>
      <c r="AF17" s="114">
        <v>0</v>
      </c>
      <c r="AG17" s="114">
        <v>634138290</v>
      </c>
      <c r="AH17" s="114">
        <v>734533541</v>
      </c>
      <c r="AI17" s="114">
        <v>649235447</v>
      </c>
      <c r="AJ17" s="114">
        <v>634138290</v>
      </c>
      <c r="AK17" s="114">
        <v>0</v>
      </c>
      <c r="AL17" s="149">
        <v>18215932406</v>
      </c>
    </row>
    <row r="18" spans="1:38" s="6" customFormat="1" ht="14.4" x14ac:dyDescent="0.3">
      <c r="A18" s="58" t="s">
        <v>1305</v>
      </c>
      <c r="B18" s="6" t="s">
        <v>253</v>
      </c>
      <c r="C18" s="114">
        <v>847375022</v>
      </c>
      <c r="D18" s="114">
        <v>78052950</v>
      </c>
      <c r="E18" s="114">
        <v>210714236</v>
      </c>
      <c r="F18" s="114">
        <v>3969875</v>
      </c>
      <c r="G18" s="114">
        <v>128242246</v>
      </c>
      <c r="H18" s="114">
        <v>848370165</v>
      </c>
      <c r="I18" s="114">
        <v>1037585574</v>
      </c>
      <c r="J18" s="114">
        <v>35489959</v>
      </c>
      <c r="K18" s="114">
        <v>6394535</v>
      </c>
      <c r="L18" s="114">
        <v>1016315433</v>
      </c>
      <c r="M18" s="114">
        <v>352110292</v>
      </c>
      <c r="N18" s="114">
        <v>327705293</v>
      </c>
      <c r="O18" s="114">
        <v>155205688</v>
      </c>
      <c r="P18" s="114">
        <v>250029607</v>
      </c>
      <c r="Q18" s="114">
        <v>219420717</v>
      </c>
      <c r="R18" s="114">
        <v>41370671</v>
      </c>
      <c r="S18" s="114">
        <v>29012652</v>
      </c>
      <c r="T18" s="114">
        <v>0</v>
      </c>
      <c r="U18" s="114">
        <v>0</v>
      </c>
      <c r="V18" s="114">
        <v>485153392</v>
      </c>
      <c r="W18" s="114">
        <v>55416978</v>
      </c>
      <c r="X18" s="114">
        <v>6834257</v>
      </c>
      <c r="Y18" s="114">
        <v>212275064</v>
      </c>
      <c r="Z18" s="114">
        <v>31562015</v>
      </c>
      <c r="AA18" s="114">
        <v>19024690530</v>
      </c>
      <c r="AB18" s="114">
        <v>151707323</v>
      </c>
      <c r="AC18" s="114">
        <v>0</v>
      </c>
      <c r="AD18" s="114">
        <v>1094251288</v>
      </c>
      <c r="AE18" s="114">
        <v>1062153702</v>
      </c>
      <c r="AF18" s="114">
        <v>41446065</v>
      </c>
      <c r="AG18" s="114">
        <v>138818759</v>
      </c>
      <c r="AH18" s="114">
        <v>702266530</v>
      </c>
      <c r="AI18" s="114">
        <v>0</v>
      </c>
      <c r="AJ18" s="114">
        <v>0</v>
      </c>
      <c r="AK18" s="114">
        <v>0</v>
      </c>
      <c r="AL18" s="149">
        <v>28593940818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27276672321</v>
      </c>
      <c r="D20" s="116">
        <v>35487042225</v>
      </c>
      <c r="E20" s="116">
        <v>15526629413</v>
      </c>
      <c r="F20" s="116">
        <v>5489718114</v>
      </c>
      <c r="G20" s="116">
        <v>37856094223</v>
      </c>
      <c r="H20" s="116">
        <v>131382829340</v>
      </c>
      <c r="I20" s="116">
        <v>18380065740</v>
      </c>
      <c r="J20" s="116">
        <v>5064727981</v>
      </c>
      <c r="K20" s="116">
        <v>15375983534</v>
      </c>
      <c r="L20" s="116">
        <v>74674946945</v>
      </c>
      <c r="M20" s="116">
        <v>73438430140</v>
      </c>
      <c r="N20" s="116">
        <v>49567993437</v>
      </c>
      <c r="O20" s="116">
        <v>54519448452</v>
      </c>
      <c r="P20" s="116">
        <v>20851637854</v>
      </c>
      <c r="Q20" s="116">
        <v>9022319252</v>
      </c>
      <c r="R20" s="116">
        <v>26151123583</v>
      </c>
      <c r="S20" s="116">
        <v>2776888709</v>
      </c>
      <c r="T20" s="116">
        <v>66289343710</v>
      </c>
      <c r="U20" s="116">
        <v>0</v>
      </c>
      <c r="V20" s="116">
        <v>102620958956</v>
      </c>
      <c r="W20" s="116">
        <v>17414957791</v>
      </c>
      <c r="X20" s="116">
        <v>5104644581</v>
      </c>
      <c r="Y20" s="116">
        <v>30233715970</v>
      </c>
      <c r="Z20" s="116">
        <v>22066722578</v>
      </c>
      <c r="AA20" s="116">
        <v>249968771062</v>
      </c>
      <c r="AB20" s="116">
        <v>50393268510</v>
      </c>
      <c r="AC20" s="116">
        <v>236141678377</v>
      </c>
      <c r="AD20" s="116">
        <v>87800783408</v>
      </c>
      <c r="AE20" s="116">
        <v>31649239652</v>
      </c>
      <c r="AF20" s="116">
        <v>59588590188</v>
      </c>
      <c r="AG20" s="116">
        <v>53397264025</v>
      </c>
      <c r="AH20" s="116">
        <v>21046359840</v>
      </c>
      <c r="AI20" s="116">
        <v>28819518916</v>
      </c>
      <c r="AJ20" s="116">
        <v>32631972031</v>
      </c>
      <c r="AK20" s="116">
        <v>11579055133</v>
      </c>
      <c r="AL20" s="151">
        <v>1709589395991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3593946067</v>
      </c>
      <c r="I21" s="114">
        <v>0</v>
      </c>
      <c r="J21" s="114">
        <v>0</v>
      </c>
      <c r="K21" s="114">
        <v>0</v>
      </c>
      <c r="L21" s="114">
        <v>2929603704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773864736</v>
      </c>
      <c r="S21" s="114">
        <v>0</v>
      </c>
      <c r="T21" s="114">
        <v>3375679611</v>
      </c>
      <c r="U21" s="114">
        <v>0</v>
      </c>
      <c r="V21" s="114">
        <v>0</v>
      </c>
      <c r="W21" s="114">
        <v>0</v>
      </c>
      <c r="X21" s="114">
        <v>0</v>
      </c>
      <c r="Y21" s="114">
        <v>4222623058</v>
      </c>
      <c r="Z21" s="114">
        <v>0</v>
      </c>
      <c r="AA21" s="114">
        <v>50195761821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2150223233</v>
      </c>
      <c r="AI21" s="114">
        <v>27290761398</v>
      </c>
      <c r="AJ21" s="114">
        <v>0</v>
      </c>
      <c r="AK21" s="114">
        <v>0</v>
      </c>
      <c r="AL21" s="149">
        <v>94601605111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3593946067</v>
      </c>
      <c r="I23" s="116">
        <v>0</v>
      </c>
      <c r="J23" s="116">
        <v>0</v>
      </c>
      <c r="K23" s="116">
        <v>0</v>
      </c>
      <c r="L23" s="116">
        <v>2929603704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773864736</v>
      </c>
      <c r="S23" s="116">
        <v>0</v>
      </c>
      <c r="T23" s="116">
        <v>3375679611</v>
      </c>
      <c r="U23" s="116">
        <v>0</v>
      </c>
      <c r="V23" s="116">
        <v>0</v>
      </c>
      <c r="W23" s="116">
        <v>0</v>
      </c>
      <c r="X23" s="116">
        <v>0</v>
      </c>
      <c r="Y23" s="116">
        <v>4222623058</v>
      </c>
      <c r="Z23" s="116">
        <v>0</v>
      </c>
      <c r="AA23" s="116">
        <v>50195761821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2150223233</v>
      </c>
      <c r="AI23" s="116">
        <v>27290761398</v>
      </c>
      <c r="AJ23" s="116">
        <v>0</v>
      </c>
      <c r="AK23" s="116">
        <v>0</v>
      </c>
      <c r="AL23" s="151">
        <v>94601605111</v>
      </c>
    </row>
    <row r="24" spans="1:38" s="110" customFormat="1" ht="14.4" x14ac:dyDescent="0.3">
      <c r="A24" s="108"/>
      <c r="B24" s="109" t="s">
        <v>1368</v>
      </c>
      <c r="C24" s="117">
        <v>27276672321</v>
      </c>
      <c r="D24" s="117">
        <v>35487042225</v>
      </c>
      <c r="E24" s="117">
        <v>15526629413</v>
      </c>
      <c r="F24" s="117">
        <v>5558859597</v>
      </c>
      <c r="G24" s="117">
        <v>37856094223</v>
      </c>
      <c r="H24" s="117">
        <v>134976775407</v>
      </c>
      <c r="I24" s="117">
        <v>18380065740</v>
      </c>
      <c r="J24" s="117">
        <v>5064727981</v>
      </c>
      <c r="K24" s="117">
        <v>15375983534</v>
      </c>
      <c r="L24" s="117">
        <v>77604550649</v>
      </c>
      <c r="M24" s="117">
        <v>73438430140</v>
      </c>
      <c r="N24" s="117">
        <v>49567993437</v>
      </c>
      <c r="O24" s="117">
        <v>54519448452</v>
      </c>
      <c r="P24" s="117">
        <v>20851637854</v>
      </c>
      <c r="Q24" s="117">
        <v>9022319252</v>
      </c>
      <c r="R24" s="117">
        <v>26924988319</v>
      </c>
      <c r="S24" s="117">
        <v>2776888709</v>
      </c>
      <c r="T24" s="117">
        <v>69665023321</v>
      </c>
      <c r="U24" s="117">
        <v>0</v>
      </c>
      <c r="V24" s="117">
        <v>102620958956</v>
      </c>
      <c r="W24" s="117">
        <v>17414957791</v>
      </c>
      <c r="X24" s="117">
        <v>5104644581</v>
      </c>
      <c r="Y24" s="117">
        <v>34456339028</v>
      </c>
      <c r="Z24" s="117">
        <v>22066722578</v>
      </c>
      <c r="AA24" s="117">
        <v>300164532883</v>
      </c>
      <c r="AB24" s="117">
        <v>50393268510</v>
      </c>
      <c r="AC24" s="117">
        <v>236141678377</v>
      </c>
      <c r="AD24" s="117">
        <v>87800783408</v>
      </c>
      <c r="AE24" s="117">
        <v>31649239652</v>
      </c>
      <c r="AF24" s="117">
        <v>59588590188</v>
      </c>
      <c r="AG24" s="117">
        <v>53397264025</v>
      </c>
      <c r="AH24" s="117">
        <v>23196583073</v>
      </c>
      <c r="AI24" s="117">
        <v>56110280314</v>
      </c>
      <c r="AJ24" s="117">
        <v>32631972031</v>
      </c>
      <c r="AK24" s="117">
        <v>11579055133</v>
      </c>
      <c r="AL24" s="152">
        <v>1804191001102</v>
      </c>
    </row>
    <row r="25" spans="1:38" s="6" customFormat="1" ht="14.4" x14ac:dyDescent="0.3">
      <c r="A25" s="58" t="s">
        <v>1326</v>
      </c>
      <c r="B25" s="6" t="s">
        <v>1327</v>
      </c>
      <c r="C25" s="114">
        <v>197555864</v>
      </c>
      <c r="D25" s="114">
        <v>180633314</v>
      </c>
      <c r="E25" s="114">
        <v>76239501</v>
      </c>
      <c r="F25" s="114">
        <v>34498385</v>
      </c>
      <c r="G25" s="114">
        <v>130380117</v>
      </c>
      <c r="H25" s="114">
        <v>685841609</v>
      </c>
      <c r="I25" s="114">
        <v>88758907</v>
      </c>
      <c r="J25" s="114">
        <v>19179500</v>
      </c>
      <c r="K25" s="114">
        <v>199869789</v>
      </c>
      <c r="L25" s="114">
        <v>478064476</v>
      </c>
      <c r="M25" s="114">
        <v>367220785</v>
      </c>
      <c r="N25" s="114">
        <v>325414025</v>
      </c>
      <c r="O25" s="114">
        <v>218532871</v>
      </c>
      <c r="P25" s="114">
        <v>83601060</v>
      </c>
      <c r="Q25" s="114">
        <v>24872119</v>
      </c>
      <c r="R25" s="114">
        <v>185549911</v>
      </c>
      <c r="S25" s="114">
        <v>9594438</v>
      </c>
      <c r="T25" s="114">
        <v>483591237</v>
      </c>
      <c r="U25" s="114">
        <v>0</v>
      </c>
      <c r="V25" s="114">
        <v>702338212</v>
      </c>
      <c r="W25" s="114">
        <v>84540143</v>
      </c>
      <c r="X25" s="114">
        <v>45543447</v>
      </c>
      <c r="Y25" s="114">
        <v>257384713</v>
      </c>
      <c r="Z25" s="114">
        <v>15467193</v>
      </c>
      <c r="AA25" s="114">
        <v>861023712</v>
      </c>
      <c r="AB25" s="114">
        <v>237646193</v>
      </c>
      <c r="AC25" s="114">
        <v>4897628623</v>
      </c>
      <c r="AD25" s="114">
        <v>1008020273</v>
      </c>
      <c r="AE25" s="114">
        <v>188683437</v>
      </c>
      <c r="AF25" s="114">
        <v>656476196</v>
      </c>
      <c r="AG25" s="114">
        <v>236658432</v>
      </c>
      <c r="AH25" s="114">
        <v>102088149</v>
      </c>
      <c r="AI25" s="114">
        <v>2479281019</v>
      </c>
      <c r="AJ25" s="114">
        <v>1040709424</v>
      </c>
      <c r="AK25" s="114">
        <v>8753411</v>
      </c>
      <c r="AL25" s="149">
        <v>16611640485</v>
      </c>
    </row>
    <row r="26" spans="1:38" s="6" customFormat="1" ht="14.4" x14ac:dyDescent="0.3">
      <c r="A26" s="58" t="s">
        <v>1328</v>
      </c>
      <c r="B26" s="6" t="s">
        <v>1329</v>
      </c>
      <c r="C26" s="114">
        <v>2885575864</v>
      </c>
      <c r="D26" s="114">
        <v>1418291676</v>
      </c>
      <c r="E26" s="114">
        <v>3324207665</v>
      </c>
      <c r="F26" s="114">
        <v>1369080323</v>
      </c>
      <c r="G26" s="114">
        <v>13028906083</v>
      </c>
      <c r="H26" s="114">
        <v>18539874001</v>
      </c>
      <c r="I26" s="114">
        <v>2008234154</v>
      </c>
      <c r="J26" s="114">
        <v>2403857326</v>
      </c>
      <c r="K26" s="114">
        <v>3185814202</v>
      </c>
      <c r="L26" s="114">
        <v>6193752475</v>
      </c>
      <c r="M26" s="114">
        <v>5239461606</v>
      </c>
      <c r="N26" s="114">
        <v>8292260201</v>
      </c>
      <c r="O26" s="114">
        <v>5721858535</v>
      </c>
      <c r="P26" s="114">
        <v>4673517976</v>
      </c>
      <c r="Q26" s="114">
        <v>2432877527</v>
      </c>
      <c r="R26" s="114">
        <v>7028751354</v>
      </c>
      <c r="S26" s="114">
        <v>1197231893</v>
      </c>
      <c r="T26" s="114">
        <v>5117874918</v>
      </c>
      <c r="U26" s="114">
        <v>0</v>
      </c>
      <c r="V26" s="114">
        <v>12393713287</v>
      </c>
      <c r="W26" s="114">
        <v>4067590100</v>
      </c>
      <c r="X26" s="114">
        <v>3350253945</v>
      </c>
      <c r="Y26" s="114">
        <v>7845903287</v>
      </c>
      <c r="Z26" s="114">
        <v>1329403151</v>
      </c>
      <c r="AA26" s="114">
        <v>28329830141</v>
      </c>
      <c r="AB26" s="114">
        <v>8642993746</v>
      </c>
      <c r="AC26" s="114">
        <v>60094179300</v>
      </c>
      <c r="AD26" s="114">
        <v>8401968178</v>
      </c>
      <c r="AE26" s="114">
        <v>8599815195</v>
      </c>
      <c r="AF26" s="114">
        <v>10736112447</v>
      </c>
      <c r="AG26" s="114">
        <v>4722857315</v>
      </c>
      <c r="AH26" s="114">
        <v>3384026683</v>
      </c>
      <c r="AI26" s="114">
        <v>1883515790</v>
      </c>
      <c r="AJ26" s="114">
        <v>1493949404</v>
      </c>
      <c r="AK26" s="114">
        <v>335030374</v>
      </c>
      <c r="AL26" s="149">
        <v>259672570122</v>
      </c>
    </row>
    <row r="27" spans="1:38" s="6" customFormat="1" ht="14.4" x14ac:dyDescent="0.3">
      <c r="A27" s="58" t="s">
        <v>1330</v>
      </c>
      <c r="B27" s="6" t="s">
        <v>6</v>
      </c>
      <c r="C27" s="114">
        <v>7335973292</v>
      </c>
      <c r="D27" s="114">
        <v>409386396</v>
      </c>
      <c r="E27" s="114">
        <v>0</v>
      </c>
      <c r="F27" s="114">
        <v>185681650</v>
      </c>
      <c r="G27" s="114">
        <v>2974755819</v>
      </c>
      <c r="H27" s="114">
        <v>2338540423</v>
      </c>
      <c r="I27" s="114">
        <v>479603170</v>
      </c>
      <c r="J27" s="114">
        <v>372402675</v>
      </c>
      <c r="K27" s="114">
        <v>1400897541</v>
      </c>
      <c r="L27" s="114">
        <v>833233758</v>
      </c>
      <c r="M27" s="114">
        <v>434727717</v>
      </c>
      <c r="N27" s="114">
        <v>927675712</v>
      </c>
      <c r="O27" s="114">
        <v>296694169</v>
      </c>
      <c r="P27" s="114">
        <v>210012283</v>
      </c>
      <c r="Q27" s="114">
        <v>1939084689</v>
      </c>
      <c r="R27" s="114">
        <v>267975761</v>
      </c>
      <c r="S27" s="114">
        <v>460636883</v>
      </c>
      <c r="T27" s="114">
        <v>1295462839</v>
      </c>
      <c r="U27" s="114">
        <v>0</v>
      </c>
      <c r="V27" s="114">
        <v>1913206362</v>
      </c>
      <c r="W27" s="114">
        <v>59980283</v>
      </c>
      <c r="X27" s="114">
        <v>1135609933</v>
      </c>
      <c r="Y27" s="114">
        <v>2628321714</v>
      </c>
      <c r="Z27" s="114">
        <v>3719683</v>
      </c>
      <c r="AA27" s="114">
        <v>2929894168</v>
      </c>
      <c r="AB27" s="114">
        <v>1664887927</v>
      </c>
      <c r="AC27" s="114">
        <v>6667904867</v>
      </c>
      <c r="AD27" s="114">
        <v>1757667522</v>
      </c>
      <c r="AE27" s="114">
        <v>1371521218</v>
      </c>
      <c r="AF27" s="114">
        <v>768854459</v>
      </c>
      <c r="AG27" s="114">
        <v>222323792</v>
      </c>
      <c r="AH27" s="114">
        <v>534467596</v>
      </c>
      <c r="AI27" s="114">
        <v>0</v>
      </c>
      <c r="AJ27" s="114">
        <v>0</v>
      </c>
      <c r="AK27" s="114">
        <v>0</v>
      </c>
      <c r="AL27" s="149">
        <v>43821104301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10419105020</v>
      </c>
      <c r="D29" s="117">
        <v>2008311386</v>
      </c>
      <c r="E29" s="117">
        <v>3400447166</v>
      </c>
      <c r="F29" s="117">
        <v>1589260358</v>
      </c>
      <c r="G29" s="117">
        <v>16134042019</v>
      </c>
      <c r="H29" s="117">
        <v>21564256033</v>
      </c>
      <c r="I29" s="117">
        <v>2576596231</v>
      </c>
      <c r="J29" s="117">
        <v>2795439501</v>
      </c>
      <c r="K29" s="117">
        <v>4786581532</v>
      </c>
      <c r="L29" s="117">
        <v>7505050709</v>
      </c>
      <c r="M29" s="117">
        <v>6041410108</v>
      </c>
      <c r="N29" s="117">
        <v>9545349938</v>
      </c>
      <c r="O29" s="117">
        <v>6237085575</v>
      </c>
      <c r="P29" s="117">
        <v>4967131319</v>
      </c>
      <c r="Q29" s="117">
        <v>4396834335</v>
      </c>
      <c r="R29" s="117">
        <v>7482277026</v>
      </c>
      <c r="S29" s="117">
        <v>1667463214</v>
      </c>
      <c r="T29" s="117">
        <v>6896928994</v>
      </c>
      <c r="U29" s="117">
        <v>0</v>
      </c>
      <c r="V29" s="117">
        <v>15009257861</v>
      </c>
      <c r="W29" s="117">
        <v>4212110526</v>
      </c>
      <c r="X29" s="117">
        <v>4531407325</v>
      </c>
      <c r="Y29" s="117">
        <v>10731609714</v>
      </c>
      <c r="Z29" s="117">
        <v>1348590027</v>
      </c>
      <c r="AA29" s="117">
        <v>32120748021</v>
      </c>
      <c r="AB29" s="117">
        <v>10545527866</v>
      </c>
      <c r="AC29" s="117">
        <v>71659712790</v>
      </c>
      <c r="AD29" s="117">
        <v>11167655973</v>
      </c>
      <c r="AE29" s="117">
        <v>10160019850</v>
      </c>
      <c r="AF29" s="117">
        <v>12161443102</v>
      </c>
      <c r="AG29" s="117">
        <v>5181839539</v>
      </c>
      <c r="AH29" s="117">
        <v>4020582428</v>
      </c>
      <c r="AI29" s="117">
        <v>4362796809</v>
      </c>
      <c r="AJ29" s="117">
        <v>3737126225</v>
      </c>
      <c r="AK29" s="117">
        <v>343783785</v>
      </c>
      <c r="AL29" s="152">
        <v>321307782305</v>
      </c>
    </row>
    <row r="30" spans="1:38" s="6" customFormat="1" ht="18.75" customHeight="1" x14ac:dyDescent="0.3">
      <c r="A30" s="87"/>
      <c r="B30" s="17" t="s">
        <v>1369</v>
      </c>
      <c r="C30" s="115">
        <v>37695777341</v>
      </c>
      <c r="D30" s="115">
        <v>37495353611</v>
      </c>
      <c r="E30" s="115">
        <v>18927076579</v>
      </c>
      <c r="F30" s="115">
        <v>7148119955</v>
      </c>
      <c r="G30" s="115">
        <v>53990136242</v>
      </c>
      <c r="H30" s="115">
        <v>156541031440</v>
      </c>
      <c r="I30" s="115">
        <v>20956661971</v>
      </c>
      <c r="J30" s="115">
        <v>7860167482</v>
      </c>
      <c r="K30" s="115">
        <v>20162565066</v>
      </c>
      <c r="L30" s="115">
        <v>85109601358</v>
      </c>
      <c r="M30" s="115">
        <v>79479840248</v>
      </c>
      <c r="N30" s="115">
        <v>59113343375</v>
      </c>
      <c r="O30" s="115">
        <v>60756534027</v>
      </c>
      <c r="P30" s="115">
        <v>25818769173</v>
      </c>
      <c r="Q30" s="115">
        <v>13419153587</v>
      </c>
      <c r="R30" s="115">
        <v>34407265345</v>
      </c>
      <c r="S30" s="115">
        <v>4444351923</v>
      </c>
      <c r="T30" s="115">
        <v>76561952315</v>
      </c>
      <c r="U30" s="115">
        <v>0</v>
      </c>
      <c r="V30" s="115">
        <v>117630216817</v>
      </c>
      <c r="W30" s="115">
        <v>21627068317</v>
      </c>
      <c r="X30" s="115">
        <v>9636051906</v>
      </c>
      <c r="Y30" s="115">
        <v>45187948742</v>
      </c>
      <c r="Z30" s="115">
        <v>23415312605</v>
      </c>
      <c r="AA30" s="115">
        <v>332285280904</v>
      </c>
      <c r="AB30" s="115">
        <v>60938796376</v>
      </c>
      <c r="AC30" s="115">
        <v>307801391167</v>
      </c>
      <c r="AD30" s="115">
        <v>98968439381</v>
      </c>
      <c r="AE30" s="115">
        <v>41809259502</v>
      </c>
      <c r="AF30" s="115">
        <v>71750033290</v>
      </c>
      <c r="AG30" s="115">
        <v>58579103564</v>
      </c>
      <c r="AH30" s="115">
        <v>27217165501</v>
      </c>
      <c r="AI30" s="115">
        <v>60473077123</v>
      </c>
      <c r="AJ30" s="115">
        <v>36369098256</v>
      </c>
      <c r="AK30" s="115">
        <v>11922838918</v>
      </c>
      <c r="AL30" s="150">
        <v>2125498783407</v>
      </c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5300451360</v>
      </c>
      <c r="D32" s="114">
        <v>3022479292</v>
      </c>
      <c r="E32" s="114">
        <v>3347654207</v>
      </c>
      <c r="F32" s="114">
        <v>604021300</v>
      </c>
      <c r="G32" s="114">
        <v>6406261250</v>
      </c>
      <c r="H32" s="114">
        <v>30676644713</v>
      </c>
      <c r="I32" s="114">
        <v>4237197415</v>
      </c>
      <c r="J32" s="114">
        <v>704577943</v>
      </c>
      <c r="K32" s="114">
        <v>3473747019</v>
      </c>
      <c r="L32" s="114">
        <v>9071315271</v>
      </c>
      <c r="M32" s="114">
        <v>15126073624</v>
      </c>
      <c r="N32" s="114">
        <v>9440170860</v>
      </c>
      <c r="O32" s="114">
        <v>20043239013</v>
      </c>
      <c r="P32" s="114">
        <v>5527549421</v>
      </c>
      <c r="Q32" s="114">
        <v>1703474422</v>
      </c>
      <c r="R32" s="114">
        <v>6143842158</v>
      </c>
      <c r="S32" s="114">
        <v>585453769</v>
      </c>
      <c r="T32" s="114">
        <v>19423090115</v>
      </c>
      <c r="U32" s="114">
        <v>0</v>
      </c>
      <c r="V32" s="114">
        <v>20878541810</v>
      </c>
      <c r="W32" s="114">
        <v>4176208336</v>
      </c>
      <c r="X32" s="114">
        <v>1042701146</v>
      </c>
      <c r="Y32" s="114">
        <v>10958905717</v>
      </c>
      <c r="Z32" s="114">
        <v>11687787098</v>
      </c>
      <c r="AA32" s="114">
        <v>47917648085</v>
      </c>
      <c r="AB32" s="114">
        <v>3209075812</v>
      </c>
      <c r="AC32" s="114">
        <v>53388603414</v>
      </c>
      <c r="AD32" s="114">
        <v>18230414768</v>
      </c>
      <c r="AE32" s="114">
        <v>6133477868</v>
      </c>
      <c r="AF32" s="114">
        <v>17195242483</v>
      </c>
      <c r="AG32" s="114">
        <v>11369364614</v>
      </c>
      <c r="AH32" s="114">
        <v>4817873840</v>
      </c>
      <c r="AI32" s="114">
        <v>33844418</v>
      </c>
      <c r="AJ32" s="114">
        <v>33877677</v>
      </c>
      <c r="AK32" s="114">
        <v>0</v>
      </c>
      <c r="AL32" s="149">
        <v>355910810238</v>
      </c>
    </row>
    <row r="33" spans="1:38" ht="14.4" x14ac:dyDescent="0.3">
      <c r="A33" s="86"/>
      <c r="B33" s="6" t="s">
        <v>1338</v>
      </c>
      <c r="C33" s="114">
        <v>26308731991</v>
      </c>
      <c r="D33" s="114">
        <v>34206754763</v>
      </c>
      <c r="E33" s="114">
        <v>11686077503</v>
      </c>
      <c r="F33" s="114">
        <v>8852026653</v>
      </c>
      <c r="G33" s="114">
        <v>24349261937</v>
      </c>
      <c r="H33" s="114">
        <v>95893845837</v>
      </c>
      <c r="I33" s="114">
        <v>13410767920</v>
      </c>
      <c r="J33" s="114">
        <v>3445521457</v>
      </c>
      <c r="K33" s="114">
        <v>21170528694</v>
      </c>
      <c r="L33" s="114">
        <v>37841446205</v>
      </c>
      <c r="M33" s="114">
        <v>47995219790</v>
      </c>
      <c r="N33" s="114">
        <v>46160982237</v>
      </c>
      <c r="O33" s="114">
        <v>39451832772</v>
      </c>
      <c r="P33" s="114">
        <v>15607727200</v>
      </c>
      <c r="Q33" s="114">
        <v>3301835774</v>
      </c>
      <c r="R33" s="114">
        <v>22393639374</v>
      </c>
      <c r="S33" s="114">
        <v>1137076460</v>
      </c>
      <c r="T33" s="114">
        <v>82782877051</v>
      </c>
      <c r="U33" s="114">
        <v>0</v>
      </c>
      <c r="V33" s="114">
        <v>116540110987</v>
      </c>
      <c r="W33" s="114">
        <v>13463077885</v>
      </c>
      <c r="X33" s="114">
        <v>5837971303</v>
      </c>
      <c r="Y33" s="114">
        <v>19430280784</v>
      </c>
      <c r="Z33" s="114">
        <v>2538433155</v>
      </c>
      <c r="AA33" s="114">
        <v>123386440479</v>
      </c>
      <c r="AB33" s="114">
        <v>33803449404</v>
      </c>
      <c r="AC33" s="114">
        <v>336834235781</v>
      </c>
      <c r="AD33" s="114">
        <v>112257444682</v>
      </c>
      <c r="AE33" s="114">
        <v>28615604116</v>
      </c>
      <c r="AF33" s="114">
        <v>68155437955</v>
      </c>
      <c r="AG33" s="114">
        <v>21584605270</v>
      </c>
      <c r="AH33" s="114">
        <v>14646072339</v>
      </c>
      <c r="AI33" s="114">
        <v>8248724207</v>
      </c>
      <c r="AJ33" s="114">
        <v>11005892475</v>
      </c>
      <c r="AK33" s="114">
        <v>1418576176</v>
      </c>
      <c r="AL33" s="149">
        <v>1453762510616</v>
      </c>
    </row>
    <row r="34" spans="1:38" ht="14.4" x14ac:dyDescent="0.3">
      <c r="A34" s="58"/>
      <c r="B34" s="6" t="s">
        <v>1358</v>
      </c>
      <c r="C34" s="114">
        <v>17642056308</v>
      </c>
      <c r="D34" s="114">
        <v>25605490432</v>
      </c>
      <c r="E34" s="114">
        <v>6050592275</v>
      </c>
      <c r="F34" s="114">
        <v>4916214329</v>
      </c>
      <c r="G34" s="114">
        <v>24390318625</v>
      </c>
      <c r="H34" s="114">
        <v>79846380852</v>
      </c>
      <c r="I34" s="114">
        <v>12436839702</v>
      </c>
      <c r="J34" s="114">
        <v>5059200505</v>
      </c>
      <c r="K34" s="114">
        <v>16564957011</v>
      </c>
      <c r="L34" s="114">
        <v>22049603028</v>
      </c>
      <c r="M34" s="114">
        <v>21289715910</v>
      </c>
      <c r="N34" s="114">
        <v>21583436101</v>
      </c>
      <c r="O34" s="114">
        <v>55187372160</v>
      </c>
      <c r="P34" s="114">
        <v>13126450663</v>
      </c>
      <c r="Q34" s="114">
        <v>4975529630</v>
      </c>
      <c r="R34" s="114">
        <v>13308921097</v>
      </c>
      <c r="S34" s="114">
        <v>2664043781</v>
      </c>
      <c r="T34" s="114">
        <v>26455861623</v>
      </c>
      <c r="U34" s="114">
        <v>381996308</v>
      </c>
      <c r="V34" s="114">
        <v>47747667231</v>
      </c>
      <c r="W34" s="114">
        <v>11183928221</v>
      </c>
      <c r="X34" s="114">
        <v>8148113510</v>
      </c>
      <c r="Y34" s="114">
        <v>16400364508</v>
      </c>
      <c r="Z34" s="114">
        <v>7293974811</v>
      </c>
      <c r="AA34" s="114">
        <v>121484416819</v>
      </c>
      <c r="AB34" s="114">
        <v>21817188711</v>
      </c>
      <c r="AC34" s="114">
        <v>101156525839</v>
      </c>
      <c r="AD34" s="114">
        <v>66196496619</v>
      </c>
      <c r="AE34" s="114">
        <v>21940394012</v>
      </c>
      <c r="AF34" s="114">
        <v>34630929606</v>
      </c>
      <c r="AG34" s="114">
        <v>28188207233</v>
      </c>
      <c r="AH34" s="114">
        <v>12889854765</v>
      </c>
      <c r="AI34" s="114">
        <v>15328351891</v>
      </c>
      <c r="AJ34" s="114">
        <v>16535629224</v>
      </c>
      <c r="AK34" s="114">
        <v>5000616632</v>
      </c>
      <c r="AL34" s="149">
        <v>909477639972</v>
      </c>
    </row>
    <row r="35" spans="1:38" ht="14.4" x14ac:dyDescent="0.3">
      <c r="A35" s="86"/>
      <c r="B35" s="6" t="s">
        <v>1334</v>
      </c>
      <c r="C35" s="114">
        <v>1032491979</v>
      </c>
      <c r="D35" s="114">
        <v>1781945869</v>
      </c>
      <c r="E35" s="114">
        <v>5175045984</v>
      </c>
      <c r="F35" s="114">
        <v>-4674950119</v>
      </c>
      <c r="G35" s="114">
        <v>13389581210</v>
      </c>
      <c r="H35" s="114">
        <v>25783178301</v>
      </c>
      <c r="I35" s="114">
        <v>3595603157</v>
      </c>
      <c r="J35" s="114">
        <v>464244246</v>
      </c>
      <c r="K35" s="114">
        <v>1579539464</v>
      </c>
      <c r="L35" s="114">
        <v>105558202629</v>
      </c>
      <c r="M35" s="114">
        <v>30664858954</v>
      </c>
      <c r="N35" s="114">
        <v>10231521045</v>
      </c>
      <c r="O35" s="114">
        <v>-15165170946</v>
      </c>
      <c r="P35" s="114">
        <v>1731860993</v>
      </c>
      <c r="Q35" s="114">
        <v>5537935137</v>
      </c>
      <c r="R35" s="114">
        <v>1179231784</v>
      </c>
      <c r="S35" s="114">
        <v>1032198789</v>
      </c>
      <c r="T35" s="114">
        <v>3867227109</v>
      </c>
      <c r="U35" s="114">
        <v>-381996308</v>
      </c>
      <c r="V35" s="114">
        <v>-2248927319</v>
      </c>
      <c r="W35" s="114">
        <v>750011121</v>
      </c>
      <c r="X35" s="114">
        <v>-3808847918</v>
      </c>
      <c r="Y35" s="114">
        <v>10445405176</v>
      </c>
      <c r="Z35" s="114">
        <v>7601011307</v>
      </c>
      <c r="AA35" s="114">
        <v>66433365329</v>
      </c>
      <c r="AB35" s="114">
        <v>12564361177</v>
      </c>
      <c r="AC35" s="114">
        <v>-5454667161</v>
      </c>
      <c r="AD35" s="114">
        <v>-14662942671</v>
      </c>
      <c r="AE35" s="114">
        <v>8042365802</v>
      </c>
      <c r="AF35" s="114">
        <v>15838726011</v>
      </c>
      <c r="AG35" s="114">
        <v>19475088018</v>
      </c>
      <c r="AH35" s="114">
        <v>14035023879</v>
      </c>
      <c r="AI35" s="114">
        <v>81404587593</v>
      </c>
      <c r="AJ35" s="114">
        <v>34416798023</v>
      </c>
      <c r="AK35" s="114">
        <v>16338255789</v>
      </c>
      <c r="AL35" s="149">
        <v>453552163433</v>
      </c>
    </row>
    <row r="36" spans="1:38" ht="14.4" x14ac:dyDescent="0.3">
      <c r="A36" s="88" t="s">
        <v>31</v>
      </c>
      <c r="B36" s="48" t="s">
        <v>83</v>
      </c>
      <c r="C36" s="118">
        <v>50283731638</v>
      </c>
      <c r="D36" s="118">
        <v>64616670356</v>
      </c>
      <c r="E36" s="118">
        <v>26259369969</v>
      </c>
      <c r="F36" s="118">
        <v>9697312163</v>
      </c>
      <c r="G36" s="118">
        <v>68535423022</v>
      </c>
      <c r="H36" s="118">
        <v>232200049703</v>
      </c>
      <c r="I36" s="118">
        <v>33680408194</v>
      </c>
      <c r="J36" s="118">
        <v>9673544151</v>
      </c>
      <c r="K36" s="118">
        <v>42788772188</v>
      </c>
      <c r="L36" s="118">
        <v>174520567133</v>
      </c>
      <c r="M36" s="118">
        <v>115075868278</v>
      </c>
      <c r="N36" s="118">
        <v>87416110243</v>
      </c>
      <c r="O36" s="118">
        <v>99517272999</v>
      </c>
      <c r="P36" s="118">
        <v>35993588277</v>
      </c>
      <c r="Q36" s="118">
        <v>15518774963</v>
      </c>
      <c r="R36" s="118">
        <v>43025634413</v>
      </c>
      <c r="S36" s="118">
        <v>5418772799</v>
      </c>
      <c r="T36" s="118">
        <v>132529055898</v>
      </c>
      <c r="U36" s="118">
        <v>0</v>
      </c>
      <c r="V36" s="118">
        <v>182917392709</v>
      </c>
      <c r="W36" s="118">
        <v>29573225563</v>
      </c>
      <c r="X36" s="118">
        <v>11219938041</v>
      </c>
      <c r="Y36" s="118">
        <v>57234956185</v>
      </c>
      <c r="Z36" s="118">
        <v>29121206371</v>
      </c>
      <c r="AA36" s="118">
        <v>359221870712</v>
      </c>
      <c r="AB36" s="118">
        <v>71394075104</v>
      </c>
      <c r="AC36" s="118">
        <v>485924697873</v>
      </c>
      <c r="AD36" s="118">
        <v>182021413398</v>
      </c>
      <c r="AE36" s="118">
        <v>64731841798</v>
      </c>
      <c r="AF36" s="118">
        <v>135820336055</v>
      </c>
      <c r="AG36" s="118">
        <v>80617265135</v>
      </c>
      <c r="AH36" s="118">
        <v>46388824823</v>
      </c>
      <c r="AI36" s="118">
        <v>105015508109</v>
      </c>
      <c r="AJ36" s="118">
        <v>61992197399</v>
      </c>
      <c r="AK36" s="118">
        <v>22757448597</v>
      </c>
      <c r="AL36" s="153">
        <v>3172703124259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0.10541085928464361</v>
      </c>
      <c r="D38" s="113">
        <v>4.677553447659729E-2</v>
      </c>
      <c r="E38" s="113">
        <v>0.12748417844571328</v>
      </c>
      <c r="F38" s="113">
        <v>6.2287496766850241E-2</v>
      </c>
      <c r="G38" s="113">
        <v>9.3473724499279418E-2</v>
      </c>
      <c r="H38" s="113">
        <v>0.1321129980473198</v>
      </c>
      <c r="I38" s="113">
        <v>0.12580599945801238</v>
      </c>
      <c r="J38" s="113">
        <v>7.2835553547059007E-2</v>
      </c>
      <c r="K38" s="113">
        <v>8.1183610591523431E-2</v>
      </c>
      <c r="L38" s="113">
        <v>5.1978488381182381E-2</v>
      </c>
      <c r="M38" s="113">
        <v>0.13144435797311099</v>
      </c>
      <c r="N38" s="113">
        <v>0.10799120246551966</v>
      </c>
      <c r="O38" s="113">
        <v>0.20140462463437281</v>
      </c>
      <c r="P38" s="113">
        <v>0.15357039088353741</v>
      </c>
      <c r="Q38" s="113">
        <v>0.10976861421481005</v>
      </c>
      <c r="R38" s="113">
        <v>0.14279492311550127</v>
      </c>
      <c r="S38" s="113">
        <v>0.1080417634612844</v>
      </c>
      <c r="T38" s="113">
        <v>0.14655722085539369</v>
      </c>
      <c r="U38" s="113"/>
      <c r="V38" s="113">
        <v>0.11414191674607618</v>
      </c>
      <c r="W38" s="113">
        <v>0.14121585510188603</v>
      </c>
      <c r="X38" s="113">
        <v>9.2932879146903666E-2</v>
      </c>
      <c r="Y38" s="113">
        <v>0.19147224786156269</v>
      </c>
      <c r="Z38" s="113">
        <v>0.40134968823404038</v>
      </c>
      <c r="AA38" s="113">
        <v>0.13339290280412006</v>
      </c>
      <c r="AB38" s="113">
        <v>4.4948769310693193E-2</v>
      </c>
      <c r="AC38" s="113">
        <v>0.10987011701132653</v>
      </c>
      <c r="AD38" s="113">
        <v>0.10015533023105462</v>
      </c>
      <c r="AE38" s="113">
        <v>9.4752098776054047E-2</v>
      </c>
      <c r="AF38" s="113">
        <v>0.12660285626179604</v>
      </c>
      <c r="AG38" s="113">
        <v>0.14102890485010994</v>
      </c>
      <c r="AH38" s="113">
        <v>0.10385850166247916</v>
      </c>
      <c r="AI38" s="113">
        <v>3.2228019089210576E-4</v>
      </c>
      <c r="AJ38" s="113">
        <v>5.464829191640573E-4</v>
      </c>
      <c r="AK38" s="113">
        <v>0</v>
      </c>
      <c r="AL38" s="154">
        <v>0.11217904616308047</v>
      </c>
    </row>
    <row r="39" spans="1:38" customFormat="1" ht="14.4" x14ac:dyDescent="0.3">
      <c r="A39" s="86"/>
      <c r="B39" s="6" t="s">
        <v>1338</v>
      </c>
      <c r="C39" s="113">
        <v>0.5232056399552929</v>
      </c>
      <c r="D39" s="113">
        <v>0.52937971849277932</v>
      </c>
      <c r="E39" s="113">
        <v>0.44502505264961711</v>
      </c>
      <c r="F39" s="113">
        <v>0.91283301024121111</v>
      </c>
      <c r="G39" s="113">
        <v>0.35527995397626483</v>
      </c>
      <c r="H39" s="113">
        <v>0.41297943716917757</v>
      </c>
      <c r="I39" s="113">
        <v>0.398177119551332</v>
      </c>
      <c r="J39" s="113">
        <v>0.35617984507196571</v>
      </c>
      <c r="K39" s="113">
        <v>0.49476831447706787</v>
      </c>
      <c r="L39" s="113">
        <v>0.21683086885777478</v>
      </c>
      <c r="M39" s="113">
        <v>0.41707458312678786</v>
      </c>
      <c r="N39" s="113">
        <v>0.52806035533589102</v>
      </c>
      <c r="O39" s="113">
        <v>0.39643201208293188</v>
      </c>
      <c r="P39" s="113">
        <v>0.43362520790885911</v>
      </c>
      <c r="Q39" s="113">
        <v>0.21276394443970389</v>
      </c>
      <c r="R39" s="113">
        <v>0.5204720320691858</v>
      </c>
      <c r="S39" s="113">
        <v>0.20984021699707361</v>
      </c>
      <c r="T39" s="113">
        <v>0.62463945351510863</v>
      </c>
      <c r="U39" s="113"/>
      <c r="V39" s="113">
        <v>0.63711880680696986</v>
      </c>
      <c r="W39" s="113">
        <v>0.4552455009116112</v>
      </c>
      <c r="X39" s="113">
        <v>0.52032117126376565</v>
      </c>
      <c r="Y39" s="113">
        <v>0.33948275807525197</v>
      </c>
      <c r="Z39" s="113">
        <v>8.7167857081905359E-2</v>
      </c>
      <c r="AA39" s="113">
        <v>0.34348253973078097</v>
      </c>
      <c r="AB39" s="113">
        <v>0.47347695666283784</v>
      </c>
      <c r="AC39" s="113">
        <v>0.69318196266910914</v>
      </c>
      <c r="AD39" s="113">
        <v>0.6167265850009791</v>
      </c>
      <c r="AE39" s="113">
        <v>0.44206380231381159</v>
      </c>
      <c r="AF39" s="113">
        <v>0.50180584097068259</v>
      </c>
      <c r="AG39" s="113">
        <v>0.26774172050930861</v>
      </c>
      <c r="AH39" s="113">
        <v>0.315724151126552</v>
      </c>
      <c r="AI39" s="113">
        <v>7.8547676962513982E-2</v>
      </c>
      <c r="AJ39" s="113">
        <v>0.1775367374729894</v>
      </c>
      <c r="AK39" s="113">
        <v>6.233458772645558E-2</v>
      </c>
      <c r="AL39" s="154">
        <v>0.45820943645823564</v>
      </c>
    </row>
    <row r="40" spans="1:38" customFormat="1" ht="14.4" x14ac:dyDescent="0.3">
      <c r="A40" s="86"/>
      <c r="B40" s="6" t="s">
        <v>1358</v>
      </c>
      <c r="C40" s="113">
        <v>0.35085018023339565</v>
      </c>
      <c r="D40" s="113">
        <v>0.3962675620846563</v>
      </c>
      <c r="E40" s="113">
        <v>0.23041650588505785</v>
      </c>
      <c r="F40" s="113">
        <v>0.50696669823188412</v>
      </c>
      <c r="G40" s="113">
        <v>0.35587901189682103</v>
      </c>
      <c r="H40" s="113">
        <v>0.34386892231129612</v>
      </c>
      <c r="I40" s="113">
        <v>0.36926036140546425</v>
      </c>
      <c r="J40" s="113">
        <v>0.52299347850467059</v>
      </c>
      <c r="K40" s="113">
        <v>0.3871332633294301</v>
      </c>
      <c r="L40" s="113">
        <v>0.12634386531185327</v>
      </c>
      <c r="M40" s="113">
        <v>0.1850059115658233</v>
      </c>
      <c r="N40" s="113">
        <v>0.24690455845040682</v>
      </c>
      <c r="O40" s="113">
        <v>0.55455068750280723</v>
      </c>
      <c r="P40" s="113">
        <v>0.36468858181021752</v>
      </c>
      <c r="Q40" s="113">
        <v>0.32061355628022842</v>
      </c>
      <c r="R40" s="113">
        <v>0.30932538888906586</v>
      </c>
      <c r="S40" s="113">
        <v>0.49163230860899582</v>
      </c>
      <c r="T40" s="113">
        <v>0.19962310486359727</v>
      </c>
      <c r="U40" s="113"/>
      <c r="V40" s="113">
        <v>0.2610340467019498</v>
      </c>
      <c r="W40" s="113">
        <v>0.37817749021576352</v>
      </c>
      <c r="X40" s="113">
        <v>0.7262173356238768</v>
      </c>
      <c r="Y40" s="113">
        <v>0.28654454552195791</v>
      </c>
      <c r="Z40" s="113">
        <v>0.2504695278786121</v>
      </c>
      <c r="AA40" s="113">
        <v>0.33818769602811311</v>
      </c>
      <c r="AB40" s="113">
        <v>0.30558822534249269</v>
      </c>
      <c r="AC40" s="113">
        <v>0.20817325458406316</v>
      </c>
      <c r="AD40" s="113">
        <v>0.36367422592339538</v>
      </c>
      <c r="AE40" s="113">
        <v>0.33894283559034905</v>
      </c>
      <c r="AF40" s="113">
        <v>0.25497602650590057</v>
      </c>
      <c r="AG40" s="113">
        <v>0.34965471956654215</v>
      </c>
      <c r="AH40" s="113">
        <v>0.27786551640793222</v>
      </c>
      <c r="AI40" s="113">
        <v>0.14596274556982633</v>
      </c>
      <c r="AJ40" s="113">
        <v>0.26673726562024946</v>
      </c>
      <c r="AK40" s="113">
        <v>0.21973538073416571</v>
      </c>
      <c r="AL40" s="154">
        <v>0.28665702536678811</v>
      </c>
    </row>
    <row r="41" spans="1:38" customFormat="1" ht="14.4" x14ac:dyDescent="0.3">
      <c r="A41" s="86"/>
      <c r="B41" s="103" t="s">
        <v>1334</v>
      </c>
      <c r="C41" s="113">
        <v>2.053332052666779E-2</v>
      </c>
      <c r="D41" s="113">
        <v>2.7577184945967073E-2</v>
      </c>
      <c r="E41" s="113">
        <v>0.19707426301961176</v>
      </c>
      <c r="F41" s="113">
        <v>-0.48208720523994542</v>
      </c>
      <c r="G41" s="113">
        <v>0.19536730962763474</v>
      </c>
      <c r="H41" s="113">
        <v>0.11103864247220652</v>
      </c>
      <c r="I41" s="113">
        <v>0.10675651958519135</v>
      </c>
      <c r="J41" s="113">
        <v>4.7991122876304741E-2</v>
      </c>
      <c r="K41" s="113">
        <v>3.6914811601978563E-2</v>
      </c>
      <c r="L41" s="113">
        <v>0.60484677744918958</v>
      </c>
      <c r="M41" s="113">
        <v>0.26647514733427785</v>
      </c>
      <c r="N41" s="113">
        <v>0.11704388374818253</v>
      </c>
      <c r="O41" s="113">
        <v>-0.15238732422011189</v>
      </c>
      <c r="P41" s="113">
        <v>4.8115819397385948E-2</v>
      </c>
      <c r="Q41" s="113">
        <v>0.35685388506525767</v>
      </c>
      <c r="R41" s="113">
        <v>2.7407655926247085E-2</v>
      </c>
      <c r="S41" s="113">
        <v>0.19048571093264619</v>
      </c>
      <c r="T41" s="113">
        <v>2.918022076590044E-2</v>
      </c>
      <c r="U41" s="113"/>
      <c r="V41" s="113">
        <v>-1.2294770254995806E-2</v>
      </c>
      <c r="W41" s="113">
        <v>2.5361153770739255E-2</v>
      </c>
      <c r="X41" s="113">
        <v>-0.33947138603454613</v>
      </c>
      <c r="Y41" s="113">
        <v>0.18250044854122743</v>
      </c>
      <c r="Z41" s="113">
        <v>0.26101292680544219</v>
      </c>
      <c r="AA41" s="113">
        <v>0.18493686143698587</v>
      </c>
      <c r="AB41" s="113">
        <v>0.17598604868397624</v>
      </c>
      <c r="AC41" s="113">
        <v>-1.1225334264498772E-2</v>
      </c>
      <c r="AD41" s="113">
        <v>-8.0556141155429098E-2</v>
      </c>
      <c r="AE41" s="113">
        <v>0.12424126331978526</v>
      </c>
      <c r="AF41" s="113">
        <v>0.1166152762616208</v>
      </c>
      <c r="AG41" s="113">
        <v>0.2415746550740393</v>
      </c>
      <c r="AH41" s="113">
        <v>0.3025518308030366</v>
      </c>
      <c r="AI41" s="113">
        <v>0.77516729727676759</v>
      </c>
      <c r="AJ41" s="113">
        <v>0.55517951398759713</v>
      </c>
      <c r="AK41" s="113">
        <v>0.71793003153937873</v>
      </c>
      <c r="AL41" s="154">
        <v>0.14295449201189578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5300451360</v>
      </c>
      <c r="D44" s="114">
        <v>3022479292</v>
      </c>
      <c r="E44" s="114">
        <v>3347654207</v>
      </c>
      <c r="F44" s="114">
        <v>604021300</v>
      </c>
      <c r="G44" s="114">
        <v>6406261250</v>
      </c>
      <c r="H44" s="114">
        <v>30676644713</v>
      </c>
      <c r="I44" s="114">
        <v>4237197415</v>
      </c>
      <c r="J44" s="114">
        <v>704577943</v>
      </c>
      <c r="K44" s="114">
        <v>3473747019</v>
      </c>
      <c r="L44" s="114">
        <v>9071315271</v>
      </c>
      <c r="M44" s="114">
        <v>15126073624</v>
      </c>
      <c r="N44" s="114">
        <v>9440170860</v>
      </c>
      <c r="O44" s="114">
        <v>20043239013</v>
      </c>
      <c r="P44" s="114">
        <v>5527549421</v>
      </c>
      <c r="Q44" s="114">
        <v>1703474422</v>
      </c>
      <c r="R44" s="114">
        <v>6143842158</v>
      </c>
      <c r="S44" s="114">
        <v>585453769</v>
      </c>
      <c r="T44" s="114">
        <v>19423090115</v>
      </c>
      <c r="U44" s="114">
        <v>0</v>
      </c>
      <c r="V44" s="114">
        <v>20878541810</v>
      </c>
      <c r="W44" s="114">
        <v>4176208336</v>
      </c>
      <c r="X44" s="114">
        <v>1042701146</v>
      </c>
      <c r="Y44" s="114">
        <v>10958905717</v>
      </c>
      <c r="Z44" s="114">
        <v>11687787098</v>
      </c>
      <c r="AA44" s="114">
        <v>47917648085</v>
      </c>
      <c r="AB44" s="114">
        <v>3209075812</v>
      </c>
      <c r="AC44" s="114">
        <v>53388603414</v>
      </c>
      <c r="AD44" s="114">
        <v>18230414768</v>
      </c>
      <c r="AE44" s="114">
        <v>6133477868</v>
      </c>
      <c r="AF44" s="114">
        <v>17195242483</v>
      </c>
      <c r="AG44" s="114">
        <v>11369364614</v>
      </c>
      <c r="AH44" s="114">
        <v>4817873840</v>
      </c>
      <c r="AI44" s="114">
        <v>33844418</v>
      </c>
      <c r="AJ44" s="114">
        <v>33877677</v>
      </c>
      <c r="AK44" s="114">
        <v>0</v>
      </c>
      <c r="AL44" s="149">
        <v>355910810238</v>
      </c>
    </row>
    <row r="45" spans="1:38" s="6" customFormat="1" ht="14.4" x14ac:dyDescent="0.3">
      <c r="A45" s="86"/>
      <c r="B45" s="6" t="s">
        <v>1370</v>
      </c>
      <c r="C45" s="114">
        <v>22530161314</v>
      </c>
      <c r="D45" s="114">
        <v>32644972150</v>
      </c>
      <c r="E45" s="114">
        <v>8638439961</v>
      </c>
      <c r="F45" s="114">
        <v>1959473632</v>
      </c>
      <c r="G45" s="114">
        <v>20162726428</v>
      </c>
      <c r="H45" s="114">
        <v>82426991367</v>
      </c>
      <c r="I45" s="114">
        <v>8798479768</v>
      </c>
      <c r="J45" s="114">
        <v>3447375062</v>
      </c>
      <c r="K45" s="114">
        <v>10586703114</v>
      </c>
      <c r="L45" s="114">
        <v>12190410401</v>
      </c>
      <c r="M45" s="114">
        <v>12223631246</v>
      </c>
      <c r="N45" s="114">
        <v>39091800799</v>
      </c>
      <c r="O45" s="114">
        <v>21664774389</v>
      </c>
      <c r="P45" s="114">
        <v>15013892746</v>
      </c>
      <c r="Q45" s="114">
        <v>3388344396</v>
      </c>
      <c r="R45" s="114">
        <v>20520953848</v>
      </c>
      <c r="S45" s="114">
        <v>1294594904</v>
      </c>
      <c r="T45" s="114">
        <v>45923480056</v>
      </c>
      <c r="U45" s="114">
        <v>0</v>
      </c>
      <c r="V45" s="114">
        <v>64334776826</v>
      </c>
      <c r="W45" s="114">
        <v>13397353216</v>
      </c>
      <c r="X45" s="114">
        <v>3946057474</v>
      </c>
      <c r="Y45" s="114">
        <v>19613739343</v>
      </c>
      <c r="Z45" s="114">
        <v>2273007737</v>
      </c>
      <c r="AA45" s="114">
        <v>116842771009</v>
      </c>
      <c r="AB45" s="114">
        <v>16049397613</v>
      </c>
      <c r="AC45" s="114">
        <v>199408027657</v>
      </c>
      <c r="AD45" s="114">
        <v>70549840360</v>
      </c>
      <c r="AE45" s="114">
        <v>23840111475</v>
      </c>
      <c r="AF45" s="114">
        <v>37069511412</v>
      </c>
      <c r="AG45" s="114">
        <v>19400164217</v>
      </c>
      <c r="AH45" s="114">
        <v>6959493758</v>
      </c>
      <c r="AI45" s="114">
        <v>5537667129</v>
      </c>
      <c r="AJ45" s="114">
        <v>6043714444</v>
      </c>
      <c r="AK45" s="114">
        <v>813763290</v>
      </c>
      <c r="AL45" s="149">
        <v>968586602541</v>
      </c>
    </row>
    <row r="46" spans="1:38" s="6" customFormat="1" ht="14.4" x14ac:dyDescent="0.3">
      <c r="A46" s="58"/>
      <c r="B46" s="6" t="s">
        <v>1358</v>
      </c>
      <c r="C46" s="114">
        <v>14368132769</v>
      </c>
      <c r="D46" s="114">
        <v>27310711785</v>
      </c>
      <c r="E46" s="114">
        <v>10065678800</v>
      </c>
      <c r="F46" s="114">
        <v>4589523153</v>
      </c>
      <c r="G46" s="114">
        <v>23679089290</v>
      </c>
      <c r="H46" s="114">
        <v>74051810605</v>
      </c>
      <c r="I46" s="114">
        <v>9919200619</v>
      </c>
      <c r="J46" s="114">
        <v>5205076104</v>
      </c>
      <c r="K46" s="114">
        <v>16919064817</v>
      </c>
      <c r="L46" s="114">
        <v>12255729010</v>
      </c>
      <c r="M46" s="114">
        <v>2918277631</v>
      </c>
      <c r="N46" s="114">
        <v>20609687147</v>
      </c>
      <c r="O46" s="114">
        <v>45644905010</v>
      </c>
      <c r="P46" s="114">
        <v>14872856180</v>
      </c>
      <c r="Q46" s="114">
        <v>6448038620</v>
      </c>
      <c r="R46" s="114">
        <v>14228904895</v>
      </c>
      <c r="S46" s="114">
        <v>3016201986</v>
      </c>
      <c r="T46" s="114">
        <v>14995316433</v>
      </c>
      <c r="U46" s="114">
        <v>381996308</v>
      </c>
      <c r="V46" s="114">
        <v>40979802953</v>
      </c>
      <c r="W46" s="114">
        <v>12263070267</v>
      </c>
      <c r="X46" s="114">
        <v>10687473961</v>
      </c>
      <c r="Y46" s="114">
        <v>18429295029</v>
      </c>
      <c r="Z46" s="114">
        <v>-3234854207</v>
      </c>
      <c r="AA46" s="114">
        <v>126470946493</v>
      </c>
      <c r="AB46" s="114">
        <v>12373684271</v>
      </c>
      <c r="AC46" s="114">
        <v>82957282362</v>
      </c>
      <c r="AD46" s="114">
        <v>73682510820</v>
      </c>
      <c r="AE46" s="114">
        <v>23978975128</v>
      </c>
      <c r="AF46" s="114">
        <v>34076650274</v>
      </c>
      <c r="AG46" s="114">
        <v>29175292420</v>
      </c>
      <c r="AH46" s="114">
        <v>8313586290</v>
      </c>
      <c r="AI46" s="114">
        <v>14944704359</v>
      </c>
      <c r="AJ46" s="114">
        <v>13664506782</v>
      </c>
      <c r="AK46" s="114">
        <v>3953378390</v>
      </c>
      <c r="AL46" s="149">
        <v>824196506754</v>
      </c>
    </row>
    <row r="47" spans="1:38" s="6" customFormat="1" ht="14.4" x14ac:dyDescent="0.3">
      <c r="A47" s="86"/>
      <c r="B47" s="6" t="s">
        <v>1334</v>
      </c>
      <c r="C47" s="114">
        <v>-4749638628</v>
      </c>
      <c r="D47" s="114">
        <v>-1011483065</v>
      </c>
      <c r="E47" s="114">
        <v>721096730</v>
      </c>
      <c r="F47" s="114">
        <v>1110157471</v>
      </c>
      <c r="G47" s="114">
        <v>5393813134</v>
      </c>
      <c r="H47" s="114">
        <v>-4350835465</v>
      </c>
      <c r="I47" s="114">
        <v>2250973492</v>
      </c>
      <c r="J47" s="114">
        <v>202714519</v>
      </c>
      <c r="K47" s="114">
        <v>-657633623</v>
      </c>
      <c r="L47" s="114">
        <v>57001843444</v>
      </c>
      <c r="M47" s="114">
        <v>2796485070</v>
      </c>
      <c r="N47" s="114">
        <v>-11205982488</v>
      </c>
      <c r="O47" s="114">
        <v>-21148941001</v>
      </c>
      <c r="P47" s="114">
        <v>-631750639</v>
      </c>
      <c r="Q47" s="114">
        <v>3502478306</v>
      </c>
      <c r="R47" s="114">
        <v>-3000811679</v>
      </c>
      <c r="S47" s="114">
        <v>455194974</v>
      </c>
      <c r="T47" s="114">
        <v>169218602</v>
      </c>
      <c r="U47" s="114">
        <v>-381996308</v>
      </c>
      <c r="V47" s="114">
        <v>20042332</v>
      </c>
      <c r="W47" s="114">
        <v>-742223715</v>
      </c>
      <c r="X47" s="114">
        <v>-4980336947</v>
      </c>
      <c r="Y47" s="114">
        <v>4494438018</v>
      </c>
      <c r="Z47" s="114">
        <v>2604888653</v>
      </c>
      <c r="AA47" s="114">
        <v>9217379097</v>
      </c>
      <c r="AB47" s="114">
        <v>9143565201</v>
      </c>
      <c r="AC47" s="114">
        <v>-12263346</v>
      </c>
      <c r="AD47" s="114">
        <v>-1963994386</v>
      </c>
      <c r="AE47" s="114">
        <v>4012232407</v>
      </c>
      <c r="AF47" s="114">
        <v>7797844258</v>
      </c>
      <c r="AG47" s="114">
        <v>3055602231</v>
      </c>
      <c r="AH47" s="114">
        <v>7247365186</v>
      </c>
      <c r="AI47" s="114">
        <v>41811521016</v>
      </c>
      <c r="AJ47" s="114">
        <v>29153251647</v>
      </c>
      <c r="AK47" s="114">
        <v>13954244753</v>
      </c>
      <c r="AL47" s="149">
        <v>151278459251</v>
      </c>
    </row>
    <row r="48" spans="1:38" s="6" customFormat="1" ht="14.4" x14ac:dyDescent="0.3">
      <c r="A48" s="88"/>
      <c r="B48" s="48" t="s">
        <v>1336</v>
      </c>
      <c r="C48" s="118">
        <v>37449106815</v>
      </c>
      <c r="D48" s="118">
        <v>61966680162</v>
      </c>
      <c r="E48" s="118">
        <v>22772869698</v>
      </c>
      <c r="F48" s="118">
        <v>8263175556</v>
      </c>
      <c r="G48" s="118">
        <v>55641890102</v>
      </c>
      <c r="H48" s="118">
        <v>182804611220</v>
      </c>
      <c r="I48" s="118">
        <v>25205851294</v>
      </c>
      <c r="J48" s="118">
        <v>9559743628</v>
      </c>
      <c r="K48" s="118">
        <v>30321881327</v>
      </c>
      <c r="L48" s="118">
        <v>90519298126</v>
      </c>
      <c r="M48" s="118">
        <v>33064467571</v>
      </c>
      <c r="N48" s="118">
        <v>57935676318</v>
      </c>
      <c r="O48" s="118">
        <v>66203977411</v>
      </c>
      <c r="P48" s="118">
        <v>34782547708</v>
      </c>
      <c r="Q48" s="118">
        <v>15042335744</v>
      </c>
      <c r="R48" s="118">
        <v>37892889222</v>
      </c>
      <c r="S48" s="118">
        <v>5351445633</v>
      </c>
      <c r="T48" s="118">
        <v>80511105206</v>
      </c>
      <c r="U48" s="118">
        <v>0</v>
      </c>
      <c r="V48" s="118">
        <v>126213163921</v>
      </c>
      <c r="W48" s="118">
        <v>29094408104</v>
      </c>
      <c r="X48" s="118">
        <v>10695895634</v>
      </c>
      <c r="Y48" s="118">
        <v>53496378107</v>
      </c>
      <c r="Z48" s="118">
        <v>13330829281</v>
      </c>
      <c r="AA48" s="118">
        <v>300448744684</v>
      </c>
      <c r="AB48" s="118">
        <v>40775722897</v>
      </c>
      <c r="AC48" s="118">
        <v>335741650087</v>
      </c>
      <c r="AD48" s="118">
        <v>160498771562</v>
      </c>
      <c r="AE48" s="118">
        <v>57964796878</v>
      </c>
      <c r="AF48" s="118">
        <v>96139248427</v>
      </c>
      <c r="AG48" s="118">
        <v>63000423482</v>
      </c>
      <c r="AH48" s="118">
        <v>27338319074</v>
      </c>
      <c r="AI48" s="118">
        <v>62327736922</v>
      </c>
      <c r="AJ48" s="118">
        <v>48895350550</v>
      </c>
      <c r="AK48" s="118">
        <v>18721386433</v>
      </c>
      <c r="AL48" s="153">
        <v>2299972378784</v>
      </c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v>0.14153745738675236</v>
      </c>
      <c r="D50" s="113">
        <v>4.8775878973963224E-2</v>
      </c>
      <c r="E50" s="113">
        <v>0.14700186016934016</v>
      </c>
      <c r="F50" s="113">
        <v>7.3097962872326033E-2</v>
      </c>
      <c r="G50" s="113">
        <v>0.1151337820885731</v>
      </c>
      <c r="H50" s="113">
        <v>0.16781110995105891</v>
      </c>
      <c r="I50" s="113">
        <v>0.16810372185321201</v>
      </c>
      <c r="J50" s="113">
        <v>7.3702598146704185E-2</v>
      </c>
      <c r="K50" s="113">
        <v>0.11456238422471549</v>
      </c>
      <c r="L50" s="113">
        <v>0.10021415829332897</v>
      </c>
      <c r="M50" s="113">
        <v>0.45747216680623926</v>
      </c>
      <c r="N50" s="113">
        <v>0.16294227425920355</v>
      </c>
      <c r="O50" s="113">
        <v>0.30274977118927227</v>
      </c>
      <c r="P50" s="113">
        <v>0.15891732449859219</v>
      </c>
      <c r="Q50" s="113">
        <v>0.11324533975246977</v>
      </c>
      <c r="R50" s="113">
        <v>0.16213707331751795</v>
      </c>
      <c r="S50" s="113">
        <v>0.10940104957616786</v>
      </c>
      <c r="T50" s="113">
        <v>0.24124734178350984</v>
      </c>
      <c r="U50" s="113"/>
      <c r="V50" s="113">
        <v>0.16542285417286906</v>
      </c>
      <c r="W50" s="113">
        <v>0.14353989677576015</v>
      </c>
      <c r="X50" s="113">
        <v>9.7486099498341458E-2</v>
      </c>
      <c r="Y50" s="113">
        <v>0.20485322754151139</v>
      </c>
      <c r="Z50" s="113">
        <v>0.87674868919506943</v>
      </c>
      <c r="AA50" s="113">
        <v>0.1594869305757888</v>
      </c>
      <c r="AB50" s="113">
        <v>7.8700647934707782E-2</v>
      </c>
      <c r="AC50" s="113">
        <v>0.15901692089785563</v>
      </c>
      <c r="AD50" s="113">
        <v>0.11358600810821576</v>
      </c>
      <c r="AE50" s="113">
        <v>0.1058138421654317</v>
      </c>
      <c r="AF50" s="113">
        <v>0.17885767534428573</v>
      </c>
      <c r="AG50" s="113">
        <v>0.18046489191058165</v>
      </c>
      <c r="AH50" s="113">
        <v>0.17623153153487114</v>
      </c>
      <c r="AI50" s="113">
        <v>5.4300732982419321E-4</v>
      </c>
      <c r="AJ50" s="113">
        <v>6.9286090842843957E-4</v>
      </c>
      <c r="AK50" s="113">
        <v>0</v>
      </c>
      <c r="AL50" s="154">
        <v>0.1547456889139559</v>
      </c>
    </row>
    <row r="51" spans="1:38" s="6" customFormat="1" ht="14.4" x14ac:dyDescent="0.3">
      <c r="A51" s="86"/>
      <c r="B51" s="6" t="s">
        <v>1370</v>
      </c>
      <c r="C51" s="113">
        <v>0.60162079232756727</v>
      </c>
      <c r="D51" s="113">
        <v>0.5268149280331943</v>
      </c>
      <c r="E51" s="113">
        <v>0.37933032048915033</v>
      </c>
      <c r="F51" s="113">
        <v>0.23713324480649581</v>
      </c>
      <c r="G51" s="113">
        <v>0.36236595110336245</v>
      </c>
      <c r="H51" s="113">
        <v>0.45090214528451655</v>
      </c>
      <c r="I51" s="113">
        <v>0.34906497167562001</v>
      </c>
      <c r="J51" s="113">
        <v>0.36061375661820205</v>
      </c>
      <c r="K51" s="113">
        <v>0.34914400593518291</v>
      </c>
      <c r="L51" s="113">
        <v>0.13467195010760397</v>
      </c>
      <c r="M51" s="113">
        <v>0.36969085377685124</v>
      </c>
      <c r="N51" s="113">
        <v>0.67474487713634568</v>
      </c>
      <c r="O51" s="113">
        <v>0.32724279169064441</v>
      </c>
      <c r="P51" s="113">
        <v>0.43165017330075561</v>
      </c>
      <c r="Q51" s="113">
        <v>0.22525387371117037</v>
      </c>
      <c r="R51" s="113">
        <v>0.5415515752249862</v>
      </c>
      <c r="S51" s="113">
        <v>0.24191498760947985</v>
      </c>
      <c r="T51" s="113">
        <v>0.57039932489434519</v>
      </c>
      <c r="U51" s="113"/>
      <c r="V51" s="113">
        <v>0.50973111541890159</v>
      </c>
      <c r="W51" s="113">
        <v>0.460478631086435</v>
      </c>
      <c r="X51" s="113">
        <v>0.3689319351112883</v>
      </c>
      <c r="Y51" s="113">
        <v>0.36663677125524025</v>
      </c>
      <c r="Z51" s="113">
        <v>0.170507602271949</v>
      </c>
      <c r="AA51" s="113">
        <v>0.38889418936294962</v>
      </c>
      <c r="AB51" s="113">
        <v>0.39360179226107123</v>
      </c>
      <c r="AC51" s="113">
        <v>0.59393294697076704</v>
      </c>
      <c r="AD51" s="113">
        <v>0.43956623264712585</v>
      </c>
      <c r="AE51" s="113">
        <v>0.41128603495630106</v>
      </c>
      <c r="AF51" s="113">
        <v>0.38558145625766405</v>
      </c>
      <c r="AG51" s="113">
        <v>0.30793704462229315</v>
      </c>
      <c r="AH51" s="113">
        <v>0.25456919056222438</v>
      </c>
      <c r="AI51" s="113">
        <v>8.8847556520945226E-2</v>
      </c>
      <c r="AJ51" s="113">
        <v>0.12360509488156231</v>
      </c>
      <c r="AK51" s="113">
        <v>4.3467041979625379E-2</v>
      </c>
      <c r="AL51" s="154">
        <v>0.42112966724108819</v>
      </c>
    </row>
    <row r="52" spans="1:38" s="6" customFormat="1" ht="14.4" x14ac:dyDescent="0.3">
      <c r="A52" s="86"/>
      <c r="B52" s="6" t="s">
        <v>1358</v>
      </c>
      <c r="C52" s="113">
        <v>0.38367090675831383</v>
      </c>
      <c r="D52" s="113">
        <v>0.44073220823838527</v>
      </c>
      <c r="E52" s="113">
        <v>0.4420030911117015</v>
      </c>
      <c r="F52" s="113">
        <v>0.555418812283068</v>
      </c>
      <c r="G52" s="113">
        <v>0.42556227415338782</v>
      </c>
      <c r="H52" s="113">
        <v>0.40508721366924827</v>
      </c>
      <c r="I52" s="113">
        <v>0.39352769733118143</v>
      </c>
      <c r="J52" s="113">
        <v>0.5444786289827479</v>
      </c>
      <c r="K52" s="113">
        <v>0.55798202738609382</v>
      </c>
      <c r="L52" s="113">
        <v>0.13539354882027932</v>
      </c>
      <c r="M52" s="113">
        <v>8.8260233579552538E-2</v>
      </c>
      <c r="N52" s="113">
        <v>0.35573395283894854</v>
      </c>
      <c r="O52" s="113">
        <v>0.68945865180625776</v>
      </c>
      <c r="P52" s="113">
        <v>0.42759536491857486</v>
      </c>
      <c r="Q52" s="113">
        <v>0.42865940035755129</v>
      </c>
      <c r="R52" s="113">
        <v>0.37550329856449499</v>
      </c>
      <c r="S52" s="113">
        <v>0.56362377436863331</v>
      </c>
      <c r="T52" s="113">
        <v>0.18625152883732232</v>
      </c>
      <c r="U52" s="113"/>
      <c r="V52" s="113">
        <v>0.32468723293118845</v>
      </c>
      <c r="W52" s="113">
        <v>0.42149234392962376</v>
      </c>
      <c r="X52" s="113">
        <v>0.99921262573157232</v>
      </c>
      <c r="Y52" s="113">
        <v>0.34449612630109117</v>
      </c>
      <c r="Z52" s="113">
        <v>-0.24265963795744749</v>
      </c>
      <c r="AA52" s="113">
        <v>0.42094017276063872</v>
      </c>
      <c r="AB52" s="113">
        <v>0.30345714047194416</v>
      </c>
      <c r="AC52" s="113">
        <v>0.24708665826984366</v>
      </c>
      <c r="AD52" s="113">
        <v>0.45908457804947594</v>
      </c>
      <c r="AE52" s="113">
        <v>0.41368168991377935</v>
      </c>
      <c r="AF52" s="113">
        <v>0.35445097430603406</v>
      </c>
      <c r="AG52" s="113">
        <v>0.4630967667754764</v>
      </c>
      <c r="AH52" s="113">
        <v>0.30410012654752439</v>
      </c>
      <c r="AI52" s="113">
        <v>0.23977614296669458</v>
      </c>
      <c r="AJ52" s="113">
        <v>0.27946433818951322</v>
      </c>
      <c r="AK52" s="113">
        <v>0.21116910353559176</v>
      </c>
      <c r="AL52" s="154">
        <v>0.35835061079722808</v>
      </c>
    </row>
    <row r="53" spans="1:38" s="6" customFormat="1" ht="14.4" x14ac:dyDescent="0.3">
      <c r="A53" s="86"/>
      <c r="B53" s="6" t="s">
        <v>1334</v>
      </c>
      <c r="C53" s="113">
        <v>-0.12682915647263349</v>
      </c>
      <c r="D53" s="113">
        <v>-1.6323015245542791E-2</v>
      </c>
      <c r="E53" s="113">
        <v>3.1664728229808009E-2</v>
      </c>
      <c r="F53" s="113">
        <v>0.13434998003811019</v>
      </c>
      <c r="G53" s="113">
        <v>9.6937992654676619E-2</v>
      </c>
      <c r="H53" s="113">
        <v>-2.3800468904823725E-2</v>
      </c>
      <c r="I53" s="113">
        <v>8.9303609139986542E-2</v>
      </c>
      <c r="J53" s="113">
        <v>2.1205016252345884E-2</v>
      </c>
      <c r="K53" s="113">
        <v>-2.1688417545992197E-2</v>
      </c>
      <c r="L53" s="113">
        <v>0.62972034277878774</v>
      </c>
      <c r="M53" s="113">
        <v>8.4576745837357012E-2</v>
      </c>
      <c r="N53" s="113">
        <v>-0.19342110423449774</v>
      </c>
      <c r="O53" s="113">
        <v>-0.31945121468617438</v>
      </c>
      <c r="P53" s="113">
        <v>-1.8162862717922675E-2</v>
      </c>
      <c r="Q53" s="113">
        <v>0.23284138617880859</v>
      </c>
      <c r="R53" s="113">
        <v>-7.9191947106999089E-2</v>
      </c>
      <c r="S53" s="113">
        <v>8.5060188445718998E-2</v>
      </c>
      <c r="T53" s="113">
        <v>2.1018044848226626E-3</v>
      </c>
      <c r="U53" s="113"/>
      <c r="V53" s="113">
        <v>1.5879747704086557E-4</v>
      </c>
      <c r="W53" s="113">
        <v>-2.5510871791818872E-2</v>
      </c>
      <c r="X53" s="113">
        <v>-0.46563066034120204</v>
      </c>
      <c r="Y53" s="113">
        <v>8.4013874902157212E-2</v>
      </c>
      <c r="Z53" s="113">
        <v>0.19540334649042904</v>
      </c>
      <c r="AA53" s="113">
        <v>3.0678707300622846E-2</v>
      </c>
      <c r="AB53" s="113">
        <v>0.22424041933227679</v>
      </c>
      <c r="AC53" s="113">
        <v>-3.6526138466354189E-5</v>
      </c>
      <c r="AD53" s="113">
        <v>-1.2236818804817563E-2</v>
      </c>
      <c r="AE53" s="113">
        <v>6.9218432964487889E-2</v>
      </c>
      <c r="AF53" s="113">
        <v>8.1109894092016147E-2</v>
      </c>
      <c r="AG53" s="113">
        <v>4.85012966916488E-2</v>
      </c>
      <c r="AH53" s="113">
        <v>0.26509915135538009</v>
      </c>
      <c r="AI53" s="113">
        <v>0.67083329318253604</v>
      </c>
      <c r="AJ53" s="113">
        <v>0.59623770602049608</v>
      </c>
      <c r="AK53" s="113">
        <v>0.74536385448478282</v>
      </c>
      <c r="AL53" s="154">
        <v>6.5774033047727831E-2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5" ma:contentTypeDescription="Crear nuevo documento." ma:contentTypeScope="" ma:versionID="e22a615d903214556c50e262ce94fdbb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0036b5d337279748d8bf46e9d7fcb91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C599D-2E87-4D75-81A6-B4C289056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2023-06-26T14:51:43Z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