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cpgovpy.sharepoint.com/sites/LDMDAM/Documentos compartidos/General/LDM DAM/Rodrigo/Rodrigo - Publicacion mensual/2024-2025/Publicacion mensual/"/>
    </mc:Choice>
  </mc:AlternateContent>
  <xr:revisionPtr revIDLastSave="431" documentId="14_{4C3C7958-2FD2-448A-8286-925057739C64}" xr6:coauthVersionLast="47" xr6:coauthVersionMax="47" xr10:uidLastSave="{4EAFF85B-64C0-40EC-9BB6-FA0C6BD6AA4D}"/>
  <bookViews>
    <workbookView xWindow="-108" yWindow="-108" windowWidth="23256" windowHeight="12576" tabRatio="821" xr2:uid="{00000000-000D-0000-FFFF-FFFF00000000}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'1'!$A$6:$AJ$8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4" l="1"/>
  <c r="C3" i="8"/>
  <c r="C3" i="26"/>
  <c r="AA3" i="26"/>
  <c r="C3" i="25"/>
  <c r="C3" i="27"/>
  <c r="C3" i="19"/>
  <c r="C3" i="29"/>
  <c r="I3" i="29" s="1"/>
  <c r="I3" i="27"/>
  <c r="AG3" i="26"/>
  <c r="I3" i="24" l="1"/>
  <c r="O3" i="26"/>
  <c r="U3" i="26"/>
  <c r="I3" i="25"/>
  <c r="O3" i="25"/>
  <c r="I3" i="19"/>
  <c r="AF3" i="19" l="1"/>
  <c r="AG3" i="24" l="1"/>
  <c r="AG3" i="8"/>
  <c r="AA3" i="25"/>
  <c r="AG3" i="27"/>
  <c r="AA3" i="24" l="1"/>
  <c r="U3" i="8"/>
  <c r="AG3" i="25"/>
  <c r="U3" i="27"/>
  <c r="Z3" i="19"/>
  <c r="O3" i="24"/>
  <c r="U3" i="24"/>
  <c r="AA3" i="8"/>
  <c r="O3" i="8"/>
  <c r="I3" i="8"/>
  <c r="I3" i="26"/>
  <c r="U3" i="25"/>
  <c r="O3" i="27"/>
  <c r="AA3" i="27"/>
  <c r="O3" i="19"/>
  <c r="O3" i="29"/>
</calcChain>
</file>

<file path=xl/sharedStrings.xml><?xml version="1.0" encoding="utf-8"?>
<sst xmlns="http://schemas.openxmlformats.org/spreadsheetml/2006/main" count="3046" uniqueCount="1435">
  <si>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</si>
  <si>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</si>
  <si>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</si>
  <si>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</si>
  <si>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</si>
  <si>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</si>
  <si>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</si>
  <si>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</si>
  <si>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</si>
  <si>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</si>
  <si>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</si>
  <si>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</si>
  <si>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</si>
  <si>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</si>
  <si>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</si>
  <si>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</si>
  <si>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</si>
  <si>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</si>
  <si>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</si>
  <si>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</si>
  <si>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</si>
  <si>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</si>
  <si>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</si>
  <si>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</si>
  <si>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</si>
  <si>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</si>
  <si>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</si>
  <si>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</si>
  <si>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</si>
  <si>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</si>
  <si>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</si>
  <si>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</si>
  <si>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</si>
  <si>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</si>
  <si>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</si>
  <si>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</si>
  <si>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</si>
  <si>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</si>
  <si>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</si>
  <si>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</si>
  <si>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</si>
  <si>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</si>
  <si>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</si>
  <si>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</si>
  <si>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</si>
  <si>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</si>
  <si>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</si>
  <si>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</si>
  <si>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</si>
  <si>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</si>
  <si>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</si>
  <si>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</si>
  <si>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</si>
  <si>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</si>
  <si>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</si>
  <si>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</si>
  <si>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</si>
  <si>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</si>
  <si>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</si>
  <si>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</si>
  <si>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</si>
  <si>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</si>
  <si>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</si>
  <si>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</si>
  <si>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</si>
  <si>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</si>
  <si>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</si>
  <si>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</si>
  <si>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</si>
  <si>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</si>
  <si>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</si>
  <si>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</si>
  <si>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</si>
  <si>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</si>
  <si>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</si>
  <si>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</si>
  <si>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</si>
  <si>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</si>
  <si>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</si>
  <si>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</si>
  <si>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</si>
  <si>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</si>
  <si>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</si>
  <si>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</si>
  <si>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</si>
  <si>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</si>
  <si>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</si>
  <si>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</si>
  <si>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</si>
  <si>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</si>
  <si>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</si>
  <si>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</si>
  <si>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</si>
  <si>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</si>
  <si>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</si>
  <si>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</si>
  <si>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</si>
  <si>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</si>
  <si>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</si>
  <si>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</si>
  <si>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</si>
  <si>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</si>
  <si>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</si>
  <si>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</si>
  <si>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</si>
  <si>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</si>
  <si>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</si>
  <si>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</si>
  <si>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</si>
  <si>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</si>
  <si>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</si>
  <si>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</si>
  <si>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</si>
  <si>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</si>
  <si>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</si>
  <si>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</si>
  <si>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</si>
  <si>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</si>
  <si>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</si>
  <si>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</si>
  <si>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</si>
  <si>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</si>
  <si>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</si>
  <si>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</si>
  <si>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</si>
  <si>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</si>
  <si>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</si>
  <si>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</si>
  <si>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</si>
  <si>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</si>
  <si>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</si>
  <si>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</si>
  <si>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</si>
  <si>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</si>
  <si>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</si>
  <si>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</si>
  <si>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</si>
  <si>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</si>
  <si>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</si>
  <si>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</si>
  <si>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</si>
  <si>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</si>
  <si>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</si>
  <si>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</si>
  <si>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</si>
  <si>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</si>
  <si>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</si>
  <si>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</si>
  <si>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</si>
  <si>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</si>
  <si>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</si>
  <si>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</si>
  <si>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</si>
  <si>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</si>
  <si>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</si>
  <si>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</si>
  <si>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</si>
  <si>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</si>
  <si>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</si>
  <si>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</si>
  <si>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</si>
  <si>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</si>
  <si>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</si>
  <si>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</si>
  <si>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</si>
  <si>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</si>
  <si>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</si>
  <si>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</si>
  <si>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</si>
  <si>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</si>
  <si>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</si>
  <si>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</si>
  <si>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</si>
  <si>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</si>
  <si>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</si>
  <si>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</si>
  <si>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</si>
  <si>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</si>
  <si>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</si>
  <si>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</si>
  <si>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</si>
  <si>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</si>
  <si>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</si>
  <si>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</si>
  <si>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</si>
  <si>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</si>
  <si>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</si>
  <si>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</si>
  <si>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</si>
  <si>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</si>
  <si>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</si>
  <si>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</si>
  <si>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</si>
  <si>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</si>
  <si>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</si>
  <si>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</si>
  <si>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</si>
  <si>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</si>
  <si>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</si>
  <si>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</si>
  <si>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</si>
  <si>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</si>
  <si>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</si>
  <si>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</si>
  <si>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</si>
  <si>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</si>
  <si>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</si>
  <si>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</si>
  <si>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</si>
  <si>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</si>
  <si>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</si>
  <si>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</si>
  <si>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</si>
  <si>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</si>
  <si>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</si>
  <si>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</si>
  <si>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</si>
  <si>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</si>
  <si>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</si>
  <si>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</si>
  <si>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</si>
  <si>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</si>
  <si>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</si>
  <si>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</si>
  <si>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</si>
  <si>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</si>
  <si>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</si>
  <si>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</si>
  <si>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</si>
  <si>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</si>
  <si>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</si>
  <si>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</si>
  <si>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</si>
  <si>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</si>
  <si>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</si>
  <si>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</si>
  <si>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</si>
  <si>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</si>
  <si>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</si>
  <si>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</si>
  <si>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</si>
  <si>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</si>
  <si>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</si>
  <si>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</si>
  <si>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</si>
  <si>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</si>
  <si>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</si>
  <si>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</si>
  <si>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</si>
  <si>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</si>
  <si>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</si>
  <si>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</si>
  <si>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</si>
  <si>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</si>
  <si>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</si>
  <si>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</si>
  <si>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</si>
  <si>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</si>
  <si>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</si>
  <si>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</si>
  <si>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</si>
  <si>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</si>
  <si>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</si>
  <si>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</si>
  <si>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</si>
  <si>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</si>
  <si>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</si>
  <si>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</si>
  <si>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</si>
  <si>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</si>
  <si>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</si>
  <si>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</si>
  <si>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</si>
  <si>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</si>
  <si>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</si>
  <si>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</si>
  <si>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</si>
  <si>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</si>
  <si>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</si>
  <si>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</si>
  <si>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</si>
  <si>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</si>
  <si>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</si>
  <si>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</si>
  <si>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</si>
  <si>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</si>
  <si>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</si>
  <si>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</si>
  <si>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</si>
  <si>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</si>
  <si>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</si>
  <si>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</si>
  <si>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</si>
  <si>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</si>
  <si>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</si>
  <si>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</si>
  <si>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</si>
  <si>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</si>
  <si>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</si>
  <si>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</si>
  <si>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</si>
  <si>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</si>
  <si>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</si>
  <si>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</si>
  <si>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</si>
  <si>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</si>
  <si>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</si>
  <si>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</si>
  <si>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</si>
  <si>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</si>
  <si>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</si>
  <si>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</si>
  <si>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</si>
  <si>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</si>
  <si>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</si>
  <si>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</si>
  <si>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</si>
  <si>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</si>
  <si>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</si>
  <si>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</si>
  <si>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</si>
  <si>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</si>
  <si>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</si>
  <si>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</si>
  <si>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</si>
  <si>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</si>
  <si>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</si>
  <si>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</si>
  <si>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</si>
  <si>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</si>
  <si>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</si>
  <si>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</si>
  <si>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</si>
  <si>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</si>
  <si>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</si>
  <si>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</si>
  <si>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</si>
  <si>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</si>
  <si>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</si>
  <si>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</si>
  <si>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</si>
  <si>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</si>
  <si>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</si>
  <si>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</si>
  <si>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</si>
  <si>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</si>
  <si>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</si>
  <si>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</si>
  <si>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</si>
  <si>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</si>
  <si>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</si>
  <si>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</si>
  <si>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</si>
  <si>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</si>
  <si>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</si>
  <si>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</si>
  <si>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</si>
  <si>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</si>
  <si>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</si>
  <si>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</si>
  <si>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</si>
  <si>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</si>
  <si>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</si>
  <si>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</si>
  <si>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</si>
  <si>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</si>
  <si>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</si>
  <si>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</si>
  <si>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</si>
  <si>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</si>
  <si>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</si>
  <si>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</si>
  <si>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</si>
  <si>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</si>
  <si>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</si>
  <si>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</si>
  <si>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</si>
  <si>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</si>
  <si>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</si>
  <si>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</si>
  <si>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</si>
  <si>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</si>
  <si>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</si>
  <si>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</si>
  <si>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</si>
  <si>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</si>
  <si>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</si>
  <si>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</si>
  <si>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</si>
  <si>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</si>
  <si>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</si>
  <si>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</si>
  <si>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</si>
  <si>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</si>
  <si>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</si>
  <si>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</si>
  <si>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</si>
  <si>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</si>
  <si>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</si>
  <si>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</si>
  <si>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</si>
  <si>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</si>
  <si>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</si>
  <si>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</si>
  <si>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</si>
  <si>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</si>
  <si>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</si>
  <si>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</si>
  <si>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</si>
  <si>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</si>
  <si>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</si>
  <si>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</si>
  <si>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</si>
  <si>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</si>
  <si>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</si>
  <si>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</si>
  <si>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</si>
  <si>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</si>
  <si>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</si>
  <si>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</si>
  <si>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</si>
  <si>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</si>
  <si>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</si>
  <si>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</si>
  <si>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</si>
  <si>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</si>
  <si>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</si>
  <si>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</si>
  <si>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</si>
  <si>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</si>
  <si>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</si>
  <si>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</si>
  <si>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</si>
  <si>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</si>
  <si>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</si>
  <si>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</si>
  <si>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</si>
  <si>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</si>
  <si>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</si>
  <si>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</si>
  <si>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</si>
  <si>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</si>
  <si>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</si>
  <si>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</si>
  <si>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</si>
  <si>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</si>
  <si>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</si>
  <si>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</si>
  <si>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</si>
  <si>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</si>
  <si>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</si>
  <si>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</si>
  <si>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</si>
  <si>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</si>
  <si>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</si>
  <si>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</si>
  <si>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</si>
  <si>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</si>
  <si>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</si>
  <si>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</si>
  <si>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</si>
  <si>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</si>
  <si>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</si>
  <si>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</si>
  <si>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</si>
  <si>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</si>
  <si>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</si>
  <si>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</si>
  <si>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</si>
  <si>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</si>
  <si>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</si>
  <si>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</si>
  <si>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</si>
  <si>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</si>
  <si>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</si>
  <si>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</si>
  <si>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</si>
  <si>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</si>
  <si>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</si>
  <si>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</si>
  <si>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</si>
  <si>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</si>
  <si>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</si>
  <si>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</si>
  <si>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</si>
  <si>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</si>
  <si>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</si>
  <si>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</si>
  <si>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</si>
  <si>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</si>
  <si>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</si>
  <si>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</si>
  <si>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</si>
  <si>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</si>
  <si>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</si>
  <si>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</si>
  <si>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</si>
  <si>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</si>
  <si>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</si>
  <si>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</si>
  <si>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</si>
  <si>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</si>
  <si>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</si>
  <si>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</si>
  <si>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</si>
  <si>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</si>
  <si>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</si>
  <si>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</si>
  <si>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</si>
  <si>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</si>
  <si>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</si>
  <si>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</si>
  <si>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</si>
  <si>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</si>
  <si>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</si>
  <si>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</si>
  <si>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</si>
  <si>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</si>
  <si>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</si>
  <si>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</si>
  <si>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</si>
  <si>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</si>
  <si>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</si>
  <si>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</si>
  <si>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</si>
  <si>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</si>
  <si>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</si>
  <si>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</si>
  <si>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</si>
  <si>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</si>
  <si>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</si>
  <si>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</si>
  <si>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</si>
  <si>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</si>
  <si>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</si>
  <si>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</si>
  <si>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</si>
  <si>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</si>
  <si>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</si>
  <si>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</si>
  <si>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</si>
  <si>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</si>
  <si>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</si>
  <si>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</si>
  <si>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</si>
  <si>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</si>
  <si>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</si>
  <si>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</si>
  <si>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</si>
  <si>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</si>
  <si>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</si>
  <si>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</si>
  <si>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</si>
  <si>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</si>
  <si>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</si>
  <si>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</si>
  <si>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</si>
  <si>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</si>
  <si>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</si>
  <si>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</si>
  <si>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</si>
  <si>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</si>
  <si>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</si>
  <si>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</si>
  <si>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</si>
  <si>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</si>
  <si>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</si>
  <si>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</si>
  <si>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</si>
  <si>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</si>
  <si>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</si>
  <si>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</si>
  <si>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</si>
  <si>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</si>
  <si>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</si>
  <si>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</si>
  <si>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</si>
  <si>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</si>
  <si>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</si>
  <si>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</si>
  <si>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</si>
  <si>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</si>
  <si>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</si>
  <si>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</si>
  <si>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</si>
  <si>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</si>
  <si>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</si>
  <si>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</si>
  <si>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</si>
  <si>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</si>
  <si>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</si>
  <si>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</si>
  <si>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</si>
  <si>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</si>
  <si>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</si>
  <si>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</si>
  <si>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</si>
  <si>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</si>
  <si>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</si>
  <si>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</si>
  <si>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</si>
  <si>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</si>
  <si>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</si>
  <si>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</si>
  <si>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</si>
  <si>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</si>
  <si>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</si>
  <si>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</si>
  <si>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</si>
  <si>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</si>
  <si>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</si>
  <si>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</si>
  <si>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</si>
  <si>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</si>
  <si>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</si>
  <si>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</si>
  <si>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</si>
  <si>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</si>
  <si>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</si>
  <si>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</si>
  <si>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</si>
  <si>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</si>
  <si>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</si>
  <si>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</si>
  <si>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</si>
  <si>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</si>
  <si>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</si>
  <si>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</si>
  <si>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</si>
  <si>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</si>
  <si>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</si>
  <si>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</si>
  <si>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</si>
  <si>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</si>
  <si>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</si>
  <si>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</si>
  <si>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</si>
  <si>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</si>
  <si>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</si>
  <si>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</si>
  <si>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</si>
  <si>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</si>
  <si>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</si>
  <si>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</si>
  <si>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</si>
  <si>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</si>
  <si>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</si>
  <si>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</si>
  <si>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</si>
  <si>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</si>
  <si>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</si>
  <si>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</si>
  <si>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</si>
  <si>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</si>
  <si>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</si>
  <si>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</si>
  <si>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</si>
  <si>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</si>
  <si>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</si>
  <si>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</si>
  <si>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</si>
  <si>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</si>
  <si>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</si>
  <si>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</si>
  <si>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</si>
  <si>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</si>
  <si>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</si>
  <si>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</si>
  <si>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</si>
  <si>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</si>
  <si>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</si>
  <si>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</si>
  <si>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</si>
  <si>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</si>
  <si>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</si>
  <si>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</si>
  <si>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</si>
  <si>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</si>
  <si>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</si>
  <si>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</si>
  <si>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</si>
  <si>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</si>
  <si>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</si>
  <si>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</si>
  <si>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</si>
  <si>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</si>
  <si>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</si>
  <si>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</si>
  <si>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</si>
  <si>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</si>
  <si>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</si>
  <si>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</si>
  <si>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</si>
  <si>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</si>
  <si>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</si>
  <si>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</si>
  <si>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</si>
  <si>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</si>
  <si>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</si>
  <si>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</si>
  <si>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</si>
  <si>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</si>
  <si>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</si>
  <si>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</si>
  <si>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</si>
  <si>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</si>
  <si>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</si>
  <si>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</si>
  <si>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</si>
  <si>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</si>
  <si>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</si>
  <si>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</si>
  <si>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</si>
  <si>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</si>
  <si>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</si>
  <si>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</si>
  <si>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</si>
  <si>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</si>
  <si>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</si>
  <si>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</si>
  <si>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</si>
  <si>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</si>
  <si>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</si>
  <si>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</si>
  <si>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</si>
  <si>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</si>
  <si>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</si>
  <si>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</si>
  <si>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</si>
  <si>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</si>
  <si>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</si>
  <si>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</si>
  <si>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</si>
  <si>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</si>
  <si>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</si>
  <si>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</si>
  <si>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</si>
  <si>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</si>
  <si>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</si>
  <si>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</si>
  <si>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</si>
  <si>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</si>
  <si>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</si>
  <si>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</si>
  <si>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</si>
  <si>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</si>
  <si>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</si>
  <si>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</si>
  <si>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</si>
  <si>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</si>
  <si>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</si>
  <si>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</si>
  <si>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</si>
  <si>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</si>
  <si>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</si>
  <si>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</si>
  <si>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</si>
  <si>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</si>
  <si>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</si>
  <si>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</si>
  <si>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</si>
  <si>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</si>
  <si>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</si>
  <si>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</si>
  <si>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</si>
  <si>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</si>
  <si>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</si>
  <si>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</si>
  <si>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</si>
  <si>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</si>
  <si>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</si>
  <si>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</si>
  <si>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</si>
  <si>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</si>
  <si>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</si>
  <si>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</si>
  <si>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</si>
  <si>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</si>
  <si>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</si>
  <si>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</si>
  <si>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</si>
  <si>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</si>
  <si>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</si>
  <si>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</si>
  <si>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</si>
  <si>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</si>
  <si>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</si>
  <si>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</si>
  <si>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</si>
  <si>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</si>
  <si>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</si>
  <si>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</si>
  <si>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</si>
  <si>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</si>
  <si>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</si>
  <si>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</si>
  <si>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</si>
  <si>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</si>
  <si>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</si>
  <si>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</si>
  <si>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</si>
  <si>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</si>
  <si>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</si>
  <si>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</si>
  <si>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</si>
  <si>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</si>
  <si>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</si>
  <si>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</si>
  <si>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</si>
  <si>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</si>
  <si>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</si>
  <si>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</si>
  <si>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</si>
  <si>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</si>
  <si>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</si>
  <si>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</si>
  <si>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</si>
  <si>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</si>
  <si>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</si>
  <si>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</si>
  <si>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</si>
  <si>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</si>
  <si>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</si>
  <si>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</si>
  <si>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</si>
  <si>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</si>
  <si>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</si>
  <si>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</si>
  <si>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</si>
  <si>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</si>
  <si>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</si>
  <si>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</si>
  <si>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</si>
  <si>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</si>
  <si>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</si>
  <si>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</si>
  <si>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</si>
  <si>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</si>
  <si>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</si>
  <si>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</si>
  <si>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</si>
  <si>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</si>
  <si>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</si>
  <si>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</si>
  <si>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</si>
  <si>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</si>
  <si>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</si>
  <si>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</si>
  <si>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</si>
  <si>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</si>
  <si>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</si>
  <si>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</si>
  <si>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</si>
  <si>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</si>
  <si>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</si>
  <si>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</si>
  <si>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</si>
  <si>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</si>
  <si>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</si>
  <si>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</si>
  <si>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</si>
  <si>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</si>
  <si>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</si>
  <si>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</si>
  <si>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</si>
  <si>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</si>
  <si>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</si>
  <si>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</si>
  <si>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</si>
  <si>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</si>
  <si>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</si>
  <si>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</si>
  <si>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</si>
  <si>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</si>
  <si>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</si>
  <si>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</si>
  <si>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</si>
  <si>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</si>
  <si>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</si>
  <si>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</si>
  <si>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</si>
  <si>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</si>
  <si>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</si>
  <si>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</si>
  <si>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</si>
  <si>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</si>
  <si>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</si>
  <si>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</si>
  <si>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</si>
  <si>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</si>
  <si>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</si>
  <si>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</si>
  <si>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</si>
  <si>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</si>
  <si>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</si>
  <si>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</si>
  <si>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</si>
  <si>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</si>
  <si>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</si>
  <si>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</si>
  <si>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</si>
  <si>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</si>
  <si>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</si>
  <si>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</si>
  <si>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</si>
  <si>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</si>
  <si>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</si>
  <si>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</si>
  <si>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</si>
  <si>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</si>
  <si>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</si>
  <si>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</si>
  <si>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</si>
  <si>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</si>
  <si>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</si>
  <si>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</si>
  <si>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</si>
  <si>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</si>
  <si>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</si>
  <si>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</si>
  <si>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</si>
  <si>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</si>
  <si>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</si>
  <si>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</si>
  <si>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</si>
  <si>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</si>
  <si>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</si>
  <si>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</si>
  <si>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</si>
  <si>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</si>
  <si>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</si>
  <si>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</si>
  <si>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</si>
  <si>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</si>
  <si>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</si>
  <si>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</si>
  <si>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</si>
  <si>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</si>
  <si>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</si>
  <si>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</si>
  <si>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</si>
  <si>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</si>
  <si>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</si>
  <si>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</si>
  <si>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</si>
  <si>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</si>
  <si>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</si>
  <si>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</si>
  <si>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</si>
  <si>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</si>
  <si>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</si>
  <si>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</si>
  <si>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</si>
  <si>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</si>
  <si>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</si>
  <si>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</si>
  <si>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</si>
  <si>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</si>
  <si>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</si>
  <si>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</si>
  <si>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</si>
  <si>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</si>
  <si>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</si>
  <si>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</si>
  <si>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</si>
  <si>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</si>
  <si>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</si>
  <si>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</si>
  <si>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</si>
  <si>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</si>
  <si>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</si>
  <si>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</si>
  <si>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</si>
  <si>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</si>
  <si>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</si>
  <si>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</si>
  <si>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</si>
  <si>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</si>
  <si>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</si>
  <si>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</si>
  <si>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</si>
  <si>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</si>
  <si>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</si>
  <si>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</si>
  <si>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</si>
  <si>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</si>
  <si>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</si>
  <si>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</si>
  <si>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</si>
  <si>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</si>
  <si>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</si>
  <si>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</si>
  <si>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</si>
  <si>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</si>
  <si>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</si>
  <si>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</si>
  <si>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</si>
  <si>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</si>
  <si>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</si>
  <si>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</si>
  <si>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</si>
  <si>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</si>
  <si>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</si>
  <si>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</si>
  <si>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</si>
  <si>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</si>
  <si>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</si>
  <si>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</si>
  <si>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</si>
  <si>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</si>
  <si>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</si>
  <si>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</si>
  <si>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</si>
  <si>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</si>
  <si>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</si>
  <si>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</si>
  <si>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</si>
  <si>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</si>
  <si>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</si>
  <si>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</si>
  <si>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</si>
  <si>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</si>
  <si>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</si>
  <si>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</si>
  <si>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</si>
  <si>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</si>
  <si>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</si>
  <si>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</si>
  <si>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</si>
  <si>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</si>
  <si>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</si>
  <si>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</si>
  <si>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</si>
  <si>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</si>
  <si>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</si>
  <si>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</si>
  <si>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</si>
  <si>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</si>
  <si>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</si>
  <si>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</si>
  <si>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</si>
  <si>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</si>
  <si>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</si>
  <si>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</si>
  <si>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</si>
  <si>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</si>
  <si>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</si>
  <si>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</si>
  <si>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</si>
  <si>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</si>
  <si>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</si>
  <si>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</si>
  <si>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</si>
  <si>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</si>
  <si>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</si>
  <si>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</si>
  <si>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</si>
  <si>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</si>
  <si>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</si>
  <si>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</si>
  <si>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</si>
  <si>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</si>
  <si>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</si>
  <si>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</si>
  <si>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</si>
  <si>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</si>
  <si>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</si>
  <si>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</si>
  <si>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</si>
  <si>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</si>
  <si>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</si>
  <si>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</si>
  <si>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</si>
  <si>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</si>
  <si>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</si>
  <si>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</si>
  <si>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</si>
  <si>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</si>
  <si>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</si>
  <si>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</si>
  <si>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</si>
  <si>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</si>
  <si>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</si>
  <si>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</si>
  <si>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</si>
  <si>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</si>
  <si>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</si>
  <si>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</si>
  <si>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</si>
  <si>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</si>
  <si>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</si>
  <si>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</si>
  <si>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</si>
  <si>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</si>
  <si>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</si>
  <si>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</si>
  <si>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</si>
  <si>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</si>
  <si>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</si>
  <si>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</si>
  <si>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</si>
  <si>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</si>
  <si>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</si>
  <si>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</si>
  <si>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</si>
  <si>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</si>
  <si>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</si>
  <si>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</si>
  <si>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</si>
  <si>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</si>
  <si>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</si>
  <si>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</si>
  <si>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</si>
  <si>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</si>
  <si>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</si>
  <si>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</si>
  <si>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</si>
  <si>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</si>
  <si>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</si>
  <si>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</si>
  <si>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</si>
  <si>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</si>
  <si>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</si>
  <si>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</si>
  <si>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</si>
  <si>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</si>
  <si>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</si>
  <si>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</si>
  <si>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</si>
  <si>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</si>
  <si>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</si>
  <si>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</si>
  <si>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</si>
  <si>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</si>
  <si>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</si>
  <si>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</si>
  <si>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</si>
  <si>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</si>
  <si>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</si>
  <si>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</si>
  <si>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</si>
  <si>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</si>
  <si>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</si>
  <si>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</si>
  <si>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</si>
  <si>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</si>
  <si>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</si>
  <si>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</si>
  <si>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</si>
  <si>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</si>
  <si>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</si>
  <si>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</si>
  <si>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</si>
  <si>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</si>
  <si>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</si>
  <si>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</si>
  <si>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</si>
  <si>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</si>
  <si>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</si>
  <si>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</si>
  <si>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</si>
  <si>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</si>
  <si>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</si>
  <si>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</si>
  <si>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</si>
  <si>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</si>
  <si>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</si>
  <si>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</si>
  <si>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</si>
  <si>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</si>
  <si>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</si>
  <si>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</si>
  <si>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</si>
  <si>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</si>
  <si>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</si>
  <si>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</si>
  <si>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</si>
  <si>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</si>
  <si>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</si>
  <si>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</si>
  <si>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</si>
  <si>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</si>
  <si>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</si>
  <si>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</si>
  <si>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</si>
  <si>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</si>
  <si>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</si>
  <si>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</si>
  <si>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</si>
  <si>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</si>
  <si>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</si>
  <si>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</si>
  <si>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</si>
  <si>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</si>
  <si>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</si>
  <si>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</si>
  <si>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</si>
  <si>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</si>
  <si>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</si>
  <si>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</si>
  <si>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</si>
  <si>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</si>
  <si>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</si>
  <si>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</si>
  <si>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</si>
  <si>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</si>
  <si>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</si>
  <si>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</si>
  <si>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</si>
  <si>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</si>
  <si>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</si>
  <si>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</si>
  <si>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</si>
  <si>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</si>
  <si>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</si>
  <si>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</si>
  <si>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</si>
  <si>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</si>
  <si>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</si>
  <si>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</si>
  <si>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</si>
  <si>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</si>
  <si>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</si>
  <si>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</si>
  <si>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</si>
  <si>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</si>
  <si>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</si>
  <si>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</si>
  <si>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</si>
  <si>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</si>
  <si>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</si>
  <si>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</si>
  <si>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</si>
  <si>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</si>
  <si>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</si>
  <si>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</si>
  <si>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</si>
  <si>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</si>
  <si>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</si>
  <si>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</si>
  <si>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</si>
  <si>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</si>
  <si>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</si>
  <si>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</si>
  <si>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</si>
  <si>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</si>
  <si>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</si>
  <si>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</si>
  <si>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</si>
  <si>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</si>
  <si>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</si>
  <si>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</si>
  <si>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</si>
  <si>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</si>
  <si>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</si>
  <si>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</si>
  <si>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</si>
  <si>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</si>
  <si>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</si>
  <si>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</si>
  <si>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</si>
  <si>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</si>
  <si>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</si>
  <si>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</si>
  <si>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</si>
  <si>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</si>
  <si>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</si>
  <si>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</si>
  <si>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</si>
  <si>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</si>
  <si>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</si>
  <si>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</si>
  <si>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</si>
  <si>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</si>
  <si>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</si>
  <si>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</si>
  <si>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</si>
  <si>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</si>
  <si>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</si>
  <si>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</si>
  <si>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</si>
  <si>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</si>
  <si>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</si>
  <si>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</si>
  <si>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</si>
  <si>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</si>
  <si>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</si>
  <si>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</si>
  <si>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</si>
  <si>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</si>
  <si>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</si>
  <si>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</si>
  <si>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</si>
  <si>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</si>
  <si>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</si>
  <si>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</si>
  <si>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</si>
  <si>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</si>
  <si>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</si>
  <si>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</si>
  <si>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</si>
  <si>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</si>
  <si>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</si>
  <si>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</si>
  <si>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</si>
  <si>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</si>
  <si>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</si>
  <si>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</si>
  <si>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</si>
  <si>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</si>
  <si>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</si>
  <si>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</si>
  <si>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</si>
  <si>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</si>
  <si>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</si>
  <si>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</si>
  <si>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</si>
  <si>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</si>
  <si>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</si>
  <si>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</si>
  <si>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</si>
  <si>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</si>
  <si>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</si>
  <si>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</si>
  <si>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</si>
  <si>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</si>
  <si>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</si>
  <si>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</si>
  <si>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</si>
  <si>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</si>
  <si>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</si>
  <si>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</si>
  <si>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</si>
  <si>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</si>
  <si>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</si>
  <si>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</si>
  <si>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</si>
  <si>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</si>
  <si>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</si>
  <si>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</si>
  <si>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</si>
  <si>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</si>
  <si>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</si>
  <si>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</si>
  <si>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</si>
  <si>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</si>
  <si>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</si>
  <si>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</si>
  <si>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</si>
  <si>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</si>
  <si>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</si>
  <si>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</si>
  <si>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</si>
  <si>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</si>
  <si>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</si>
  <si>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</si>
  <si>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</si>
  <si>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</si>
  <si>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</si>
  <si>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</si>
  <si>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</si>
  <si>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</si>
  <si>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</si>
  <si>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</si>
  <si>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</si>
  <si>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</si>
  <si>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</si>
  <si>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</si>
  <si>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</si>
  <si>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</si>
  <si>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</si>
  <si>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</si>
  <si>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</si>
  <si>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</si>
  <si>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</si>
  <si>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</si>
  <si>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</si>
  <si>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</si>
  <si>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t>Balance General</t>
  </si>
  <si>
    <t>Estado de Resultados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</si>
  <si>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</si>
  <si>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</si>
  <si>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</si>
  <si>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2020-2021</t>
  </si>
  <si>
    <t>Familiar Seguros S.A.</t>
  </si>
  <si>
    <t>Total Mercado</t>
  </si>
  <si>
    <t>2021-2022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</si>
  <si>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</si>
  <si>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</si>
  <si>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</si>
  <si>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</si>
  <si>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</si>
  <si>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</si>
  <si>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</si>
  <si>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2022-2023</t>
  </si>
  <si>
    <t>NA</t>
  </si>
  <si>
    <t>Ueno Seguros S.A.</t>
  </si>
  <si>
    <t>La Rural S.A. De Seguros</t>
  </si>
  <si>
    <t>Seguros Generales S. A. (Segesa)</t>
  </si>
  <si>
    <t>Rumbos S.A. De Seguros</t>
  </si>
  <si>
    <t>La Consolidada S.A. De Seguros</t>
  </si>
  <si>
    <t>Atalaya S.A De Seguros Generales</t>
  </si>
  <si>
    <t>Patria S.A. De Seguros Y Reaseguros</t>
  </si>
  <si>
    <t>Alianza Garantía Seguros Y Reaseguros S.A.</t>
  </si>
  <si>
    <t>Fénix S.A. De Seguros Y Reaseguros</t>
  </si>
  <si>
    <t>Central S.A. De Seguros</t>
  </si>
  <si>
    <t>Seguros Chaco S.A. De Seguros Y Reaseguros</t>
  </si>
  <si>
    <t>Intercontinental De Seguros Y Reaseguros S.A.</t>
  </si>
  <si>
    <t>Seguridad S.A. Compañía De Seguros</t>
  </si>
  <si>
    <t>La Meridional Paraguaya S.A. De Seguros</t>
  </si>
  <si>
    <t>Mapfre Paraguay Compañía De Seguros S.A.</t>
  </si>
  <si>
    <t>Aseguradora Tajy Propiedad Cooperativa S.A. De Seguros</t>
  </si>
  <si>
    <t>Sancor Seguros Del Paraguay S.A.</t>
  </si>
  <si>
    <t>Royal Seguros S.A. Compañía De Seguros</t>
  </si>
  <si>
    <t>Itau Seguros Paraguay S.A.</t>
  </si>
  <si>
    <t>Atlas S.A. De Seguros</t>
  </si>
  <si>
    <t>2023-2024</t>
  </si>
  <si>
    <t>El Comercio Paraguayo S.A. Compañía De Seguros Generales</t>
  </si>
  <si>
    <t>La Paraguaya S.A. De Seguros Y Reaseguros</t>
  </si>
  <si>
    <t>El Productor S.A. De Seguros</t>
  </si>
  <si>
    <t>La Independencia De Seguros S.A.</t>
  </si>
  <si>
    <t>Aseguradora Paraguaya S.A.E.C.A.</t>
  </si>
  <si>
    <t>El Sol Del Paraguay Compañía De Seguros Y Reaseguros S.A.</t>
  </si>
  <si>
    <t>Aseguradora Yacyreta S.A. De Seguros</t>
  </si>
  <si>
    <t>La Agrícola S.A. De Seguros Generales</t>
  </si>
  <si>
    <t>Cenit S.A. De Seguros</t>
  </si>
  <si>
    <t>Aseguradora Del Este S.A. De Seguros</t>
  </si>
  <si>
    <t>Panal Compañía De Seguros Generales S.A. Propiedad Coop</t>
  </si>
  <si>
    <t>Ejercicio 2024/2025</t>
  </si>
  <si>
    <t>Tu Seguros S.A.</t>
  </si>
  <si>
    <t>Sudameris Seguros S.A.</t>
  </si>
  <si>
    <t>Río Seguros S.A. Compañía De Seguros</t>
  </si>
  <si>
    <t>2024-2025</t>
  </si>
  <si>
    <t>Datos acumulados al 11° Mes</t>
  </si>
  <si>
    <t>PERIODO JULIO 2024 -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</si>
</sst>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62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  <font>
      <sz val="8"/>
      <name val="Arial"/>
      <family val="2"/>
    </font>
    <font>
      <b/>
      <i/>
      <sz val="11"/>
      <color indexed="9"/>
      <name val="BaskervilleT"/>
      <family val="1"/>
    </font>
    <font>
      <sz val="12"/>
      <color indexed="12"/>
      <name val="BaskervilleT"/>
      <family val="1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/>
    <xf numFmtId="0" fontId="14" fillId="3" borderId="0" xfId="4" applyFont="1" applyFill="1" applyAlignment="1" applyProtection="1">
      <alignment wrapText="1"/>
    </xf>
    <xf numFmtId="0" fontId="15" fillId="3" borderId="0" xfId="4" applyFont="1" applyFill="1" applyAlignment="1" applyProtection="1">
      <alignment wrapText="1"/>
    </xf>
    <xf numFmtId="166" fontId="7" fillId="3" borderId="0" xfId="4" applyNumberFormat="1" applyFont="1" applyFill="1" applyAlignment="1" applyProtection="1">
      <alignment horizontal="center" vertical="center"/>
    </xf>
    <xf numFmtId="0" fontId="13" fillId="3" borderId="0" xfId="4" applyFont="1" applyFill="1" applyAlignment="1" applyProtection="1">
      <alignment wrapText="1"/>
    </xf>
    <xf numFmtId="14" fontId="13" fillId="3" borderId="0" xfId="4" applyNumberFormat="1" applyFont="1" applyFill="1" applyAlignment="1" applyProtection="1">
      <alignment wrapText="1"/>
    </xf>
    <xf numFmtId="37" fontId="17" fillId="0" borderId="0" xfId="3" applyFont="1" applyAlignment="1">
      <alignment horizontal="center"/>
    </xf>
    <xf numFmtId="37" fontId="7" fillId="2" borderId="0" xfId="3" applyFont="1" applyFill="1"/>
    <xf numFmtId="37" fontId="14" fillId="0" borderId="0" xfId="3" applyFont="1" applyAlignment="1">
      <alignment horizontal="center"/>
    </xf>
    <xf numFmtId="14" fontId="14" fillId="0" borderId="0" xfId="3" applyNumberFormat="1" applyFont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Alignment="1" applyProtection="1">
      <alignment horizontal="center"/>
      <protection hidden="1"/>
    </xf>
    <xf numFmtId="0" fontId="26" fillId="4" borderId="0" xfId="5" applyFont="1" applyFill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Protection="1">
      <protection hidden="1"/>
    </xf>
    <xf numFmtId="0" fontId="31" fillId="0" borderId="0" xfId="5" applyFont="1" applyProtection="1">
      <protection hidden="1"/>
    </xf>
    <xf numFmtId="0" fontId="13" fillId="0" borderId="0" xfId="5" applyFo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Alignment="1" applyProtection="1">
      <alignment horizontal="center"/>
      <protection hidden="1"/>
    </xf>
    <xf numFmtId="0" fontId="9" fillId="6" borderId="0" xfId="5" applyFont="1" applyFill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Alignment="1">
      <alignment horizontal="center"/>
    </xf>
    <xf numFmtId="0" fontId="42" fillId="0" borderId="0" xfId="0" applyFont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43" fillId="0" borderId="0" xfId="0" applyFont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Alignment="1">
      <alignment horizontal="center"/>
    </xf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9" fontId="5" fillId="0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8" fillId="0" borderId="0" xfId="5" applyFont="1" applyAlignment="1">
      <alignment horizontal="center" vertical="center" wrapText="1"/>
    </xf>
    <xf numFmtId="0" fontId="49" fillId="0" borderId="0" xfId="5" applyFont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165" fontId="9" fillId="4" borderId="0" xfId="5" applyNumberFormat="1" applyFont="1" applyFill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Alignment="1">
      <alignment vertical="center"/>
    </xf>
    <xf numFmtId="165" fontId="9" fillId="5" borderId="0" xfId="5" applyNumberFormat="1" applyFont="1" applyFill="1" applyAlignment="1">
      <alignment vertical="center"/>
    </xf>
    <xf numFmtId="165" fontId="10" fillId="4" borderId="0" xfId="5" applyNumberFormat="1" applyFont="1" applyFill="1" applyAlignment="1">
      <alignment vertical="center"/>
    </xf>
    <xf numFmtId="165" fontId="8" fillId="9" borderId="0" xfId="5" applyNumberFormat="1" applyFont="1" applyFill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41" fontId="47" fillId="0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 vertical="center" wrapText="1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/>
    </xf>
    <xf numFmtId="9" fontId="47" fillId="0" borderId="3" xfId="6" applyFont="1" applyFill="1" applyBorder="1" applyAlignment="1">
      <alignment horizontal="right"/>
    </xf>
    <xf numFmtId="9" fontId="53" fillId="4" borderId="3" xfId="6" applyFont="1" applyFill="1" applyBorder="1" applyAlignment="1">
      <alignment horizontal="right" vertical="center"/>
    </xf>
    <xf numFmtId="0" fontId="9" fillId="4" borderId="0" xfId="5" applyFont="1" applyFill="1" applyAlignment="1">
      <alignment vertical="center"/>
    </xf>
    <xf numFmtId="0" fontId="9" fillId="6" borderId="0" xfId="5" applyFont="1" applyFill="1"/>
    <xf numFmtId="0" fontId="5" fillId="7" borderId="0" xfId="5" applyFont="1" applyFill="1"/>
    <xf numFmtId="0" fontId="9" fillId="5" borderId="0" xfId="5" applyFont="1" applyFill="1" applyAlignment="1">
      <alignment horizontal="left"/>
    </xf>
    <xf numFmtId="0" fontId="5" fillId="0" borderId="0" xfId="5" applyFont="1" applyAlignment="1">
      <alignment horizontal="left" vertical="center"/>
    </xf>
    <xf numFmtId="0" fontId="9" fillId="5" borderId="0" xfId="5" applyFont="1" applyFill="1"/>
    <xf numFmtId="0" fontId="10" fillId="4" borderId="0" xfId="5" applyFont="1" applyFill="1"/>
    <xf numFmtId="0" fontId="8" fillId="9" borderId="0" xfId="5" applyFont="1" applyFill="1"/>
    <xf numFmtId="0" fontId="9" fillId="4" borderId="0" xfId="5" applyFont="1" applyFill="1"/>
    <xf numFmtId="0" fontId="6" fillId="2" borderId="0" xfId="5" applyFont="1" applyFill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25" fillId="0" borderId="0" xfId="5" applyFont="1" applyAlignment="1">
      <alignment horizontal="left"/>
    </xf>
    <xf numFmtId="0" fontId="35" fillId="0" borderId="0" xfId="5" applyFont="1" applyAlignment="1">
      <alignment horizontal="left"/>
    </xf>
    <xf numFmtId="0" fontId="36" fillId="0" borderId="0" xfId="5" applyFont="1" applyAlignment="1">
      <alignment horizontal="left"/>
    </xf>
    <xf numFmtId="0" fontId="25" fillId="0" borderId="0" xfId="5" applyFont="1"/>
    <xf numFmtId="0" fontId="35" fillId="0" borderId="0" xfId="5" applyFont="1"/>
    <xf numFmtId="0" fontId="39" fillId="0" borderId="0" xfId="5" applyFont="1"/>
    <xf numFmtId="0" fontId="44" fillId="0" borderId="0" xfId="5" applyFont="1" applyAlignment="1">
      <alignment horizontal="center"/>
    </xf>
    <xf numFmtId="0" fontId="25" fillId="0" borderId="0" xfId="5" applyFont="1" applyAlignment="1">
      <alignment horizontal="center"/>
    </xf>
    <xf numFmtId="0" fontId="25" fillId="0" borderId="0" xfId="5" applyFont="1" applyAlignment="1">
      <alignment horizontal="center" vertical="center"/>
    </xf>
    <xf numFmtId="0" fontId="27" fillId="0" borderId="0" xfId="5" applyFont="1" applyAlignment="1">
      <alignment horizontal="center"/>
    </xf>
    <xf numFmtId="0" fontId="27" fillId="0" borderId="0" xfId="5" applyFont="1" applyAlignment="1">
      <alignment horizontal="center" vertical="center"/>
    </xf>
    <xf numFmtId="0" fontId="28" fillId="0" borderId="0" xfId="5" applyFont="1" applyAlignment="1">
      <alignment horizontal="center"/>
    </xf>
    <xf numFmtId="0" fontId="37" fillId="0" borderId="0" xfId="5" applyFont="1" applyAlignment="1">
      <alignment horizontal="center"/>
    </xf>
    <xf numFmtId="0" fontId="38" fillId="0" borderId="0" xfId="5" applyFont="1" applyAlignment="1">
      <alignment horizontal="center"/>
    </xf>
    <xf numFmtId="0" fontId="58" fillId="10" borderId="0" xfId="5" applyFont="1" applyFill="1" applyAlignment="1">
      <alignment horizontal="left" vertical="center"/>
    </xf>
    <xf numFmtId="0" fontId="49" fillId="10" borderId="0" xfId="5" applyFont="1" applyFill="1" applyAlignment="1">
      <alignment horizontal="center" vertical="center" wrapText="1"/>
    </xf>
    <xf numFmtId="0" fontId="6" fillId="10" borderId="0" xfId="5" applyFont="1" applyFill="1" applyAlignment="1">
      <alignment horizontal="center" vertical="center" wrapText="1"/>
    </xf>
    <xf numFmtId="0" fontId="9" fillId="0" borderId="0" xfId="5" applyFont="1"/>
    <xf numFmtId="0" fontId="47" fillId="0" borderId="0" xfId="5" applyFont="1"/>
    <xf numFmtId="165" fontId="9" fillId="0" borderId="0" xfId="5" applyNumberFormat="1" applyFont="1" applyAlignment="1">
      <alignment horizontal="center" vertical="center" wrapText="1"/>
    </xf>
    <xf numFmtId="165" fontId="9" fillId="0" borderId="0" xfId="5" applyNumberFormat="1" applyFont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Alignment="1">
      <alignment vertical="center"/>
    </xf>
    <xf numFmtId="165" fontId="8" fillId="0" borderId="0" xfId="5" applyNumberFormat="1" applyFont="1" applyAlignment="1">
      <alignment vertical="center"/>
    </xf>
    <xf numFmtId="37" fontId="51" fillId="0" borderId="0" xfId="5" applyNumberFormat="1" applyFont="1"/>
    <xf numFmtId="0" fontId="6" fillId="0" borderId="0" xfId="5" applyFont="1" applyAlignment="1">
      <alignment horizontal="center" vertical="center"/>
    </xf>
    <xf numFmtId="0" fontId="52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/>
    </xf>
    <xf numFmtId="165" fontId="53" fillId="4" borderId="3" xfId="0" applyNumberFormat="1" applyFont="1" applyFill="1" applyBorder="1" applyAlignment="1">
      <alignment horizontal="right" vertical="center" wrapText="1"/>
    </xf>
    <xf numFmtId="165" fontId="53" fillId="4" borderId="3" xfId="0" applyNumberFormat="1" applyFont="1" applyFill="1" applyBorder="1" applyAlignment="1">
      <alignment horizontal="right" vertical="center"/>
    </xf>
    <xf numFmtId="165" fontId="47" fillId="0" borderId="3" xfId="1" applyNumberFormat="1" applyFont="1" applyFill="1" applyBorder="1" applyAlignment="1">
      <alignment horizontal="right"/>
    </xf>
    <xf numFmtId="0" fontId="54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 vertical="center"/>
    </xf>
    <xf numFmtId="165" fontId="55" fillId="4" borderId="3" xfId="1" applyNumberFormat="1" applyFont="1" applyFill="1" applyBorder="1" applyAlignment="1">
      <alignment horizontal="right" vertical="center"/>
    </xf>
    <xf numFmtId="165" fontId="53" fillId="4" borderId="3" xfId="1" applyNumberFormat="1" applyFont="1" applyFill="1" applyBorder="1" applyAlignment="1">
      <alignment horizontal="right" vertical="center"/>
    </xf>
    <xf numFmtId="165" fontId="53" fillId="5" borderId="3" xfId="0" applyNumberFormat="1" applyFont="1" applyFill="1" applyBorder="1" applyAlignment="1">
      <alignment horizontal="right" vertical="center" wrapText="1"/>
    </xf>
    <xf numFmtId="165" fontId="53" fillId="5" borderId="3" xfId="0" applyNumberFormat="1" applyFont="1" applyFill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/>
    </xf>
    <xf numFmtId="165" fontId="53" fillId="5" borderId="3" xfId="1" applyNumberFormat="1" applyFont="1" applyFill="1" applyBorder="1" applyAlignment="1">
      <alignment horizontal="right"/>
    </xf>
    <xf numFmtId="165" fontId="55" fillId="4" borderId="3" xfId="1" applyNumberFormat="1" applyFont="1" applyFill="1" applyBorder="1" applyAlignment="1">
      <alignment horizontal="right"/>
    </xf>
    <xf numFmtId="165" fontId="53" fillId="6" borderId="3" xfId="0" applyNumberFormat="1" applyFont="1" applyFill="1" applyBorder="1" applyAlignment="1">
      <alignment horizontal="right" vertical="center"/>
    </xf>
    <xf numFmtId="165" fontId="55" fillId="4" borderId="3" xfId="0" applyNumberFormat="1" applyFont="1" applyFill="1" applyBorder="1" applyAlignment="1">
      <alignment horizontal="right" vertical="center"/>
    </xf>
    <xf numFmtId="165" fontId="56" fillId="2" borderId="3" xfId="0" applyNumberFormat="1" applyFont="1" applyFill="1" applyBorder="1" applyAlignment="1">
      <alignment horizontal="right" vertical="center"/>
    </xf>
    <xf numFmtId="0" fontId="59" fillId="0" borderId="0" xfId="0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52" fillId="0" borderId="0" xfId="0" applyFont="1" applyAlignment="1">
      <alignment horizontal="right"/>
    </xf>
    <xf numFmtId="0" fontId="54" fillId="0" borderId="0" xfId="0" applyFont="1" applyAlignment="1">
      <alignment horizontal="right"/>
    </xf>
    <xf numFmtId="0" fontId="60" fillId="2" borderId="3" xfId="0" applyFont="1" applyFill="1" applyBorder="1" applyAlignment="1">
      <alignment horizontal="center" vertical="center" wrapText="1"/>
    </xf>
    <xf numFmtId="0" fontId="60" fillId="2" borderId="3" xfId="5" applyFont="1" applyFill="1" applyBorder="1" applyAlignment="1">
      <alignment horizontal="center" vertical="center" wrapText="1"/>
    </xf>
    <xf numFmtId="0" fontId="56" fillId="2" borderId="3" xfId="0" applyFont="1" applyFill="1" applyBorder="1" applyAlignment="1">
      <alignment horizontal="center" vertical="center" wrapText="1"/>
    </xf>
    <xf numFmtId="168" fontId="5" fillId="0" borderId="0" xfId="6" applyNumberFormat="1" applyFont="1" applyFill="1" applyBorder="1"/>
    <xf numFmtId="165" fontId="2" fillId="0" borderId="0" xfId="0" applyNumberFormat="1" applyFont="1"/>
    <xf numFmtId="168" fontId="5" fillId="0" borderId="0" xfId="5" applyNumberFormat="1" applyFont="1"/>
    <xf numFmtId="165" fontId="5" fillId="0" borderId="0" xfId="5" applyNumberFormat="1" applyFont="1"/>
    <xf numFmtId="165" fontId="5" fillId="0" borderId="0" xfId="0" applyNumberFormat="1" applyFont="1"/>
    <xf numFmtId="41" fontId="5" fillId="0" borderId="0" xfId="5" applyNumberFormat="1" applyFont="1"/>
    <xf numFmtId="41" fontId="5" fillId="0" borderId="0" xfId="0" applyNumberFormat="1" applyFont="1"/>
    <xf numFmtId="165" fontId="54" fillId="0" borderId="3" xfId="0" applyNumberFormat="1" applyFont="1" applyBorder="1" applyAlignment="1">
      <alignment horizontal="right"/>
    </xf>
    <xf numFmtId="41" fontId="5" fillId="0" borderId="0" xfId="12" applyFont="1" applyAlignment="1">
      <alignment horizontal="center" vertical="center"/>
    </xf>
    <xf numFmtId="165" fontId="5" fillId="7" borderId="0" xfId="1" applyNumberFormat="1" applyFont="1" applyFill="1" applyBorder="1"/>
    <xf numFmtId="41" fontId="5" fillId="7" borderId="0" xfId="14" applyFont="1" applyFill="1" applyBorder="1" applyAlignment="1">
      <alignment horizontal="right"/>
    </xf>
    <xf numFmtId="165" fontId="5" fillId="7" borderId="0" xfId="1" applyNumberFormat="1" applyFont="1" applyFill="1"/>
    <xf numFmtId="168" fontId="5" fillId="0" borderId="0" xfId="13" applyNumberFormat="1" applyFont="1" applyAlignment="1">
      <alignment horizontal="center" vertical="center"/>
    </xf>
    <xf numFmtId="168" fontId="9" fillId="4" borderId="0" xfId="13" applyNumberFormat="1" applyFont="1" applyFill="1" applyAlignment="1">
      <alignment horizontal="center" vertical="center"/>
    </xf>
    <xf numFmtId="168" fontId="9" fillId="4" borderId="0" xfId="13" applyNumberFormat="1" applyFont="1" applyFill="1" applyAlignment="1">
      <alignment horizontal="center" vertical="center" wrapText="1"/>
    </xf>
    <xf numFmtId="168" fontId="9" fillId="6" borderId="0" xfId="13" applyNumberFormat="1" applyFont="1" applyFill="1" applyAlignment="1">
      <alignment horizontal="center" vertical="center"/>
    </xf>
    <xf numFmtId="168" fontId="9" fillId="5" borderId="0" xfId="13" applyNumberFormat="1" applyFont="1" applyFill="1" applyAlignment="1">
      <alignment horizontal="center" vertical="center"/>
    </xf>
    <xf numFmtId="168" fontId="10" fillId="4" borderId="0" xfId="13" applyNumberFormat="1" applyFont="1" applyFill="1" applyAlignment="1">
      <alignment horizontal="center" vertical="center"/>
    </xf>
    <xf numFmtId="168" fontId="8" fillId="9" borderId="0" xfId="13" applyNumberFormat="1" applyFont="1" applyFill="1" applyAlignment="1">
      <alignment horizontal="center" vertic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Alignment="1">
      <alignment horizontal="center"/>
    </xf>
    <xf numFmtId="37" fontId="19" fillId="0" borderId="0" xfId="3" applyFont="1" applyAlignment="1">
      <alignment horizontal="center"/>
    </xf>
    <xf numFmtId="0" fontId="16" fillId="3" borderId="0" xfId="4" applyFont="1" applyFill="1" applyAlignment="1" applyProtection="1">
      <alignment horizontal="center" wrapText="1"/>
    </xf>
    <xf numFmtId="37" fontId="41" fillId="0" borderId="0" xfId="3" applyFont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Alignment="1">
      <alignment horizontal="center" vertical="top" wrapText="1"/>
    </xf>
    <xf numFmtId="37" fontId="14" fillId="0" borderId="0" xfId="3" applyFont="1" applyAlignment="1">
      <alignment horizontal="center"/>
    </xf>
    <xf numFmtId="14" fontId="61" fillId="0" borderId="0" xfId="0" applyNumberFormat="1" applyFont="1" applyAlignment="1">
      <alignment horizontal="left" vertical="center" wrapText="1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Alignment="1">
      <alignment horizontal="center" vertical="center" wrapText="1"/>
    </xf>
    <xf numFmtId="14" fontId="12" fillId="2" borderId="0" xfId="0" applyNumberFormat="1" applyFont="1" applyFill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48" fillId="0" borderId="4" xfId="5" applyFont="1" applyBorder="1" applyAlignment="1">
      <alignment horizontal="center"/>
    </xf>
    <xf numFmtId="0" fontId="48" fillId="0" borderId="5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</cellXfs>
  <cellStyles count="15">
    <cellStyle name="Hipervínculo" xfId="2" builtinId="8"/>
    <cellStyle name="Millares" xfId="1" builtinId="3"/>
    <cellStyle name="Millares [0]" xfId="12" builtinId="6"/>
    <cellStyle name="Millares [0] 2" xfId="14" xr:uid="{00000000-0005-0000-0000-000003000000}"/>
    <cellStyle name="Normal" xfId="0" builtinId="0"/>
    <cellStyle name="Normal 2" xfId="5" xr:uid="{00000000-0005-0000-0000-000005000000}"/>
    <cellStyle name="Normal 2 14 2" xfId="3" xr:uid="{00000000-0005-0000-0000-000006000000}"/>
    <cellStyle name="Normal_BG-bcos-Jul-2001" xfId="4" xr:uid="{00000000-0005-0000-0000-000007000000}"/>
    <cellStyle name="Porcentaje" xfId="6" builtinId="5"/>
    <cellStyle name="Porcentaje 2" xfId="13" xr:uid="{00000000-0005-0000-0000-000009000000}"/>
    <cellStyle name="XLConnect.Boolean" xfId="10" xr:uid="{00000000-0005-0000-0000-00000A000000}"/>
    <cellStyle name="XLConnect.DateTime" xfId="11" xr:uid="{00000000-0005-0000-0000-00000B000000}"/>
    <cellStyle name="XLConnect.Header" xfId="7" xr:uid="{00000000-0005-0000-0000-00000C000000}"/>
    <cellStyle name="XLConnect.Numeric" xfId="9" xr:uid="{00000000-0005-0000-0000-00000D000000}"/>
    <cellStyle name="XLConnect.String" xfId="8" xr:uid="{00000000-0005-0000-0000-00000E000000}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 xr9:uid="{00000000-0011-0000-FFFF-FFFF00000000}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169517</xdr:colOff>
      <xdr:row>7</xdr:row>
      <xdr:rowOff>58020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tabColor rgb="FF2B4C7F"/>
  </sheetPr>
  <dimension ref="A1:S36"/>
  <sheetViews>
    <sheetView showGridLines="0" tabSelected="1" topLeftCell="A4" zoomScale="85" zoomScaleNormal="85" workbookViewId="0">
      <selection activeCell="A16" sqref="A16:G16"/>
    </sheetView>
  </sheetViews>
  <sheetFormatPr baseColWidth="10" defaultColWidth="11.44140625" defaultRowHeight="13.8" x14ac:dyDescent="0.3"/>
  <cols>
    <col min="1" max="7" width="15.77734375" style="7" customWidth="1" collapsed="1"/>
    <col min="8" max="16384" width="11.44140625" style="7" collapsed="1"/>
  </cols>
  <sheetData>
    <row r="1" spans="1:19" x14ac:dyDescent="0.3">
      <c r="A1" s="37"/>
      <c r="B1" s="37"/>
      <c r="C1" s="37"/>
      <c r="D1" s="37"/>
      <c r="E1" s="37"/>
      <c r="F1" s="37"/>
      <c r="G1" s="37"/>
    </row>
    <row r="2" spans="1:19" x14ac:dyDescent="0.3">
      <c r="A2" s="37"/>
      <c r="B2" s="37"/>
      <c r="C2" s="37"/>
      <c r="D2" s="37"/>
      <c r="E2" s="37"/>
      <c r="F2" s="37"/>
      <c r="G2" s="37"/>
    </row>
    <row r="3" spans="1:19" x14ac:dyDescent="0.3">
      <c r="A3" s="37"/>
      <c r="B3" s="37"/>
      <c r="C3" s="37"/>
      <c r="D3" s="37"/>
      <c r="E3" s="37"/>
      <c r="F3" s="37"/>
      <c r="G3" s="37"/>
    </row>
    <row r="4" spans="1:19" ht="28.8" x14ac:dyDescent="0.55000000000000004">
      <c r="A4" s="38"/>
      <c r="B4" s="38"/>
      <c r="C4" s="38"/>
      <c r="D4" s="38"/>
      <c r="E4" s="38"/>
      <c r="F4" s="38"/>
      <c r="G4" s="38"/>
    </row>
    <row r="5" spans="1:19" ht="18" x14ac:dyDescent="0.35">
      <c r="A5" s="39"/>
      <c r="B5" s="39"/>
      <c r="C5" s="39"/>
      <c r="D5" s="39"/>
      <c r="E5" s="39"/>
      <c r="F5" s="39"/>
      <c r="G5" s="39"/>
    </row>
    <row r="6" spans="1:19" ht="15.6" x14ac:dyDescent="0.3">
      <c r="A6" s="40"/>
      <c r="B6" s="41"/>
      <c r="C6" s="41"/>
      <c r="D6" s="41"/>
      <c r="E6" s="41"/>
      <c r="F6" s="41"/>
      <c r="G6" s="42"/>
    </row>
    <row r="7" spans="1:19" x14ac:dyDescent="0.3">
      <c r="A7" s="37"/>
      <c r="B7" s="37"/>
      <c r="C7" s="37"/>
      <c r="D7" s="37"/>
      <c r="E7" s="37"/>
      <c r="F7" s="37"/>
      <c r="G7" s="37"/>
    </row>
    <row r="8" spans="1:19" x14ac:dyDescent="0.3">
      <c r="A8" s="37"/>
      <c r="B8" s="37"/>
      <c r="C8" s="37"/>
      <c r="D8" s="37"/>
      <c r="E8" s="37"/>
      <c r="F8" s="37"/>
      <c r="G8" s="37"/>
    </row>
    <row r="9" spans="1:19" ht="28.8" x14ac:dyDescent="0.55000000000000004">
      <c r="A9" s="241" t="s">
        <v>78</v>
      </c>
      <c r="B9" s="241"/>
      <c r="C9" s="241"/>
      <c r="D9" s="241"/>
      <c r="E9" s="241"/>
      <c r="F9" s="241"/>
      <c r="G9" s="241"/>
    </row>
    <row r="10" spans="1:19" ht="23.4" x14ac:dyDescent="0.45">
      <c r="A10" s="242" t="s">
        <v>79</v>
      </c>
      <c r="B10" s="242"/>
      <c r="C10" s="242"/>
      <c r="D10" s="242"/>
      <c r="E10" s="242"/>
      <c r="F10" s="242"/>
      <c r="G10" s="242"/>
    </row>
    <row r="11" spans="1:19" ht="3" customHeight="1" x14ac:dyDescent="0.45">
      <c r="A11" s="43"/>
      <c r="B11" s="43"/>
      <c r="C11" s="43"/>
      <c r="D11" s="43"/>
      <c r="E11" s="43"/>
      <c r="F11" s="43"/>
      <c r="G11" s="43"/>
    </row>
    <row r="12" spans="1:19" ht="5.25" customHeight="1" x14ac:dyDescent="0.3">
      <c r="A12" s="44"/>
      <c r="B12" s="44"/>
      <c r="C12" s="44"/>
      <c r="D12" s="44"/>
      <c r="E12" s="44"/>
      <c r="F12" s="44"/>
      <c r="G12" s="44"/>
    </row>
    <row r="13" spans="1:19" ht="23.4" x14ac:dyDescent="0.45">
      <c r="A13" s="243"/>
      <c r="B13" s="243"/>
      <c r="C13" s="243"/>
      <c r="D13" s="243"/>
      <c r="E13" s="243"/>
      <c r="F13" s="243"/>
      <c r="G13" s="243"/>
    </row>
    <row r="14" spans="1:19" ht="29.4" x14ac:dyDescent="0.55000000000000004">
      <c r="A14" s="244" t="s">
        <v>1375</v>
      </c>
      <c r="B14" s="244"/>
      <c r="C14" s="244"/>
      <c r="D14" s="244"/>
      <c r="E14" s="244"/>
      <c r="F14" s="244"/>
      <c r="G14" s="244"/>
    </row>
    <row r="15" spans="1:19" ht="28.8" x14ac:dyDescent="0.55000000000000004">
      <c r="A15" s="45"/>
      <c r="B15" s="45"/>
      <c r="C15" s="45"/>
      <c r="D15" s="45"/>
      <c r="E15" s="45"/>
      <c r="F15" s="45"/>
      <c r="G15" s="45"/>
      <c r="J15" s="105"/>
      <c r="K15" s="105"/>
      <c r="L15" s="105"/>
      <c r="M15" s="105"/>
      <c r="N15" s="105"/>
      <c r="O15" s="105"/>
      <c r="P15" s="105"/>
      <c r="Q15" s="105"/>
      <c r="R15" s="105"/>
      <c r="S15" s="105"/>
    </row>
    <row r="16" spans="1:19" ht="28.8" x14ac:dyDescent="0.55000000000000004">
      <c r="A16" s="245" t="s">
        <v>1428</v>
      </c>
      <c r="B16" s="245"/>
      <c r="C16" s="245"/>
      <c r="D16" s="245"/>
      <c r="E16" s="245"/>
      <c r="F16" s="245"/>
      <c r="G16" s="245"/>
      <c r="J16" s="105"/>
      <c r="K16" s="105"/>
      <c r="L16" s="105"/>
      <c r="M16" s="105"/>
      <c r="N16" s="105"/>
      <c r="O16" s="105"/>
      <c r="P16" s="105"/>
      <c r="Q16" s="105"/>
      <c r="R16" s="105"/>
      <c r="S16" s="105"/>
    </row>
    <row r="17" spans="1:19" ht="21" customHeight="1" x14ac:dyDescent="0.4">
      <c r="A17" s="246" t="s">
        <v>1433</v>
      </c>
      <c r="B17" s="246"/>
      <c r="C17" s="246"/>
      <c r="D17" s="246"/>
      <c r="E17" s="246"/>
      <c r="F17" s="246"/>
      <c r="G17" s="246"/>
      <c r="J17" s="105"/>
      <c r="K17" s="105"/>
      <c r="L17" s="105"/>
      <c r="M17" s="105"/>
      <c r="N17" s="105"/>
      <c r="O17" s="105"/>
      <c r="P17" s="105"/>
      <c r="Q17" s="105"/>
      <c r="R17" s="105"/>
      <c r="S17" s="105"/>
    </row>
    <row r="18" spans="1:19" ht="13.5" customHeight="1" x14ac:dyDescent="0.3">
      <c r="J18" s="105"/>
      <c r="K18" s="105"/>
      <c r="L18" s="105"/>
      <c r="M18" s="105"/>
      <c r="N18" s="105"/>
      <c r="O18" s="105"/>
      <c r="P18" s="105"/>
      <c r="Q18" s="105"/>
      <c r="R18" s="105"/>
      <c r="S18" s="105"/>
    </row>
    <row r="19" spans="1:19" ht="28.8" x14ac:dyDescent="0.55000000000000004">
      <c r="A19" s="245" t="s">
        <v>1434</v>
      </c>
      <c r="B19" s="245"/>
      <c r="C19" s="245"/>
      <c r="D19" s="245"/>
      <c r="E19" s="245"/>
      <c r="F19" s="245"/>
      <c r="G19" s="245"/>
      <c r="J19" s="105"/>
      <c r="K19" s="105"/>
      <c r="L19" s="105"/>
      <c r="M19" s="105"/>
      <c r="N19" s="105"/>
      <c r="O19" s="105"/>
      <c r="P19" s="105"/>
      <c r="Q19" s="105"/>
      <c r="R19" s="105"/>
      <c r="S19" s="105"/>
    </row>
    <row r="20" spans="1:19" ht="13.5" customHeight="1" x14ac:dyDescent="0.55000000000000004">
      <c r="A20" s="102"/>
      <c r="B20" s="102"/>
      <c r="C20" s="102"/>
      <c r="D20" s="102"/>
      <c r="E20" s="102"/>
      <c r="F20" s="102"/>
      <c r="G20" s="102"/>
      <c r="J20" s="105"/>
      <c r="K20" s="105"/>
      <c r="L20" s="105"/>
      <c r="M20" s="105"/>
      <c r="N20" s="105"/>
      <c r="O20" s="105"/>
      <c r="P20" s="105"/>
      <c r="Q20" s="105"/>
      <c r="R20" s="105"/>
      <c r="S20" s="105"/>
    </row>
    <row r="21" spans="1:19" ht="28.8" x14ac:dyDescent="0.55000000000000004">
      <c r="A21" s="249"/>
      <c r="B21" s="249"/>
      <c r="C21" s="249"/>
      <c r="D21" s="249"/>
      <c r="E21" s="249"/>
      <c r="F21" s="249"/>
      <c r="G21" s="249"/>
      <c r="J21" s="105"/>
      <c r="K21" s="105"/>
      <c r="L21" s="105"/>
      <c r="M21" s="105"/>
      <c r="N21" s="105"/>
      <c r="O21" s="105"/>
      <c r="P21" s="105"/>
      <c r="Q21" s="105"/>
      <c r="R21" s="105"/>
      <c r="S21" s="105"/>
    </row>
    <row r="22" spans="1:19" ht="13.5" customHeight="1" x14ac:dyDescent="0.55000000000000004">
      <c r="A22" s="45"/>
      <c r="B22" s="45"/>
      <c r="C22" s="45"/>
      <c r="D22" s="45"/>
      <c r="E22" s="45"/>
      <c r="F22" s="45"/>
      <c r="G22" s="45"/>
      <c r="J22" s="105"/>
      <c r="K22" s="105"/>
      <c r="L22" s="105"/>
      <c r="M22" s="105"/>
      <c r="N22" s="105"/>
      <c r="O22" s="105"/>
      <c r="P22" s="105"/>
      <c r="Q22" s="105"/>
      <c r="R22" s="105"/>
      <c r="S22" s="105"/>
    </row>
    <row r="23" spans="1:19" ht="12.75" customHeight="1" x14ac:dyDescent="0.3">
      <c r="A23" s="248" t="s">
        <v>76</v>
      </c>
      <c r="B23" s="248"/>
      <c r="C23" s="248"/>
      <c r="D23" s="248"/>
      <c r="E23" s="248"/>
      <c r="F23" s="248"/>
      <c r="G23" s="248"/>
      <c r="J23" s="105"/>
      <c r="K23" s="105"/>
      <c r="L23" s="105"/>
      <c r="M23" s="105"/>
      <c r="N23" s="105"/>
      <c r="O23" s="105"/>
      <c r="P23" s="105"/>
      <c r="Q23" s="105"/>
      <c r="R23" s="105"/>
      <c r="S23" s="105"/>
    </row>
    <row r="24" spans="1:19" ht="13.5" customHeight="1" x14ac:dyDescent="0.3">
      <c r="A24" s="248"/>
      <c r="B24" s="248"/>
      <c r="C24" s="248"/>
      <c r="D24" s="248"/>
      <c r="E24" s="248"/>
      <c r="F24" s="248"/>
      <c r="G24" s="248"/>
      <c r="J24" s="105"/>
      <c r="K24" s="105"/>
      <c r="L24" s="105"/>
      <c r="M24" s="105"/>
      <c r="N24" s="105"/>
      <c r="O24" s="105"/>
      <c r="P24" s="105"/>
      <c r="Q24" s="105"/>
      <c r="R24" s="105"/>
      <c r="S24" s="105"/>
    </row>
    <row r="25" spans="1:19" ht="21.75" customHeight="1" x14ac:dyDescent="0.3">
      <c r="A25" s="248"/>
      <c r="B25" s="248"/>
      <c r="C25" s="248"/>
      <c r="D25" s="248"/>
      <c r="E25" s="248"/>
      <c r="F25" s="248"/>
      <c r="G25" s="248"/>
      <c r="J25" s="105"/>
      <c r="K25" s="105"/>
      <c r="L25" s="105"/>
      <c r="M25" s="105"/>
      <c r="N25" s="105"/>
      <c r="O25" s="105"/>
      <c r="P25" s="105"/>
      <c r="Q25" s="105"/>
      <c r="R25" s="105"/>
      <c r="S25" s="105"/>
    </row>
    <row r="26" spans="1:19" ht="13.5" customHeight="1" x14ac:dyDescent="0.3">
      <c r="A26" s="248"/>
      <c r="B26" s="248"/>
      <c r="C26" s="248"/>
      <c r="D26" s="248"/>
      <c r="E26" s="248"/>
      <c r="F26" s="248"/>
      <c r="G26" s="248"/>
      <c r="J26" s="105"/>
      <c r="K26" s="105"/>
      <c r="L26" s="105"/>
      <c r="M26" s="105"/>
      <c r="N26" s="105"/>
      <c r="O26" s="105"/>
      <c r="P26" s="105"/>
      <c r="Q26" s="105"/>
      <c r="R26" s="105"/>
      <c r="S26" s="105"/>
    </row>
    <row r="27" spans="1:19" ht="28.2" customHeight="1" x14ac:dyDescent="0.3">
      <c r="A27" s="250"/>
      <c r="B27" s="250"/>
      <c r="C27" s="250"/>
      <c r="D27" s="250"/>
      <c r="E27" s="250"/>
      <c r="F27" s="250"/>
      <c r="G27" s="250"/>
      <c r="J27" s="105"/>
      <c r="K27" s="105"/>
      <c r="L27" s="105"/>
      <c r="M27" s="105"/>
      <c r="N27" s="105"/>
      <c r="O27" s="105"/>
      <c r="P27" s="105"/>
      <c r="Q27" s="105"/>
      <c r="R27" s="105"/>
      <c r="S27" s="105"/>
    </row>
    <row r="28" spans="1:19" ht="50.4" customHeight="1" x14ac:dyDescent="0.3">
      <c r="A28" s="250"/>
      <c r="B28" s="250"/>
      <c r="C28" s="250"/>
      <c r="D28" s="250"/>
      <c r="E28" s="250"/>
      <c r="F28" s="250"/>
      <c r="G28" s="250"/>
      <c r="J28" s="105"/>
      <c r="K28" s="105"/>
      <c r="L28" s="105"/>
      <c r="M28" s="105"/>
      <c r="N28" s="105"/>
      <c r="O28" s="105"/>
      <c r="P28" s="105"/>
      <c r="Q28" s="105"/>
      <c r="R28" s="105"/>
      <c r="S28" s="105"/>
    </row>
    <row r="29" spans="1:19" ht="28.8" customHeight="1" x14ac:dyDescent="0.55000000000000004">
      <c r="A29" s="46"/>
      <c r="B29" s="46"/>
      <c r="C29" s="46"/>
      <c r="D29" s="46"/>
      <c r="E29" s="46"/>
      <c r="F29" s="46"/>
      <c r="G29" s="46"/>
      <c r="J29" s="105"/>
      <c r="K29" s="105"/>
      <c r="L29" s="105"/>
      <c r="M29" s="105"/>
      <c r="N29" s="105"/>
      <c r="O29" s="105"/>
      <c r="P29" s="105"/>
      <c r="Q29" s="105"/>
      <c r="R29" s="105"/>
      <c r="S29" s="105"/>
    </row>
    <row r="30" spans="1:19" ht="13.5" customHeight="1" x14ac:dyDescent="0.3">
      <c r="A30" s="247" t="s">
        <v>77</v>
      </c>
      <c r="B30" s="247"/>
      <c r="C30" s="247"/>
      <c r="D30" s="247"/>
      <c r="E30" s="247"/>
      <c r="F30" s="247"/>
      <c r="G30" s="247"/>
      <c r="J30" s="105"/>
      <c r="K30" s="105"/>
      <c r="L30" s="105"/>
      <c r="M30" s="105"/>
      <c r="N30" s="105"/>
      <c r="O30" s="105"/>
      <c r="P30" s="105"/>
      <c r="Q30" s="105"/>
      <c r="R30" s="105"/>
      <c r="S30" s="105"/>
    </row>
    <row r="31" spans="1:19" ht="12.75" customHeight="1" x14ac:dyDescent="0.3">
      <c r="A31" s="247"/>
      <c r="B31" s="247"/>
      <c r="C31" s="247"/>
      <c r="D31" s="247"/>
      <c r="E31" s="247"/>
      <c r="F31" s="247"/>
      <c r="G31" s="247"/>
      <c r="J31" s="105"/>
      <c r="K31" s="105"/>
      <c r="L31" s="105"/>
      <c r="M31" s="105"/>
      <c r="N31" s="105"/>
      <c r="O31" s="105"/>
      <c r="P31" s="105"/>
      <c r="Q31" s="105"/>
      <c r="R31" s="105"/>
      <c r="S31" s="105"/>
    </row>
    <row r="32" spans="1:19" ht="13.5" customHeight="1" x14ac:dyDescent="0.3">
      <c r="A32" s="247"/>
      <c r="B32" s="247"/>
      <c r="C32" s="247"/>
      <c r="D32" s="247"/>
      <c r="E32" s="247"/>
      <c r="F32" s="247"/>
      <c r="G32" s="247"/>
      <c r="J32" s="105"/>
      <c r="K32" s="105"/>
      <c r="L32" s="105"/>
      <c r="M32" s="105"/>
      <c r="N32" s="105"/>
      <c r="O32" s="105"/>
      <c r="P32" s="105"/>
      <c r="Q32" s="105"/>
      <c r="R32" s="105"/>
      <c r="S32" s="105"/>
    </row>
    <row r="33" spans="10:19" ht="13.5" customHeight="1" x14ac:dyDescent="0.3">
      <c r="J33" s="105"/>
      <c r="K33" s="105"/>
      <c r="L33" s="105"/>
      <c r="M33" s="105"/>
      <c r="N33" s="105"/>
      <c r="O33" s="105"/>
      <c r="P33" s="105"/>
      <c r="Q33" s="105"/>
      <c r="R33" s="105"/>
      <c r="S33" s="105"/>
    </row>
    <row r="34" spans="10:19" ht="13.5" customHeight="1" x14ac:dyDescent="0.3">
      <c r="J34" s="105"/>
      <c r="K34" s="105"/>
      <c r="L34" s="105"/>
      <c r="M34" s="105"/>
      <c r="N34" s="105"/>
      <c r="O34" s="105"/>
      <c r="P34" s="105"/>
      <c r="Q34" s="105"/>
      <c r="R34" s="105"/>
      <c r="S34" s="105"/>
    </row>
    <row r="35" spans="10:19" ht="13.5" customHeight="1" x14ac:dyDescent="0.3">
      <c r="J35" s="105"/>
      <c r="K35" s="105"/>
      <c r="L35" s="105"/>
      <c r="M35" s="105"/>
      <c r="N35" s="105"/>
      <c r="O35" s="105"/>
      <c r="P35" s="105"/>
      <c r="Q35" s="105"/>
      <c r="R35" s="105"/>
      <c r="S35" s="105"/>
    </row>
    <row r="36" spans="10:19" ht="13.5" customHeight="1" x14ac:dyDescent="0.3">
      <c r="J36" s="105"/>
      <c r="K36" s="105"/>
      <c r="L36" s="105"/>
      <c r="M36" s="105"/>
      <c r="N36" s="105"/>
      <c r="O36" s="105"/>
      <c r="P36" s="105"/>
      <c r="Q36" s="105"/>
      <c r="R36" s="105"/>
      <c r="S36" s="105"/>
    </row>
  </sheetData>
  <mergeCells count="11">
    <mergeCell ref="A17:G17"/>
    <mergeCell ref="A19:G19"/>
    <mergeCell ref="A30:G32"/>
    <mergeCell ref="A23:G26"/>
    <mergeCell ref="A21:G21"/>
    <mergeCell ref="A27:G28"/>
    <mergeCell ref="A9:G9"/>
    <mergeCell ref="A10:G10"/>
    <mergeCell ref="A13:G13"/>
    <mergeCell ref="A14:G14"/>
    <mergeCell ref="A16:G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ColWidth="11.44140625" defaultRowHeight="13.8" x14ac:dyDescent="0.3"/>
  <cols>
    <col min="1" max="1" width="10.5546875" style="7" customWidth="1" collapsed="1"/>
    <col min="2" max="16384" width="11.44140625" style="7" collapsed="1"/>
  </cols>
  <sheetData>
    <row r="2" spans="2:10" ht="13.5" customHeight="1" x14ac:dyDescent="0.3">
      <c r="B2" s="252" t="s">
        <v>72</v>
      </c>
      <c r="C2" s="252"/>
      <c r="D2" s="252"/>
      <c r="E2" s="252"/>
      <c r="F2" s="252"/>
      <c r="G2" s="252"/>
      <c r="H2" s="36"/>
    </row>
    <row r="3" spans="2:10" ht="13.5" customHeight="1" x14ac:dyDescent="0.3">
      <c r="B3" s="252"/>
      <c r="C3" s="252"/>
      <c r="D3" s="252"/>
      <c r="E3" s="252"/>
      <c r="F3" s="252"/>
      <c r="G3" s="252"/>
      <c r="H3" s="36"/>
    </row>
    <row r="4" spans="2:10" ht="15.6" x14ac:dyDescent="0.3">
      <c r="B4" s="252"/>
      <c r="C4" s="252"/>
      <c r="D4" s="252"/>
      <c r="E4" s="252"/>
      <c r="F4" s="252"/>
      <c r="G4" s="252"/>
      <c r="H4" s="36"/>
    </row>
    <row r="5" spans="2:10" ht="18" x14ac:dyDescent="0.3">
      <c r="B5" s="253"/>
      <c r="C5" s="252"/>
      <c r="D5" s="252"/>
      <c r="E5" s="252"/>
      <c r="F5" s="252"/>
      <c r="G5" s="252"/>
    </row>
    <row r="6" spans="2:10" ht="5.25" customHeight="1" x14ac:dyDescent="0.3"/>
    <row r="7" spans="2:10" x14ac:dyDescent="0.3">
      <c r="B7" s="254" t="s">
        <v>1380</v>
      </c>
      <c r="C7" s="254"/>
      <c r="D7" s="254"/>
      <c r="E7" s="254"/>
      <c r="F7" s="254"/>
      <c r="G7" s="254"/>
    </row>
    <row r="8" spans="2:10" x14ac:dyDescent="0.3">
      <c r="B8" s="251" t="s">
        <v>1319</v>
      </c>
      <c r="C8" s="251"/>
      <c r="D8" s="251"/>
      <c r="E8" s="251"/>
      <c r="F8" s="251"/>
      <c r="G8" s="251"/>
    </row>
    <row r="9" spans="2:10" x14ac:dyDescent="0.3">
      <c r="B9" s="251" t="s">
        <v>1320</v>
      </c>
      <c r="C9" s="251"/>
      <c r="D9" s="251"/>
      <c r="E9" s="251"/>
      <c r="F9" s="251"/>
      <c r="G9" s="251"/>
    </row>
    <row r="10" spans="2:10" x14ac:dyDescent="0.3">
      <c r="B10" s="251" t="s">
        <v>1321</v>
      </c>
      <c r="C10" s="251"/>
      <c r="D10" s="251"/>
      <c r="E10" s="251"/>
      <c r="F10" s="251"/>
      <c r="G10" s="251"/>
    </row>
    <row r="11" spans="2:10" x14ac:dyDescent="0.3">
      <c r="B11" s="251" t="s">
        <v>1322</v>
      </c>
      <c r="C11" s="251"/>
      <c r="D11" s="251"/>
      <c r="E11" s="251"/>
      <c r="F11" s="251"/>
      <c r="G11" s="251"/>
    </row>
    <row r="12" spans="2:10" x14ac:dyDescent="0.3">
      <c r="B12" s="251" t="s">
        <v>1323</v>
      </c>
      <c r="C12" s="251"/>
      <c r="D12" s="251"/>
      <c r="E12" s="251"/>
      <c r="F12" s="251"/>
      <c r="G12" s="251"/>
    </row>
    <row r="13" spans="2:10" x14ac:dyDescent="0.3">
      <c r="B13" s="251" t="s">
        <v>1324</v>
      </c>
      <c r="C13" s="251"/>
      <c r="D13" s="251"/>
      <c r="E13" s="251"/>
      <c r="F13" s="251"/>
      <c r="G13" s="251"/>
    </row>
    <row r="16" spans="2:10" x14ac:dyDescent="0.3">
      <c r="J16" s="101"/>
    </row>
    <row r="18" spans="10:10" x14ac:dyDescent="0.3">
      <c r="J18" s="101"/>
    </row>
    <row r="23" spans="10:10" x14ac:dyDescent="0.3">
      <c r="J23" s="10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 xr:uid="{00000000-0004-0000-0100-000000000000}"/>
    <hyperlink ref="B8:G8" location="'2'!A1" display="Tabla N° 2: BALANCE GENERAL" xr:uid="{00000000-0004-0000-0100-000001000000}"/>
    <hyperlink ref="B9:G9" location="'3'!A1" display="Tabla N° 3: ESTADO DE RESULTADOS" xr:uid="{00000000-0004-0000-0100-000002000000}"/>
    <hyperlink ref="B10:G10" location="'4'!A1" display="Tabla N° 4: INGRESOS Y EGRESOS" xr:uid="{00000000-0004-0000-0100-000003000000}"/>
    <hyperlink ref="B11:G11" location="'5'!A1" display="Tabla N° 5: DETALLE DE CUENTAS DE LOS INGRESOS" xr:uid="{00000000-0004-0000-0100-000004000000}"/>
    <hyperlink ref="B12:G12" location="'6'!A1" display="Tabla N° 6: DETALLE DE CUENTAS DE LOS EGRESOS" xr:uid="{00000000-0004-0000-0100-000005000000}"/>
    <hyperlink ref="B13:G13" location="'7'!A1" display="Tabla N° 7: INDICADORES POR ASEGURADORA" xr:uid="{00000000-0004-0000-0100-000006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AJ131"/>
  <sheetViews>
    <sheetView showGridLines="0" zoomScale="85" zoomScaleNormal="85" zoomScalePageLayoutView="55" workbookViewId="0">
      <pane xSplit="2" ySplit="6" topLeftCell="C94" activePane="bottomRight" state="frozen"/>
      <selection pane="topRight" activeCell="C1" sqref="C1"/>
      <selection pane="bottomLeft" activeCell="A7" sqref="A7"/>
      <selection pane="bottomRight" activeCell="M17" sqref="M17"/>
    </sheetView>
  </sheetViews>
  <sheetFormatPr baseColWidth="10" defaultColWidth="11.44140625" defaultRowHeight="14.4" x14ac:dyDescent="0.3"/>
  <cols>
    <col min="1" max="1" width="13" style="119" customWidth="1" collapsed="1"/>
    <col min="2" max="2" width="57.33203125" style="23" customWidth="1" collapsed="1"/>
    <col min="3" max="9" width="21.6640625" style="148" customWidth="1" collapsed="1"/>
    <col min="10" max="10" width="25.5546875" style="148" bestFit="1" customWidth="1" collapsed="1"/>
    <col min="11" max="13" width="21.6640625" style="23" customWidth="1" collapsed="1"/>
    <col min="14" max="14" width="21.5546875" style="23" customWidth="1" collapsed="1"/>
    <col min="15" max="15" width="10.5546875" style="23" bestFit="1" customWidth="1" collapsed="1"/>
    <col min="16" max="16" width="12.6640625" style="23" bestFit="1" customWidth="1" collapsed="1"/>
    <col min="17" max="20" width="10.5546875" style="23" bestFit="1" customWidth="1" collapsed="1"/>
    <col min="21" max="21" width="16.109375" style="23" bestFit="1" customWidth="1" collapsed="1"/>
    <col min="22" max="23" width="10.5546875" style="23" bestFit="1" customWidth="1" collapsed="1"/>
    <col min="24" max="25" width="11" style="23" customWidth="1" collapsed="1"/>
    <col min="26" max="36" width="20.77734375" style="23" customWidth="1" collapsed="1"/>
    <col min="37" max="16384" width="11.44140625" style="23" collapsed="1"/>
  </cols>
  <sheetData>
    <row r="1" spans="1:36" s="72" customFormat="1" ht="13.8" x14ac:dyDescent="0.3">
      <c r="A1" s="119"/>
      <c r="B1" s="68"/>
      <c r="C1" s="68" t="s">
        <v>75</v>
      </c>
      <c r="D1" s="73"/>
      <c r="E1" s="73"/>
      <c r="F1" s="73"/>
      <c r="G1" s="73"/>
      <c r="H1" s="73"/>
      <c r="I1" s="73"/>
      <c r="J1" s="73"/>
    </row>
    <row r="2" spans="1:36" s="72" customFormat="1" ht="28.8" x14ac:dyDescent="0.3">
      <c r="A2" s="119"/>
      <c r="B2" s="120"/>
      <c r="C2" s="258" t="s">
        <v>1381</v>
      </c>
      <c r="D2" s="258"/>
      <c r="E2" s="258"/>
      <c r="F2" s="258"/>
      <c r="G2" s="258"/>
      <c r="H2" s="258"/>
      <c r="I2" s="258" t="s">
        <v>1381</v>
      </c>
      <c r="J2" s="258"/>
      <c r="K2" s="258"/>
      <c r="L2" s="258"/>
      <c r="M2" s="258"/>
      <c r="N2" s="258"/>
      <c r="O2" s="258" t="s">
        <v>1381</v>
      </c>
      <c r="P2" s="258"/>
      <c r="Q2" s="258"/>
      <c r="R2" s="258"/>
      <c r="S2" s="258"/>
      <c r="T2" s="258"/>
      <c r="U2" s="258"/>
      <c r="V2" s="258"/>
      <c r="W2" s="258"/>
      <c r="X2" s="258"/>
      <c r="Y2" s="258"/>
    </row>
    <row r="3" spans="1:36" s="72" customFormat="1" ht="18" x14ac:dyDescent="0.3">
      <c r="A3" s="119"/>
      <c r="B3" s="121"/>
      <c r="C3" s="259" t="str">
        <f>PROPER(CARATULA!$A$19)</f>
        <v>Periodo Julio 2024 - Mayo 2025</v>
      </c>
      <c r="D3" s="259"/>
      <c r="E3" s="259"/>
      <c r="F3" s="259"/>
      <c r="G3" s="259"/>
      <c r="H3" s="259"/>
      <c r="I3" s="259" t="str">
        <f>+$C$3</f>
        <v>Periodo Julio 2024 - Mayo 2025</v>
      </c>
      <c r="J3" s="259"/>
      <c r="K3" s="259"/>
      <c r="L3" s="259"/>
      <c r="M3" s="259"/>
      <c r="N3" s="259"/>
      <c r="O3" s="259" t="str">
        <f>+$C$3</f>
        <v>Periodo Julio 2024 - Mayo 2025</v>
      </c>
      <c r="P3" s="259"/>
      <c r="Q3" s="259"/>
      <c r="R3" s="259"/>
      <c r="S3" s="259"/>
      <c r="T3" s="259"/>
      <c r="U3" s="259"/>
      <c r="V3" s="259"/>
      <c r="W3" s="259"/>
      <c r="X3" s="259"/>
      <c r="Y3" s="259"/>
    </row>
    <row r="4" spans="1:36" s="72" customFormat="1" ht="18.600000000000001" thickBot="1" x14ac:dyDescent="0.4">
      <c r="A4" s="119"/>
      <c r="B4" s="121"/>
      <c r="C4" s="260"/>
      <c r="D4" s="260"/>
      <c r="E4" s="260"/>
      <c r="F4" s="260"/>
      <c r="G4" s="260"/>
      <c r="H4" s="260"/>
      <c r="I4" s="70"/>
      <c r="J4" s="70"/>
      <c r="K4" s="121"/>
      <c r="L4" s="121"/>
      <c r="M4" s="121"/>
      <c r="N4" s="194"/>
    </row>
    <row r="5" spans="1:36" s="72" customFormat="1" ht="16.2" thickBot="1" x14ac:dyDescent="0.35">
      <c r="A5" s="119"/>
      <c r="B5" s="23"/>
      <c r="C5" s="255" t="s">
        <v>1376</v>
      </c>
      <c r="D5" s="256"/>
      <c r="E5" s="256"/>
      <c r="F5" s="256"/>
      <c r="G5" s="256"/>
      <c r="H5" s="256"/>
      <c r="I5" s="256"/>
      <c r="J5" s="256"/>
      <c r="K5" s="256"/>
      <c r="L5" s="256"/>
      <c r="M5" s="256"/>
      <c r="O5" s="255" t="s">
        <v>1377</v>
      </c>
      <c r="P5" s="256"/>
      <c r="Q5" s="256"/>
      <c r="R5" s="256"/>
      <c r="S5" s="256"/>
      <c r="T5" s="256"/>
      <c r="U5" s="256"/>
      <c r="V5" s="256"/>
      <c r="W5" s="256"/>
      <c r="X5" s="256"/>
      <c r="Y5" s="257"/>
    </row>
    <row r="6" spans="1:36" s="184" customFormat="1" x14ac:dyDescent="0.3">
      <c r="A6" s="9" t="s">
        <v>142</v>
      </c>
      <c r="B6" s="27" t="s">
        <v>0</v>
      </c>
      <c r="C6" s="165" t="s">
        <v>1388</v>
      </c>
      <c r="D6" s="165" t="s">
        <v>1389</v>
      </c>
      <c r="E6" s="165" t="s">
        <v>1390</v>
      </c>
      <c r="F6" s="165" t="s">
        <v>1391</v>
      </c>
      <c r="G6" s="165" t="s">
        <v>1392</v>
      </c>
      <c r="H6" s="165" t="s">
        <v>1393</v>
      </c>
      <c r="I6" s="165" t="s">
        <v>1383</v>
      </c>
      <c r="J6" s="165" t="s">
        <v>1386</v>
      </c>
      <c r="K6" s="165" t="s">
        <v>1394</v>
      </c>
      <c r="L6" s="165" t="s">
        <v>1416</v>
      </c>
      <c r="M6" s="165" t="s">
        <v>1432</v>
      </c>
      <c r="N6" s="195" t="s">
        <v>1395</v>
      </c>
      <c r="O6" s="165" t="s">
        <v>1388</v>
      </c>
      <c r="P6" s="165" t="s">
        <v>1389</v>
      </c>
      <c r="Q6" s="165" t="s">
        <v>1390</v>
      </c>
      <c r="R6" s="165" t="s">
        <v>1391</v>
      </c>
      <c r="S6" s="165" t="s">
        <v>1392</v>
      </c>
      <c r="T6" s="165" t="s">
        <v>1393</v>
      </c>
      <c r="U6" s="165" t="s">
        <v>1383</v>
      </c>
      <c r="V6" s="165" t="s">
        <v>1386</v>
      </c>
      <c r="W6" s="165" t="s">
        <v>1394</v>
      </c>
      <c r="X6" s="165" t="s">
        <v>1416</v>
      </c>
      <c r="Y6" s="165" t="s">
        <v>1432</v>
      </c>
      <c r="Z6" s="122" t="s">
        <v>1387</v>
      </c>
      <c r="AA6" s="122"/>
      <c r="AB6" s="122"/>
      <c r="AC6" s="122"/>
      <c r="AD6" s="122"/>
      <c r="AE6" s="122"/>
      <c r="AF6" s="122"/>
      <c r="AG6" s="122"/>
      <c r="AH6" s="122"/>
      <c r="AI6" s="122"/>
      <c r="AJ6" s="122"/>
    </row>
    <row r="7" spans="1:36" s="185" customFormat="1" ht="15.6" x14ac:dyDescent="0.3">
      <c r="A7" s="181" t="s">
        <v>1378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23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</row>
    <row r="8" spans="1:36" x14ac:dyDescent="0.3">
      <c r="A8" s="167" t="s">
        <v>7</v>
      </c>
      <c r="B8" s="23" t="s">
        <v>1339</v>
      </c>
      <c r="C8" s="124">
        <v>282658942205</v>
      </c>
      <c r="D8" s="124">
        <v>261116997601</v>
      </c>
      <c r="E8" s="124">
        <v>277763581550</v>
      </c>
      <c r="F8" s="124">
        <v>304179870806</v>
      </c>
      <c r="G8" s="124">
        <v>266226195000</v>
      </c>
      <c r="H8" s="124">
        <v>358079782143</v>
      </c>
      <c r="I8" s="124">
        <v>308696357531</v>
      </c>
      <c r="J8" s="124">
        <v>270270660451</v>
      </c>
      <c r="K8" s="124">
        <v>301254168370</v>
      </c>
      <c r="L8" s="124">
        <v>352316073724</v>
      </c>
      <c r="M8" s="130">
        <v>399185568182</v>
      </c>
      <c r="O8" s="125"/>
      <c r="P8" s="125">
        <v>-7.6211792331609907E-2</v>
      </c>
      <c r="Q8" s="125">
        <v>6.3751437485646933E-2</v>
      </c>
      <c r="R8" s="125">
        <v>9.5103501721102379E-2</v>
      </c>
      <c r="S8" s="125">
        <v>-0.12477379159058855</v>
      </c>
      <c r="T8" s="125">
        <v>0.34502084643849562</v>
      </c>
      <c r="U8" s="125">
        <v>-0.1379117924962282</v>
      </c>
      <c r="V8" s="125">
        <v>-0.12447732583349713</v>
      </c>
      <c r="W8" s="125">
        <v>0.11463881379983265</v>
      </c>
      <c r="X8" s="125">
        <v>0.16949775543449364</v>
      </c>
      <c r="Y8" s="125">
        <v>0.13303251810962502</v>
      </c>
      <c r="Z8" s="222"/>
      <c r="AA8" s="130"/>
      <c r="AB8" s="130"/>
      <c r="AC8" s="130"/>
      <c r="AD8" s="130"/>
      <c r="AE8" s="130"/>
      <c r="AF8" s="130"/>
      <c r="AG8" s="130"/>
      <c r="AH8" s="130"/>
      <c r="AI8" s="130"/>
      <c r="AJ8" s="130"/>
    </row>
    <row r="9" spans="1:36" x14ac:dyDescent="0.3">
      <c r="A9" s="167" t="s">
        <v>8</v>
      </c>
      <c r="B9" s="23" t="s">
        <v>1311</v>
      </c>
      <c r="C9" s="124">
        <v>725507780334</v>
      </c>
      <c r="D9" s="124">
        <v>839604775615</v>
      </c>
      <c r="E9" s="124">
        <v>898404227726</v>
      </c>
      <c r="F9" s="124">
        <v>981200899261</v>
      </c>
      <c r="G9" s="124">
        <v>961908887312</v>
      </c>
      <c r="H9" s="124">
        <v>942109234314</v>
      </c>
      <c r="I9" s="124">
        <v>988579529201</v>
      </c>
      <c r="J9" s="124">
        <v>1149693614361</v>
      </c>
      <c r="K9" s="124">
        <v>1131432818069</v>
      </c>
      <c r="L9" s="124">
        <v>1303163104235</v>
      </c>
      <c r="M9" s="231">
        <v>1466885413104</v>
      </c>
      <c r="O9" s="125"/>
      <c r="P9" s="125">
        <v>0.15726501958183481</v>
      </c>
      <c r="Q9" s="125">
        <v>7.0032298313132069E-2</v>
      </c>
      <c r="R9" s="125">
        <v>9.2159708269150986E-2</v>
      </c>
      <c r="S9" s="125">
        <v>-1.9661632967855946E-2</v>
      </c>
      <c r="T9" s="125">
        <v>-2.0583709391987282E-2</v>
      </c>
      <c r="U9" s="125">
        <v>4.9325803414757452E-2</v>
      </c>
      <c r="V9" s="125">
        <v>0.16297534027456284</v>
      </c>
      <c r="W9" s="125">
        <v>-1.5883184931969385E-2</v>
      </c>
      <c r="X9" s="125">
        <v>0.15178124889384903</v>
      </c>
      <c r="Y9" s="125">
        <v>0.12563454899615989</v>
      </c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</row>
    <row r="10" spans="1:36" x14ac:dyDescent="0.3">
      <c r="A10" s="167" t="s">
        <v>9</v>
      </c>
      <c r="B10" s="23" t="s">
        <v>1313</v>
      </c>
      <c r="C10" s="124">
        <v>81117463316</v>
      </c>
      <c r="D10" s="124">
        <v>89701125927</v>
      </c>
      <c r="E10" s="124">
        <v>95299044296</v>
      </c>
      <c r="F10" s="124">
        <v>83655896558</v>
      </c>
      <c r="G10" s="124">
        <v>116982426550</v>
      </c>
      <c r="H10" s="124">
        <v>226025593923</v>
      </c>
      <c r="I10" s="124">
        <v>143516279711</v>
      </c>
      <c r="J10" s="124">
        <v>162097879509</v>
      </c>
      <c r="K10" s="124">
        <v>150367851159</v>
      </c>
      <c r="L10" s="124">
        <v>164455418701</v>
      </c>
      <c r="M10" s="231">
        <v>190292625704</v>
      </c>
      <c r="O10" s="125"/>
      <c r="P10" s="125">
        <v>0.10581769029883992</v>
      </c>
      <c r="Q10" s="125">
        <v>6.240633337819701E-2</v>
      </c>
      <c r="R10" s="125">
        <v>-0.12217486359922181</v>
      </c>
      <c r="S10" s="125">
        <v>0.39837634121695387</v>
      </c>
      <c r="T10" s="125">
        <v>0.9321328902883832</v>
      </c>
      <c r="U10" s="125">
        <v>-0.36504412080035675</v>
      </c>
      <c r="V10" s="125">
        <v>0.12947381185896067</v>
      </c>
      <c r="W10" s="125">
        <v>-7.2363860560857751E-2</v>
      </c>
      <c r="X10" s="125">
        <v>9.3687363578160765E-2</v>
      </c>
      <c r="Y10" s="125">
        <v>0.15710766605979209</v>
      </c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</row>
    <row r="11" spans="1:36" x14ac:dyDescent="0.3">
      <c r="A11" s="167" t="s">
        <v>10</v>
      </c>
      <c r="B11" s="23" t="s">
        <v>194</v>
      </c>
      <c r="C11" s="124">
        <v>48274974273</v>
      </c>
      <c r="D11" s="124">
        <v>63891970758</v>
      </c>
      <c r="E11" s="124">
        <v>55756862000</v>
      </c>
      <c r="F11" s="124">
        <v>51435860180</v>
      </c>
      <c r="G11" s="124">
        <v>67037443006</v>
      </c>
      <c r="H11" s="124">
        <v>79464950746</v>
      </c>
      <c r="I11" s="124">
        <v>99239486028</v>
      </c>
      <c r="J11" s="124">
        <v>89280588530</v>
      </c>
      <c r="K11" s="124">
        <v>97473860353</v>
      </c>
      <c r="L11" s="124">
        <v>114325969307</v>
      </c>
      <c r="M11" s="231">
        <v>87624709561</v>
      </c>
      <c r="O11" s="125"/>
      <c r="P11" s="125">
        <v>0.32350087638958147</v>
      </c>
      <c r="Q11" s="125">
        <v>-0.12732599513658593</v>
      </c>
      <c r="R11" s="125">
        <v>-7.7497220342134798E-2</v>
      </c>
      <c r="S11" s="125">
        <v>0.30332112210046058</v>
      </c>
      <c r="T11" s="125">
        <v>0.18538158949301975</v>
      </c>
      <c r="U11" s="125">
        <v>0.24884600187077299</v>
      </c>
      <c r="V11" s="125">
        <v>-0.10035216723301188</v>
      </c>
      <c r="W11" s="125">
        <v>9.1769912787334595E-2</v>
      </c>
      <c r="X11" s="125">
        <v>0.17288849434064035</v>
      </c>
      <c r="Y11" s="125">
        <v>-0.23355375780194787</v>
      </c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</row>
    <row r="12" spans="1:36" x14ac:dyDescent="0.3">
      <c r="A12" s="167" t="s">
        <v>11</v>
      </c>
      <c r="B12" s="23" t="s">
        <v>1340</v>
      </c>
      <c r="C12" s="124">
        <v>9906716339</v>
      </c>
      <c r="D12" s="124">
        <v>10590908371</v>
      </c>
      <c r="E12" s="124">
        <v>12385945270</v>
      </c>
      <c r="F12" s="124">
        <v>13313697353</v>
      </c>
      <c r="G12" s="124">
        <v>15735835033</v>
      </c>
      <c r="H12" s="124">
        <v>23057146262</v>
      </c>
      <c r="I12" s="124">
        <v>30989461330</v>
      </c>
      <c r="J12" s="124">
        <v>44246042728</v>
      </c>
      <c r="K12" s="124">
        <v>36633697122</v>
      </c>
      <c r="L12" s="124">
        <v>18564139374</v>
      </c>
      <c r="M12" s="231">
        <v>18478291359</v>
      </c>
      <c r="O12" s="125"/>
      <c r="P12" s="125">
        <v>6.9063452367816858E-2</v>
      </c>
      <c r="Q12" s="125">
        <v>0.16948847408737544</v>
      </c>
      <c r="R12" s="125">
        <v>7.4903615572007087E-2</v>
      </c>
      <c r="S12" s="125">
        <v>0.18192825146759217</v>
      </c>
      <c r="T12" s="125">
        <v>0.46526359825495756</v>
      </c>
      <c r="U12" s="125">
        <v>0.34402848374488926</v>
      </c>
      <c r="V12" s="125">
        <v>0.42777708385549396</v>
      </c>
      <c r="W12" s="125">
        <v>-0.17204579520922259</v>
      </c>
      <c r="X12" s="125">
        <v>-0.49324963537869371</v>
      </c>
      <c r="Y12" s="125">
        <v>-4.6244004782809434E-3</v>
      </c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</row>
    <row r="13" spans="1:36" x14ac:dyDescent="0.3">
      <c r="A13" s="167" t="s">
        <v>12</v>
      </c>
      <c r="B13" s="23" t="s">
        <v>193</v>
      </c>
      <c r="C13" s="124">
        <v>2778816340</v>
      </c>
      <c r="D13" s="124">
        <v>4944395745</v>
      </c>
      <c r="E13" s="124">
        <v>3719476492</v>
      </c>
      <c r="F13" s="124">
        <v>4250354356</v>
      </c>
      <c r="G13" s="124">
        <v>3938241240</v>
      </c>
      <c r="H13" s="124">
        <v>3541320965</v>
      </c>
      <c r="I13" s="124">
        <v>3724301561</v>
      </c>
      <c r="J13" s="124">
        <v>3845271802</v>
      </c>
      <c r="K13" s="124">
        <v>5172341994</v>
      </c>
      <c r="L13" s="124">
        <v>2137307301</v>
      </c>
      <c r="M13" s="231">
        <v>2496490417</v>
      </c>
      <c r="O13" s="125"/>
      <c r="P13" s="125">
        <v>0.77931721281011335</v>
      </c>
      <c r="Q13" s="125">
        <v>-0.24773891819616067</v>
      </c>
      <c r="R13" s="125">
        <v>0.14272918921300715</v>
      </c>
      <c r="S13" s="125">
        <v>-7.343225760915828E-2</v>
      </c>
      <c r="T13" s="125">
        <v>-0.10078617606472473</v>
      </c>
      <c r="U13" s="125">
        <v>5.1670152976376782E-2</v>
      </c>
      <c r="V13" s="125">
        <v>3.2481322744315699E-2</v>
      </c>
      <c r="W13" s="125">
        <v>0.345117396203245</v>
      </c>
      <c r="X13" s="125">
        <v>-0.58678151918815291</v>
      </c>
      <c r="Y13" s="125">
        <v>0.16805403501496774</v>
      </c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</row>
    <row r="14" spans="1:36" x14ac:dyDescent="0.3">
      <c r="A14" s="167" t="s">
        <v>13</v>
      </c>
      <c r="B14" s="23" t="s">
        <v>1333</v>
      </c>
      <c r="C14" s="124">
        <v>966493290012</v>
      </c>
      <c r="D14" s="124">
        <v>1110275933892</v>
      </c>
      <c r="E14" s="124">
        <v>1202162612066</v>
      </c>
      <c r="F14" s="124">
        <v>1400205757316</v>
      </c>
      <c r="G14" s="124">
        <v>1603549059668</v>
      </c>
      <c r="H14" s="124">
        <v>1735513456542</v>
      </c>
      <c r="I14" s="124">
        <v>1934152636934</v>
      </c>
      <c r="J14" s="124">
        <v>2091172686577</v>
      </c>
      <c r="K14" s="124">
        <v>2592417151259</v>
      </c>
      <c r="L14" s="124">
        <v>3065789630967</v>
      </c>
      <c r="M14" s="231">
        <v>3692432128364</v>
      </c>
      <c r="O14" s="125"/>
      <c r="P14" s="125">
        <v>0.14876734827431104</v>
      </c>
      <c r="Q14" s="125">
        <v>8.2760217860345042E-2</v>
      </c>
      <c r="R14" s="125">
        <v>0.16473906546606787</v>
      </c>
      <c r="S14" s="125">
        <v>0.14522387248412749</v>
      </c>
      <c r="T14" s="125">
        <v>8.2295203928043126E-2</v>
      </c>
      <c r="U14" s="125">
        <v>0.11445556912464827</v>
      </c>
      <c r="V14" s="125">
        <v>8.1182863567534458E-2</v>
      </c>
      <c r="W14" s="125">
        <v>0.23969539574585652</v>
      </c>
      <c r="X14" s="125">
        <v>0.18259888439563365</v>
      </c>
      <c r="Y14" s="125">
        <v>0.2043984006819628</v>
      </c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</row>
    <row r="15" spans="1:36" x14ac:dyDescent="0.3">
      <c r="A15" s="167" t="s">
        <v>14</v>
      </c>
      <c r="B15" s="23" t="s">
        <v>1341</v>
      </c>
      <c r="C15" s="124">
        <v>186907099609</v>
      </c>
      <c r="D15" s="124">
        <v>200713162979</v>
      </c>
      <c r="E15" s="124">
        <v>241388893669</v>
      </c>
      <c r="F15" s="124">
        <v>262953641586</v>
      </c>
      <c r="G15" s="124">
        <v>282297699006</v>
      </c>
      <c r="H15" s="124">
        <v>274754650595</v>
      </c>
      <c r="I15" s="124">
        <v>271388262324</v>
      </c>
      <c r="J15" s="124">
        <v>286936009744</v>
      </c>
      <c r="K15" s="124">
        <v>286407262614</v>
      </c>
      <c r="L15" s="124">
        <v>275303414241</v>
      </c>
      <c r="M15" s="231">
        <v>289446395401</v>
      </c>
      <c r="O15" s="125"/>
      <c r="P15" s="125">
        <v>7.3865911989868582E-2</v>
      </c>
      <c r="Q15" s="125">
        <v>0.20265601959676038</v>
      </c>
      <c r="R15" s="125">
        <v>8.9336123088455954E-2</v>
      </c>
      <c r="S15" s="125">
        <v>7.3564516176032768E-2</v>
      </c>
      <c r="T15" s="125">
        <v>-2.6720190910375363E-2</v>
      </c>
      <c r="U15" s="125">
        <v>-1.2252343185856329E-2</v>
      </c>
      <c r="V15" s="125">
        <v>5.7289682637188477E-2</v>
      </c>
      <c r="W15" s="125">
        <v>-1.8427353557740611E-3</v>
      </c>
      <c r="X15" s="125">
        <v>-3.8769437170191434E-2</v>
      </c>
      <c r="Y15" s="125">
        <v>5.1372342035755691E-2</v>
      </c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</row>
    <row r="16" spans="1:36" x14ac:dyDescent="0.3">
      <c r="A16" s="167" t="s">
        <v>15</v>
      </c>
      <c r="B16" s="23" t="s">
        <v>1342</v>
      </c>
      <c r="C16" s="124">
        <v>309989182704</v>
      </c>
      <c r="D16" s="124">
        <v>369292594174</v>
      </c>
      <c r="E16" s="124">
        <v>441580701442</v>
      </c>
      <c r="F16" s="124">
        <v>517272707239</v>
      </c>
      <c r="G16" s="124">
        <v>538952971018</v>
      </c>
      <c r="H16" s="124">
        <v>599151028769</v>
      </c>
      <c r="I16" s="124">
        <v>637148973785</v>
      </c>
      <c r="J16" s="124">
        <v>711625485397</v>
      </c>
      <c r="K16" s="124">
        <v>767620537779</v>
      </c>
      <c r="L16" s="124">
        <v>863223148201</v>
      </c>
      <c r="M16" s="231">
        <v>963925663908</v>
      </c>
      <c r="O16" s="125"/>
      <c r="P16" s="125">
        <v>0.19130800292030559</v>
      </c>
      <c r="Q16" s="125">
        <v>0.19574751405369351</v>
      </c>
      <c r="R16" s="125">
        <v>0.1714114895642509</v>
      </c>
      <c r="S16" s="125">
        <v>4.1912638102870048E-2</v>
      </c>
      <c r="T16" s="125">
        <v>0.11169445385428545</v>
      </c>
      <c r="U16" s="125">
        <v>6.3419644115557228E-2</v>
      </c>
      <c r="V16" s="125">
        <v>0.11689026377861111</v>
      </c>
      <c r="W16" s="125">
        <v>7.8686125681350028E-2</v>
      </c>
      <c r="X16" s="125">
        <v>0.12454410182746334</v>
      </c>
      <c r="Y16" s="125">
        <v>0.11665872945699962</v>
      </c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</row>
    <row r="17" spans="1:36" x14ac:dyDescent="0.3">
      <c r="A17" s="168"/>
      <c r="B17" s="156" t="s">
        <v>81</v>
      </c>
      <c r="C17" s="126">
        <v>2613634265132</v>
      </c>
      <c r="D17" s="126">
        <v>2950131865062</v>
      </c>
      <c r="E17" s="126">
        <v>3228461344511</v>
      </c>
      <c r="F17" s="126">
        <v>3618468684655</v>
      </c>
      <c r="G17" s="126">
        <v>3856628757833</v>
      </c>
      <c r="H17" s="126">
        <v>4241697164259</v>
      </c>
      <c r="I17" s="126">
        <v>4417435288405</v>
      </c>
      <c r="J17" s="126">
        <v>4809168239099</v>
      </c>
      <c r="K17" s="126">
        <v>5368779688719</v>
      </c>
      <c r="L17" s="126">
        <v>6159278206051</v>
      </c>
      <c r="M17" s="126">
        <v>7110767286000</v>
      </c>
      <c r="O17" s="127"/>
      <c r="P17" s="236">
        <v>0.12874701117105425</v>
      </c>
      <c r="Q17" s="236">
        <v>9.434475887170235E-2</v>
      </c>
      <c r="R17" s="236">
        <v>0.12080285266759883</v>
      </c>
      <c r="S17" s="236">
        <v>6.5817917448885543E-2</v>
      </c>
      <c r="T17" s="236">
        <v>9.9845857769925939E-2</v>
      </c>
      <c r="U17" s="236">
        <v>4.143108697782294E-2</v>
      </c>
      <c r="V17" s="236">
        <v>8.8678820428276683E-2</v>
      </c>
      <c r="W17" s="236">
        <v>0.11636345866844611</v>
      </c>
      <c r="X17" s="236">
        <v>0.14723988749119532</v>
      </c>
      <c r="Y17" s="236">
        <v>0.15448061414310499</v>
      </c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</row>
    <row r="18" spans="1:36" s="148" customFormat="1" x14ac:dyDescent="0.3">
      <c r="A18" s="167" t="s">
        <v>16</v>
      </c>
      <c r="B18" s="23" t="s">
        <v>1343</v>
      </c>
      <c r="C18" s="124">
        <v>269505525</v>
      </c>
      <c r="D18" s="124">
        <v>748842663</v>
      </c>
      <c r="E18" s="124">
        <v>1415972229</v>
      </c>
      <c r="F18" s="124">
        <v>1407897514</v>
      </c>
      <c r="G18" s="124">
        <v>2123560976</v>
      </c>
      <c r="H18" s="124">
        <v>1956638113</v>
      </c>
      <c r="I18" s="124">
        <v>2910042915</v>
      </c>
      <c r="J18" s="124">
        <v>2150292081</v>
      </c>
      <c r="K18" s="124">
        <v>2354029136</v>
      </c>
      <c r="L18" s="124">
        <v>2307346357</v>
      </c>
      <c r="M18" s="231">
        <v>1631712079</v>
      </c>
      <c r="N18" s="225"/>
      <c r="O18" s="125"/>
      <c r="P18" s="125">
        <v>1.7785800049924765</v>
      </c>
      <c r="Q18" s="125">
        <v>0.89088082044812666</v>
      </c>
      <c r="R18" s="125">
        <v>-5.7025941855530782E-3</v>
      </c>
      <c r="S18" s="125">
        <v>0.50832070863362566</v>
      </c>
      <c r="T18" s="125">
        <v>-7.8605165986060155E-2</v>
      </c>
      <c r="U18" s="125">
        <v>0.48726680507015141</v>
      </c>
      <c r="V18" s="125">
        <v>-0.26107891058369492</v>
      </c>
      <c r="W18" s="125">
        <v>9.4748549185583952E-2</v>
      </c>
      <c r="X18" s="125">
        <v>-1.9831011556349698E-2</v>
      </c>
      <c r="Y18" s="125">
        <v>-0.29281875083481457</v>
      </c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</row>
    <row r="19" spans="1:36" s="148" customFormat="1" x14ac:dyDescent="0.3">
      <c r="A19" s="167" t="s">
        <v>17</v>
      </c>
      <c r="B19" s="23" t="s">
        <v>1344</v>
      </c>
      <c r="C19" s="124">
        <v>14422743823</v>
      </c>
      <c r="D19" s="124">
        <v>24219032415</v>
      </c>
      <c r="E19" s="124">
        <v>29409580403</v>
      </c>
      <c r="F19" s="124">
        <v>23580116193</v>
      </c>
      <c r="G19" s="124">
        <v>29215957220</v>
      </c>
      <c r="H19" s="124">
        <v>27125408969</v>
      </c>
      <c r="I19" s="124">
        <v>35268911979</v>
      </c>
      <c r="J19" s="124">
        <v>40096031844</v>
      </c>
      <c r="K19" s="124">
        <v>38993247685</v>
      </c>
      <c r="L19" s="124">
        <v>40154488905</v>
      </c>
      <c r="M19" s="231">
        <v>46366615433</v>
      </c>
      <c r="N19" s="23"/>
      <c r="O19" s="125"/>
      <c r="P19" s="125">
        <v>0.67922502903905313</v>
      </c>
      <c r="Q19" s="125">
        <v>0.21431690164406603</v>
      </c>
      <c r="R19" s="125">
        <v>-0.19821650394595058</v>
      </c>
      <c r="S19" s="125">
        <v>0.23900819575575527</v>
      </c>
      <c r="T19" s="125">
        <v>-7.1555014790646632E-2</v>
      </c>
      <c r="U19" s="125">
        <v>0.30021678269650121</v>
      </c>
      <c r="V19" s="125">
        <v>0.13686614057939162</v>
      </c>
      <c r="W19" s="125">
        <v>-2.7503573502997924E-2</v>
      </c>
      <c r="X19" s="125">
        <v>2.9780571994948435E-2</v>
      </c>
      <c r="Y19" s="125">
        <v>0.15470565551704651</v>
      </c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</row>
    <row r="20" spans="1:36" s="148" customFormat="1" x14ac:dyDescent="0.3">
      <c r="A20" s="167" t="s">
        <v>18</v>
      </c>
      <c r="B20" s="23" t="s">
        <v>1345</v>
      </c>
      <c r="C20" s="124">
        <v>28810606298</v>
      </c>
      <c r="D20" s="124">
        <v>45280628261</v>
      </c>
      <c r="E20" s="124">
        <v>31832209052</v>
      </c>
      <c r="F20" s="124">
        <v>43085041391</v>
      </c>
      <c r="G20" s="124">
        <v>34786876002</v>
      </c>
      <c r="H20" s="124">
        <v>58032271550</v>
      </c>
      <c r="I20" s="124">
        <v>33045392548</v>
      </c>
      <c r="J20" s="124">
        <v>25941560015</v>
      </c>
      <c r="K20" s="124">
        <v>26325148486</v>
      </c>
      <c r="L20" s="124">
        <v>28949196148</v>
      </c>
      <c r="M20" s="231">
        <v>29569535989</v>
      </c>
      <c r="N20" s="23"/>
      <c r="O20" s="125"/>
      <c r="P20" s="125">
        <v>0.57166523302716232</v>
      </c>
      <c r="Q20" s="125">
        <v>-0.29700160367657846</v>
      </c>
      <c r="R20" s="125">
        <v>0.35350460034419107</v>
      </c>
      <c r="S20" s="125">
        <v>-0.19259968474193911</v>
      </c>
      <c r="T20" s="125">
        <v>0.66822314101052238</v>
      </c>
      <c r="U20" s="125">
        <v>-0.43056868763911071</v>
      </c>
      <c r="V20" s="125">
        <v>-0.21497195176850592</v>
      </c>
      <c r="W20" s="125">
        <v>1.4786638535932317E-2</v>
      </c>
      <c r="X20" s="125">
        <v>9.9678361297582008E-2</v>
      </c>
      <c r="Y20" s="125">
        <v>2.1428568787491331E-2</v>
      </c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</row>
    <row r="21" spans="1:36" s="148" customFormat="1" x14ac:dyDescent="0.3">
      <c r="A21" s="167" t="s">
        <v>19</v>
      </c>
      <c r="B21" s="23" t="s">
        <v>1346</v>
      </c>
      <c r="C21" s="124">
        <v>18995392926</v>
      </c>
      <c r="D21" s="124">
        <v>16367540498</v>
      </c>
      <c r="E21" s="124">
        <v>12280413167</v>
      </c>
      <c r="F21" s="124">
        <v>8006331828</v>
      </c>
      <c r="G21" s="124">
        <v>5548534059</v>
      </c>
      <c r="H21" s="124">
        <v>6408696052</v>
      </c>
      <c r="I21" s="124">
        <v>8630134028</v>
      </c>
      <c r="J21" s="124">
        <v>15394387402</v>
      </c>
      <c r="K21" s="124">
        <v>11264072748</v>
      </c>
      <c r="L21" s="124">
        <v>11357520111</v>
      </c>
      <c r="M21" s="231">
        <v>14795949179</v>
      </c>
      <c r="N21" s="23"/>
      <c r="O21" s="125"/>
      <c r="P21" s="125">
        <v>-0.13834156725461144</v>
      </c>
      <c r="Q21" s="125">
        <v>-0.24970931530607299</v>
      </c>
      <c r="R21" s="125">
        <v>-0.34804051629837152</v>
      </c>
      <c r="S21" s="125">
        <v>-0.30698175166866193</v>
      </c>
      <c r="T21" s="125">
        <v>0.15502509020464128</v>
      </c>
      <c r="U21" s="125">
        <v>0.34662869918861938</v>
      </c>
      <c r="V21" s="125">
        <v>0.78379470724947597</v>
      </c>
      <c r="W21" s="125">
        <v>-0.26830003339161124</v>
      </c>
      <c r="X21" s="125">
        <v>8.2960546412125247E-3</v>
      </c>
      <c r="Y21" s="125">
        <v>0.30274470433645173</v>
      </c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</row>
    <row r="22" spans="1:36" s="148" customFormat="1" x14ac:dyDescent="0.3">
      <c r="A22" s="167" t="s">
        <v>20</v>
      </c>
      <c r="B22" s="23" t="s">
        <v>1347</v>
      </c>
      <c r="C22" s="124">
        <v>146514475260</v>
      </c>
      <c r="D22" s="124">
        <v>205737738784</v>
      </c>
      <c r="E22" s="124">
        <v>252244287610</v>
      </c>
      <c r="F22" s="124">
        <v>295529818871</v>
      </c>
      <c r="G22" s="124">
        <v>269924052219</v>
      </c>
      <c r="H22" s="124">
        <v>362286859607</v>
      </c>
      <c r="I22" s="124">
        <v>295338416463</v>
      </c>
      <c r="J22" s="124">
        <v>339285593722</v>
      </c>
      <c r="K22" s="124">
        <v>327832860930</v>
      </c>
      <c r="L22" s="124">
        <v>411831367020</v>
      </c>
      <c r="M22" s="231">
        <v>428482945209</v>
      </c>
      <c r="N22" s="23"/>
      <c r="O22" s="125"/>
      <c r="P22" s="125">
        <v>0.40421441921628731</v>
      </c>
      <c r="Q22" s="125">
        <v>0.22604772999292222</v>
      </c>
      <c r="R22" s="125">
        <v>0.17160163138332241</v>
      </c>
      <c r="S22" s="125">
        <v>-8.6643597420458685E-2</v>
      </c>
      <c r="T22" s="125">
        <v>0.34218072316527914</v>
      </c>
      <c r="U22" s="125">
        <v>-0.18479401438027332</v>
      </c>
      <c r="V22" s="125">
        <v>0.14880277948705567</v>
      </c>
      <c r="W22" s="125">
        <v>-3.3755434960742847E-2</v>
      </c>
      <c r="X22" s="125">
        <v>0.25622357030259901</v>
      </c>
      <c r="Y22" s="125">
        <v>4.0433001277902614E-2</v>
      </c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</row>
    <row r="23" spans="1:36" s="148" customFormat="1" x14ac:dyDescent="0.3">
      <c r="A23" s="167" t="s">
        <v>21</v>
      </c>
      <c r="B23" s="23" t="s">
        <v>1348</v>
      </c>
      <c r="C23" s="124">
        <v>111498826359</v>
      </c>
      <c r="D23" s="124">
        <v>121267222790</v>
      </c>
      <c r="E23" s="124">
        <v>132063894471</v>
      </c>
      <c r="F23" s="124">
        <v>139447934113</v>
      </c>
      <c r="G23" s="124">
        <v>146975790974</v>
      </c>
      <c r="H23" s="124">
        <v>151866094161</v>
      </c>
      <c r="I23" s="124">
        <v>152991103331</v>
      </c>
      <c r="J23" s="124">
        <v>164684720433</v>
      </c>
      <c r="K23" s="124">
        <v>180372020520</v>
      </c>
      <c r="L23" s="124">
        <v>192440814466</v>
      </c>
      <c r="M23" s="231">
        <v>216307707700</v>
      </c>
      <c r="N23" s="23"/>
      <c r="O23" s="125"/>
      <c r="P23" s="125">
        <v>8.7609858775984373E-2</v>
      </c>
      <c r="Q23" s="125">
        <v>8.9032068456756264E-2</v>
      </c>
      <c r="R23" s="125">
        <v>5.5912629803761105E-2</v>
      </c>
      <c r="S23" s="125">
        <v>5.398327991650187E-2</v>
      </c>
      <c r="T23" s="125">
        <v>3.327284823297938E-2</v>
      </c>
      <c r="U23" s="125">
        <v>7.4079021799779987E-3</v>
      </c>
      <c r="V23" s="125">
        <v>7.6433314404567465E-2</v>
      </c>
      <c r="W23" s="125">
        <v>9.5256560813619551E-2</v>
      </c>
      <c r="X23" s="125">
        <v>6.6910565791781451E-2</v>
      </c>
      <c r="Y23" s="125">
        <v>0.12402199242519174</v>
      </c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</row>
    <row r="24" spans="1:36" s="148" customFormat="1" x14ac:dyDescent="0.3">
      <c r="A24" s="167" t="s">
        <v>22</v>
      </c>
      <c r="B24" s="23" t="s">
        <v>1349</v>
      </c>
      <c r="C24" s="124">
        <v>37336796563</v>
      </c>
      <c r="D24" s="124">
        <v>42625586782</v>
      </c>
      <c r="E24" s="124">
        <v>40805181262</v>
      </c>
      <c r="F24" s="124">
        <v>48407030451</v>
      </c>
      <c r="G24" s="124">
        <v>45533288852</v>
      </c>
      <c r="H24" s="124">
        <v>39884409900</v>
      </c>
      <c r="I24" s="124">
        <v>56923302186</v>
      </c>
      <c r="J24" s="124">
        <v>66271518363</v>
      </c>
      <c r="K24" s="124">
        <v>62174435768</v>
      </c>
      <c r="L24" s="124">
        <v>55328844512</v>
      </c>
      <c r="M24" s="231">
        <v>55080484504</v>
      </c>
      <c r="N24" s="23"/>
      <c r="O24" s="125"/>
      <c r="P24" s="125">
        <v>0.14165088346762666</v>
      </c>
      <c r="Q24" s="125">
        <v>-4.2706872970690091E-2</v>
      </c>
      <c r="R24" s="125">
        <v>0.18629617499283735</v>
      </c>
      <c r="S24" s="125">
        <v>-5.9366203054098565E-2</v>
      </c>
      <c r="T24" s="125">
        <v>-0.12406042028637432</v>
      </c>
      <c r="U24" s="125">
        <v>0.42720682915256059</v>
      </c>
      <c r="V24" s="125">
        <v>0.16422476943544484</v>
      </c>
      <c r="W24" s="125">
        <v>-6.1822675807099658E-2</v>
      </c>
      <c r="X24" s="125">
        <v>-0.11010298962010523</v>
      </c>
      <c r="Y24" s="125">
        <v>-4.4887980255241544E-3</v>
      </c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</row>
    <row r="25" spans="1:36" s="148" customFormat="1" x14ac:dyDescent="0.3">
      <c r="A25" s="167" t="s">
        <v>23</v>
      </c>
      <c r="B25" s="23" t="s">
        <v>1350</v>
      </c>
      <c r="C25" s="124">
        <v>78959788477</v>
      </c>
      <c r="D25" s="124">
        <v>85953828088</v>
      </c>
      <c r="E25" s="124">
        <v>83870287955</v>
      </c>
      <c r="F25" s="124">
        <v>109450819339</v>
      </c>
      <c r="G25" s="124">
        <v>119511861728</v>
      </c>
      <c r="H25" s="124">
        <v>125089175956</v>
      </c>
      <c r="I25" s="124">
        <v>141180982975</v>
      </c>
      <c r="J25" s="124">
        <v>165873484048</v>
      </c>
      <c r="K25" s="124">
        <v>156322192883</v>
      </c>
      <c r="L25" s="124">
        <v>187107687977</v>
      </c>
      <c r="M25" s="231">
        <v>214942182875</v>
      </c>
      <c r="N25" s="23"/>
      <c r="O25" s="125"/>
      <c r="P25" s="125">
        <v>8.8577233372874042E-2</v>
      </c>
      <c r="Q25" s="125">
        <v>-2.4240225006230798E-2</v>
      </c>
      <c r="R25" s="125">
        <v>0.3050011155049932</v>
      </c>
      <c r="S25" s="125">
        <v>9.1922951785661011E-2</v>
      </c>
      <c r="T25" s="125">
        <v>4.6667453316839413E-2</v>
      </c>
      <c r="U25" s="125">
        <v>0.12864268147917346</v>
      </c>
      <c r="V25" s="125">
        <v>0.17489962566256168</v>
      </c>
      <c r="W25" s="125">
        <v>-5.7581784212334175E-2</v>
      </c>
      <c r="X25" s="125">
        <v>0.19693617730299828</v>
      </c>
      <c r="Y25" s="125">
        <v>0.14876189855662969</v>
      </c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</row>
    <row r="26" spans="1:36" s="148" customFormat="1" x14ac:dyDescent="0.3">
      <c r="A26" s="167" t="s">
        <v>24</v>
      </c>
      <c r="B26" s="23" t="s">
        <v>1362</v>
      </c>
      <c r="C26" s="124">
        <v>890822721147</v>
      </c>
      <c r="D26" s="124">
        <v>993210430148</v>
      </c>
      <c r="E26" s="124">
        <v>1105660774876</v>
      </c>
      <c r="F26" s="124">
        <v>1207726249695</v>
      </c>
      <c r="G26" s="124">
        <v>1251814291419</v>
      </c>
      <c r="H26" s="124">
        <v>1277710286312</v>
      </c>
      <c r="I26" s="124">
        <v>1372252647498</v>
      </c>
      <c r="J26" s="124">
        <v>1580300640027</v>
      </c>
      <c r="K26" s="124">
        <v>1804191001102</v>
      </c>
      <c r="L26" s="124">
        <v>2023833510513</v>
      </c>
      <c r="M26" s="231">
        <v>2286003581656</v>
      </c>
      <c r="N26" s="23"/>
      <c r="O26" s="125"/>
      <c r="P26" s="125">
        <v>0.11493612204813131</v>
      </c>
      <c r="Q26" s="125">
        <v>0.11321905339963423</v>
      </c>
      <c r="R26" s="125">
        <v>9.2311744377878258E-2</v>
      </c>
      <c r="S26" s="125">
        <v>3.6504995842504995E-2</v>
      </c>
      <c r="T26" s="125">
        <v>2.0686770450308201E-2</v>
      </c>
      <c r="U26" s="125">
        <v>7.3993582268863323E-2</v>
      </c>
      <c r="V26" s="125">
        <v>0.15161056013142304</v>
      </c>
      <c r="W26" s="125">
        <v>0.14167580231516874</v>
      </c>
      <c r="X26" s="125">
        <v>0.12174016458171133</v>
      </c>
      <c r="Y26" s="125">
        <v>0.12954132332582313</v>
      </c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</row>
    <row r="27" spans="1:36" s="148" customFormat="1" x14ac:dyDescent="0.3">
      <c r="A27" s="167" t="s">
        <v>25</v>
      </c>
      <c r="B27" s="23" t="s">
        <v>1312</v>
      </c>
      <c r="C27" s="124">
        <v>195933373906</v>
      </c>
      <c r="D27" s="124">
        <v>218689539420</v>
      </c>
      <c r="E27" s="124">
        <v>210171066694</v>
      </c>
      <c r="F27" s="124">
        <v>231425440489</v>
      </c>
      <c r="G27" s="124">
        <v>255995735266</v>
      </c>
      <c r="H27" s="124">
        <v>241743413487</v>
      </c>
      <c r="I27" s="124">
        <v>276994507037</v>
      </c>
      <c r="J27" s="124">
        <v>312413854340</v>
      </c>
      <c r="K27" s="124">
        <v>321307782305</v>
      </c>
      <c r="L27" s="124">
        <v>363782593099</v>
      </c>
      <c r="M27" s="231">
        <v>373821829217</v>
      </c>
      <c r="N27" s="23"/>
      <c r="O27" s="125"/>
      <c r="P27" s="125">
        <v>0.11614236543957746</v>
      </c>
      <c r="Q27" s="125">
        <v>-3.8952355693794849E-2</v>
      </c>
      <c r="R27" s="125">
        <v>0.10112892383015515</v>
      </c>
      <c r="S27" s="125">
        <v>0.106169376733531</v>
      </c>
      <c r="T27" s="125">
        <v>-5.5674059429899114E-2</v>
      </c>
      <c r="U27" s="125">
        <v>0.14582028540726166</v>
      </c>
      <c r="V27" s="125">
        <v>0.12787021548506305</v>
      </c>
      <c r="W27" s="125">
        <v>2.8468417265902435E-2</v>
      </c>
      <c r="X27" s="125">
        <v>0.13219353259760447</v>
      </c>
      <c r="Y27" s="125">
        <v>2.7596801794383508E-2</v>
      </c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</row>
    <row r="28" spans="1:36" s="148" customFormat="1" x14ac:dyDescent="0.3">
      <c r="A28" s="167" t="s">
        <v>26</v>
      </c>
      <c r="B28" s="23" t="s">
        <v>1351</v>
      </c>
      <c r="C28" s="124">
        <v>63731446625</v>
      </c>
      <c r="D28" s="124">
        <v>71384346724</v>
      </c>
      <c r="E28" s="124">
        <v>92961226565</v>
      </c>
      <c r="F28" s="124">
        <v>114466999690</v>
      </c>
      <c r="G28" s="124">
        <v>136066637147</v>
      </c>
      <c r="H28" s="124">
        <v>145964472651</v>
      </c>
      <c r="I28" s="124">
        <v>130990968873</v>
      </c>
      <c r="J28" s="124">
        <v>137056538692</v>
      </c>
      <c r="K28" s="124">
        <v>143907187482</v>
      </c>
      <c r="L28" s="124">
        <v>178241928121</v>
      </c>
      <c r="M28" s="231">
        <v>232933204831</v>
      </c>
      <c r="N28" s="23"/>
      <c r="O28" s="125"/>
      <c r="P28" s="125">
        <v>0.12008043915949629</v>
      </c>
      <c r="Q28" s="125">
        <v>0.30226346294692186</v>
      </c>
      <c r="R28" s="125">
        <v>0.2313413228251977</v>
      </c>
      <c r="S28" s="125">
        <v>0.18869750684036646</v>
      </c>
      <c r="T28" s="125">
        <v>7.2742559906928905E-2</v>
      </c>
      <c r="U28" s="125">
        <v>-0.10258320744803118</v>
      </c>
      <c r="V28" s="125">
        <v>4.6305251966498373E-2</v>
      </c>
      <c r="W28" s="125">
        <v>4.9984107692921498E-2</v>
      </c>
      <c r="X28" s="125">
        <v>0.23858947728579993</v>
      </c>
      <c r="Y28" s="125">
        <v>0.30683732658498108</v>
      </c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</row>
    <row r="29" spans="1:36" s="148" customFormat="1" x14ac:dyDescent="0.3">
      <c r="A29" s="168"/>
      <c r="B29" s="156" t="s">
        <v>80</v>
      </c>
      <c r="C29" s="128">
        <v>1587295676909</v>
      </c>
      <c r="D29" s="128">
        <v>1825484736573</v>
      </c>
      <c r="E29" s="128">
        <v>1992714894284</v>
      </c>
      <c r="F29" s="128">
        <v>2222533679574</v>
      </c>
      <c r="G29" s="128">
        <v>2297496585862</v>
      </c>
      <c r="H29" s="128">
        <v>2438067726758</v>
      </c>
      <c r="I29" s="128">
        <v>2506526409833</v>
      </c>
      <c r="J29" s="128">
        <v>2849468620967</v>
      </c>
      <c r="K29" s="128">
        <v>3075043979045</v>
      </c>
      <c r="L29" s="128">
        <v>3495335297229</v>
      </c>
      <c r="M29" s="128">
        <v>3899935748672</v>
      </c>
      <c r="N29" s="23"/>
      <c r="O29" s="129"/>
      <c r="P29" s="235">
        <v>0.15005966634258994</v>
      </c>
      <c r="Q29" s="235">
        <v>9.1608631045002831E-2</v>
      </c>
      <c r="R29" s="235">
        <v>0.11532948639528073</v>
      </c>
      <c r="S29" s="235">
        <v>3.3728580573126887E-2</v>
      </c>
      <c r="T29" s="235">
        <v>6.118448304168389E-2</v>
      </c>
      <c r="U29" s="235">
        <v>2.8079073572756075E-2</v>
      </c>
      <c r="V29" s="235">
        <v>0.13681970785891262</v>
      </c>
      <c r="W29" s="235">
        <v>7.9164008481500181E-2</v>
      </c>
      <c r="X29" s="235">
        <v>0.13667814868603201</v>
      </c>
      <c r="Y29" s="235">
        <v>0.11575440323672392</v>
      </c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</row>
    <row r="30" spans="1:36" s="148" customFormat="1" x14ac:dyDescent="0.3">
      <c r="A30" s="167" t="s">
        <v>27</v>
      </c>
      <c r="B30" s="23" t="s">
        <v>1352</v>
      </c>
      <c r="C30" s="124">
        <v>497341333824</v>
      </c>
      <c r="D30" s="124">
        <v>587495198629</v>
      </c>
      <c r="E30" s="124">
        <v>642401746682</v>
      </c>
      <c r="F30" s="124">
        <v>746151998522</v>
      </c>
      <c r="G30" s="124">
        <v>865672741927</v>
      </c>
      <c r="H30" s="124">
        <v>930427433375</v>
      </c>
      <c r="I30" s="124">
        <v>1037213870040</v>
      </c>
      <c r="J30" s="124">
        <v>1152314180970</v>
      </c>
      <c r="K30" s="124">
        <v>1338291993350</v>
      </c>
      <c r="L30" s="124">
        <v>1446360243333</v>
      </c>
      <c r="M30" s="231">
        <v>1675573384901</v>
      </c>
      <c r="N30" s="23"/>
      <c r="O30" s="125"/>
      <c r="P30" s="125">
        <v>0.18127161101173184</v>
      </c>
      <c r="Q30" s="125">
        <v>9.3458717928473156E-2</v>
      </c>
      <c r="R30" s="125">
        <v>0.16150368889230027</v>
      </c>
      <c r="S30" s="125">
        <v>0.16018283626090968</v>
      </c>
      <c r="T30" s="125">
        <v>7.4802738161600324E-2</v>
      </c>
      <c r="U30" s="125">
        <v>0.11477137585856267</v>
      </c>
      <c r="V30" s="125">
        <v>0.11097066309531822</v>
      </c>
      <c r="W30" s="125">
        <v>0.16139505653175834</v>
      </c>
      <c r="X30" s="125">
        <v>8.0750875384440368E-2</v>
      </c>
      <c r="Y30" s="125">
        <v>0.1584758310556158</v>
      </c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</row>
    <row r="31" spans="1:36" s="148" customFormat="1" x14ac:dyDescent="0.3">
      <c r="A31" s="167" t="s">
        <v>28</v>
      </c>
      <c r="B31" s="23" t="s">
        <v>1353</v>
      </c>
      <c r="C31" s="124">
        <v>57058990267</v>
      </c>
      <c r="D31" s="124">
        <v>64180456065</v>
      </c>
      <c r="E31" s="124">
        <v>98012772440</v>
      </c>
      <c r="F31" s="124">
        <v>74454153885</v>
      </c>
      <c r="G31" s="124">
        <v>63654089837</v>
      </c>
      <c r="H31" s="124">
        <v>92082531594</v>
      </c>
      <c r="I31" s="124">
        <v>135596691180</v>
      </c>
      <c r="J31" s="124">
        <v>141879592836</v>
      </c>
      <c r="K31" s="124">
        <v>198436541135</v>
      </c>
      <c r="L31" s="124">
        <v>216387686092</v>
      </c>
      <c r="M31" s="231">
        <v>198747167115</v>
      </c>
      <c r="N31" s="23"/>
      <c r="O31" s="125"/>
      <c r="P31" s="125">
        <v>0.12480882968093265</v>
      </c>
      <c r="Q31" s="125">
        <v>0.52714359556335455</v>
      </c>
      <c r="R31" s="125">
        <v>-0.24036274016656112</v>
      </c>
      <c r="S31" s="125">
        <v>-0.14505656816248969</v>
      </c>
      <c r="T31" s="125">
        <v>0.44660825140689542</v>
      </c>
      <c r="U31" s="125">
        <v>0.47255607369547326</v>
      </c>
      <c r="V31" s="125">
        <v>4.6335213649569607E-2</v>
      </c>
      <c r="W31" s="125">
        <v>0.39862637866725992</v>
      </c>
      <c r="X31" s="125">
        <v>9.0462899899003579E-2</v>
      </c>
      <c r="Y31" s="125">
        <v>-8.1522748801426292E-2</v>
      </c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</row>
    <row r="32" spans="1:36" s="148" customFormat="1" x14ac:dyDescent="0.3">
      <c r="A32" s="167" t="s">
        <v>29</v>
      </c>
      <c r="B32" s="23" t="s">
        <v>1354</v>
      </c>
      <c r="C32" s="124">
        <v>215560380379</v>
      </c>
      <c r="D32" s="124">
        <v>251128037425</v>
      </c>
      <c r="E32" s="124">
        <v>265070056489</v>
      </c>
      <c r="F32" s="124">
        <v>306378778685</v>
      </c>
      <c r="G32" s="124">
        <v>327059228002</v>
      </c>
      <c r="H32" s="124">
        <v>374557593291</v>
      </c>
      <c r="I32" s="124">
        <v>424933633797</v>
      </c>
      <c r="J32" s="124">
        <v>425641741706</v>
      </c>
      <c r="K32" s="124">
        <v>473508250628</v>
      </c>
      <c r="L32" s="124">
        <v>542296916923</v>
      </c>
      <c r="M32" s="231">
        <v>676367982573</v>
      </c>
      <c r="N32" s="225"/>
      <c r="O32" s="125"/>
      <c r="P32" s="125">
        <v>0.16500090129486988</v>
      </c>
      <c r="Q32" s="125">
        <v>5.5517572657190151E-2</v>
      </c>
      <c r="R32" s="125">
        <v>0.15584077184408129</v>
      </c>
      <c r="S32" s="125">
        <v>6.7499614058656343E-2</v>
      </c>
      <c r="T32" s="125">
        <v>0.14522863512877104</v>
      </c>
      <c r="U32" s="125">
        <v>0.13449477839543356</v>
      </c>
      <c r="V32" s="125">
        <v>1.6663964738981019E-3</v>
      </c>
      <c r="W32" s="125">
        <v>0.11245727153109542</v>
      </c>
      <c r="X32" s="125">
        <v>0.14527448297631063</v>
      </c>
      <c r="Y32" s="125">
        <v>0.24722815392482955</v>
      </c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</row>
    <row r="33" spans="1:36" s="148" customFormat="1" x14ac:dyDescent="0.3">
      <c r="A33" s="167" t="s">
        <v>30</v>
      </c>
      <c r="B33" s="23" t="s">
        <v>1355</v>
      </c>
      <c r="C33" s="124">
        <v>73894958685</v>
      </c>
      <c r="D33" s="124">
        <v>70582789674</v>
      </c>
      <c r="E33" s="124">
        <v>79733261639</v>
      </c>
      <c r="F33" s="124">
        <v>82636454558</v>
      </c>
      <c r="G33" s="124">
        <v>68787394088</v>
      </c>
      <c r="H33" s="124">
        <v>65583197390</v>
      </c>
      <c r="I33" s="124">
        <v>86098061317</v>
      </c>
      <c r="J33" s="124">
        <v>48352163174</v>
      </c>
      <c r="K33" s="124">
        <v>-27421531583</v>
      </c>
      <c r="L33" s="124">
        <v>-4873386767</v>
      </c>
      <c r="M33" s="231">
        <v>-13368954160</v>
      </c>
      <c r="N33" s="23"/>
      <c r="O33" s="125"/>
      <c r="P33" s="125">
        <v>-4.4822665442160181E-2</v>
      </c>
      <c r="Q33" s="125">
        <v>0.1296416875454085</v>
      </c>
      <c r="R33" s="125">
        <v>3.641131516912588E-2</v>
      </c>
      <c r="S33" s="125">
        <v>-0.16759020633296617</v>
      </c>
      <c r="T33" s="125">
        <v>-4.6581161279359629E-2</v>
      </c>
      <c r="U33" s="125">
        <v>0.31280670573295444</v>
      </c>
      <c r="V33" s="125">
        <v>-0.43840590096477705</v>
      </c>
      <c r="W33" s="125">
        <v>-1.5671210920661589</v>
      </c>
      <c r="X33" s="125">
        <v>-0.8222788266859149</v>
      </c>
      <c r="Y33" s="125">
        <v>1.7432573688851236</v>
      </c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</row>
    <row r="34" spans="1:36" s="148" customFormat="1" x14ac:dyDescent="0.3">
      <c r="A34" s="169"/>
      <c r="B34" s="23" t="s">
        <v>114</v>
      </c>
      <c r="C34" s="130">
        <v>182482925068</v>
      </c>
      <c r="D34" s="130">
        <v>151260646696</v>
      </c>
      <c r="E34" s="130">
        <v>150528612977</v>
      </c>
      <c r="F34" s="130">
        <v>186313619431</v>
      </c>
      <c r="G34" s="130">
        <v>233958718117</v>
      </c>
      <c r="H34" s="130">
        <v>340978681851</v>
      </c>
      <c r="I34" s="130">
        <v>227066622238</v>
      </c>
      <c r="J34" s="130">
        <v>191511939446</v>
      </c>
      <c r="K34" s="130">
        <v>310920456144</v>
      </c>
      <c r="L34" s="130">
        <v>463771449241</v>
      </c>
      <c r="M34" s="10">
        <v>673511956899</v>
      </c>
      <c r="N34" s="225"/>
      <c r="O34" s="131"/>
      <c r="P34" s="234">
        <v>-0.17109698543228302</v>
      </c>
      <c r="Q34" s="234">
        <v>-4.8395516943096073E-3</v>
      </c>
      <c r="R34" s="234">
        <v>0.23772893236894288</v>
      </c>
      <c r="S34" s="234">
        <v>0.25572525954628378</v>
      </c>
      <c r="T34" s="234">
        <v>0.45743097156345591</v>
      </c>
      <c r="U34" s="234">
        <v>-0.33407384589156519</v>
      </c>
      <c r="V34" s="234">
        <v>-0.15658260312135763</v>
      </c>
      <c r="W34" s="234">
        <v>0.6235042945281708</v>
      </c>
      <c r="X34" s="234">
        <v>0.49160803053179758</v>
      </c>
      <c r="Y34" s="234">
        <v>0.45224971912621514</v>
      </c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</row>
    <row r="35" spans="1:36" s="148" customFormat="1" x14ac:dyDescent="0.3">
      <c r="A35" s="168"/>
      <c r="B35" s="156" t="s">
        <v>82</v>
      </c>
      <c r="C35" s="128">
        <v>1026338588223</v>
      </c>
      <c r="D35" s="128">
        <v>1124647128489</v>
      </c>
      <c r="E35" s="128">
        <v>1235746450227</v>
      </c>
      <c r="F35" s="128">
        <v>1395935005081</v>
      </c>
      <c r="G35" s="128">
        <v>1559132171971</v>
      </c>
      <c r="H35" s="128">
        <v>1803629437501</v>
      </c>
      <c r="I35" s="128">
        <v>1910908878572</v>
      </c>
      <c r="J35" s="128">
        <v>1959699618132</v>
      </c>
      <c r="K35" s="128">
        <v>2293735709674</v>
      </c>
      <c r="L35" s="128">
        <v>2663942908822</v>
      </c>
      <c r="M35" s="128">
        <v>3210831537328</v>
      </c>
      <c r="N35" s="225"/>
      <c r="O35" s="129"/>
      <c r="P35" s="235">
        <v>9.5785680665297024E-2</v>
      </c>
      <c r="Q35" s="235">
        <v>9.8785938205582458E-2</v>
      </c>
      <c r="R35" s="235">
        <v>0.12962898240539089</v>
      </c>
      <c r="S35" s="235">
        <v>0.11690885771614434</v>
      </c>
      <c r="T35" s="235">
        <v>0.15681625324998283</v>
      </c>
      <c r="U35" s="235">
        <v>5.9479757227537844E-2</v>
      </c>
      <c r="V35" s="235">
        <v>2.5532739999858389E-2</v>
      </c>
      <c r="W35" s="235">
        <v>0.17045270022576497</v>
      </c>
      <c r="X35" s="235">
        <v>0.16139923949678403</v>
      </c>
      <c r="Y35" s="235">
        <v>0.20529292376908903</v>
      </c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</row>
    <row r="36" spans="1:36" ht="15.6" x14ac:dyDescent="0.3">
      <c r="A36" s="181" t="s">
        <v>1310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</row>
    <row r="37" spans="1:36" s="148" customFormat="1" x14ac:dyDescent="0.3">
      <c r="A37" s="170" t="s">
        <v>104</v>
      </c>
      <c r="B37" s="23" t="s">
        <v>1314</v>
      </c>
      <c r="C37" s="132">
        <v>893876368315</v>
      </c>
      <c r="D37" s="132">
        <v>1023780931918</v>
      </c>
      <c r="E37" s="132">
        <v>1115216207112</v>
      </c>
      <c r="F37" s="132">
        <v>1283437111111</v>
      </c>
      <c r="G37" s="132">
        <v>1469666723024</v>
      </c>
      <c r="H37" s="132">
        <v>1568947950993</v>
      </c>
      <c r="I37" s="132">
        <v>1730211224239</v>
      </c>
      <c r="J37" s="132">
        <v>1881292775197</v>
      </c>
      <c r="K37" s="132">
        <v>2331070857165</v>
      </c>
      <c r="L37" s="132">
        <v>2741405416042</v>
      </c>
      <c r="M37" s="232">
        <v>3385532748113</v>
      </c>
      <c r="N37" s="23"/>
      <c r="O37" s="131"/>
      <c r="P37" s="131">
        <v>0.14532721549387895</v>
      </c>
      <c r="Q37" s="131">
        <v>8.931136764063452E-2</v>
      </c>
      <c r="R37" s="131">
        <v>0.15084151658325551</v>
      </c>
      <c r="S37" s="131">
        <v>0.14510224949923045</v>
      </c>
      <c r="T37" s="131">
        <v>6.7553565998091036E-2</v>
      </c>
      <c r="U37" s="131">
        <v>0.10278433592646286</v>
      </c>
      <c r="V37" s="131">
        <v>8.7319714981302532E-2</v>
      </c>
      <c r="W37" s="131">
        <v>0.23907925863421298</v>
      </c>
      <c r="X37" s="131">
        <v>0.17602835092539415</v>
      </c>
      <c r="Y37" s="131">
        <v>0.23496244966240032</v>
      </c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</row>
    <row r="38" spans="1:36" s="148" customFormat="1" x14ac:dyDescent="0.3">
      <c r="A38" s="170" t="s">
        <v>105</v>
      </c>
      <c r="B38" s="23" t="s">
        <v>1315</v>
      </c>
      <c r="C38" s="132">
        <v>0</v>
      </c>
      <c r="D38" s="132">
        <v>10197231</v>
      </c>
      <c r="E38" s="132">
        <v>0</v>
      </c>
      <c r="F38" s="132">
        <v>0</v>
      </c>
      <c r="G38" s="132">
        <v>0</v>
      </c>
      <c r="H38" s="132">
        <v>6116437</v>
      </c>
      <c r="I38" s="132">
        <v>0</v>
      </c>
      <c r="J38" s="132">
        <v>0</v>
      </c>
      <c r="K38" s="132">
        <v>1666273275</v>
      </c>
      <c r="L38" s="132">
        <v>999240611</v>
      </c>
      <c r="M38" s="232">
        <v>1056309739</v>
      </c>
      <c r="N38" s="23"/>
      <c r="O38" s="131"/>
      <c r="P38" s="131" t="e">
        <v>#N/A</v>
      </c>
      <c r="Q38" s="131">
        <v>-1</v>
      </c>
      <c r="R38" s="131"/>
      <c r="S38" s="131"/>
      <c r="T38" s="131" t="e">
        <v>#N/A</v>
      </c>
      <c r="U38" s="131">
        <v>-1</v>
      </c>
      <c r="V38" s="131"/>
      <c r="W38" s="131" t="e">
        <v>#N/A</v>
      </c>
      <c r="X38" s="131">
        <v>-0.40031408653541534</v>
      </c>
      <c r="Y38" s="131">
        <v>5.7112498603201889E-2</v>
      </c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</row>
    <row r="39" spans="1:36" s="148" customFormat="1" x14ac:dyDescent="0.3">
      <c r="A39" s="170" t="s">
        <v>106</v>
      </c>
      <c r="B39" s="23" t="s">
        <v>1316</v>
      </c>
      <c r="C39" s="132">
        <v>12992579675</v>
      </c>
      <c r="D39" s="132">
        <v>17095690567</v>
      </c>
      <c r="E39" s="132">
        <v>22629781777</v>
      </c>
      <c r="F39" s="132">
        <v>34857142123</v>
      </c>
      <c r="G39" s="132">
        <v>38004448297</v>
      </c>
      <c r="H39" s="132">
        <v>62727383159</v>
      </c>
      <c r="I39" s="132">
        <v>81833362809</v>
      </c>
      <c r="J39" s="132">
        <v>96983048625</v>
      </c>
      <c r="K39" s="132">
        <v>143536447859</v>
      </c>
      <c r="L39" s="132">
        <v>200972335465</v>
      </c>
      <c r="M39" s="132">
        <v>176905051557</v>
      </c>
      <c r="N39" s="23"/>
      <c r="O39" s="131"/>
      <c r="P39" s="131">
        <v>0.31580417396978566</v>
      </c>
      <c r="Q39" s="131">
        <v>0.32371264490961926</v>
      </c>
      <c r="R39" s="131">
        <v>0.5403216198234575</v>
      </c>
      <c r="S39" s="131">
        <v>9.0291572467247505E-2</v>
      </c>
      <c r="T39" s="131">
        <v>0.65052739797176806</v>
      </c>
      <c r="U39" s="131">
        <v>0.30458754514867259</v>
      </c>
      <c r="V39" s="131">
        <v>0.18512847689468104</v>
      </c>
      <c r="W39" s="131">
        <v>0.48001583672633275</v>
      </c>
      <c r="X39" s="131">
        <v>0.40014845332121451</v>
      </c>
      <c r="Y39" s="131">
        <v>-0.11975421319712631</v>
      </c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</row>
    <row r="40" spans="1:36" s="148" customFormat="1" x14ac:dyDescent="0.3">
      <c r="A40" s="170" t="s">
        <v>107</v>
      </c>
      <c r="B40" s="23" t="s">
        <v>1317</v>
      </c>
      <c r="C40" s="132">
        <v>0</v>
      </c>
      <c r="D40" s="132">
        <v>0</v>
      </c>
      <c r="E40" s="132">
        <v>0</v>
      </c>
      <c r="F40" s="132">
        <v>0</v>
      </c>
      <c r="G40" s="132">
        <v>31900000</v>
      </c>
      <c r="H40" s="132">
        <v>0</v>
      </c>
      <c r="I40" s="132">
        <v>0</v>
      </c>
      <c r="J40" s="132">
        <v>39875</v>
      </c>
      <c r="K40" s="132">
        <v>0</v>
      </c>
      <c r="L40" s="132">
        <v>0</v>
      </c>
      <c r="M40" s="132">
        <v>0</v>
      </c>
      <c r="N40" s="23"/>
      <c r="O40" s="131"/>
      <c r="P40" s="131"/>
      <c r="Q40" s="131"/>
      <c r="R40" s="131"/>
      <c r="S40" s="131" t="e">
        <v>#N/A</v>
      </c>
      <c r="T40" s="131">
        <v>-1</v>
      </c>
      <c r="U40" s="131"/>
      <c r="V40" s="131" t="e">
        <v>#N/A</v>
      </c>
      <c r="W40" s="131">
        <v>-1</v>
      </c>
      <c r="X40" s="131"/>
      <c r="Y40" s="131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</row>
    <row r="41" spans="1:36" s="148" customFormat="1" x14ac:dyDescent="0.3">
      <c r="A41" s="170" t="s">
        <v>108</v>
      </c>
      <c r="B41" s="23" t="s">
        <v>1318</v>
      </c>
      <c r="C41" s="132">
        <v>1181031691</v>
      </c>
      <c r="D41" s="132">
        <v>1010125465</v>
      </c>
      <c r="E41" s="132">
        <v>2163881138</v>
      </c>
      <c r="F41" s="132">
        <v>3492000480</v>
      </c>
      <c r="G41" s="132">
        <v>4358721974</v>
      </c>
      <c r="H41" s="132">
        <v>86149721</v>
      </c>
      <c r="I41" s="132">
        <v>2078402651</v>
      </c>
      <c r="J41" s="132">
        <v>2219126483</v>
      </c>
      <c r="K41" s="132">
        <v>1811585226</v>
      </c>
      <c r="L41" s="132">
        <v>1243248404</v>
      </c>
      <c r="M41" s="132">
        <v>839692260</v>
      </c>
      <c r="N41" s="23"/>
      <c r="O41" s="131"/>
      <c r="P41" s="131">
        <v>-0.14470926335201961</v>
      </c>
      <c r="Q41" s="131">
        <v>1.1421904634391136</v>
      </c>
      <c r="R41" s="131">
        <v>0.61376723456609761</v>
      </c>
      <c r="S41" s="131">
        <v>0.24820199738345972</v>
      </c>
      <c r="T41" s="131">
        <v>-0.98023509608690629</v>
      </c>
      <c r="U41" s="131">
        <v>23.125471642560512</v>
      </c>
      <c r="V41" s="131">
        <v>6.7707685001408224E-2</v>
      </c>
      <c r="W41" s="131">
        <v>-0.18364940444902078</v>
      </c>
      <c r="X41" s="131">
        <v>-0.31372348032164843</v>
      </c>
      <c r="Y41" s="131">
        <v>-0.3245981597093609</v>
      </c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</row>
    <row r="42" spans="1:36" s="148" customFormat="1" x14ac:dyDescent="0.3">
      <c r="A42" s="170" t="s">
        <v>109</v>
      </c>
      <c r="B42" s="23" t="s">
        <v>177</v>
      </c>
      <c r="C42" s="132">
        <v>58443310331</v>
      </c>
      <c r="D42" s="132">
        <v>68378988711</v>
      </c>
      <c r="E42" s="132">
        <v>62152742039</v>
      </c>
      <c r="F42" s="132">
        <v>78419503602</v>
      </c>
      <c r="G42" s="132">
        <v>91487266373</v>
      </c>
      <c r="H42" s="132">
        <v>103745856232</v>
      </c>
      <c r="I42" s="132">
        <v>120029647235</v>
      </c>
      <c r="J42" s="132">
        <v>110677696397</v>
      </c>
      <c r="K42" s="132">
        <v>114331987734</v>
      </c>
      <c r="L42" s="132">
        <v>121169390445</v>
      </c>
      <c r="M42" s="132">
        <v>128098326695</v>
      </c>
      <c r="N42" s="23"/>
      <c r="O42" s="131"/>
      <c r="P42" s="131">
        <v>0.17000540051082336</v>
      </c>
      <c r="Q42" s="131">
        <v>-9.105496862954332E-2</v>
      </c>
      <c r="R42" s="131">
        <v>0.26172234770901714</v>
      </c>
      <c r="S42" s="131">
        <v>0.16663919268505456</v>
      </c>
      <c r="T42" s="131">
        <v>0.13399230674376983</v>
      </c>
      <c r="U42" s="131">
        <v>0.15695847134930996</v>
      </c>
      <c r="V42" s="131">
        <v>-7.7913674274908806E-2</v>
      </c>
      <c r="W42" s="131">
        <v>3.3017414130956269E-2</v>
      </c>
      <c r="X42" s="131">
        <v>5.9803059900503275E-2</v>
      </c>
      <c r="Y42" s="131">
        <v>5.7183883029807925E-2</v>
      </c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</row>
    <row r="43" spans="1:36" s="148" customFormat="1" x14ac:dyDescent="0.3">
      <c r="A43" s="171"/>
      <c r="B43" s="156" t="s">
        <v>110</v>
      </c>
      <c r="C43" s="133">
        <v>966493290012</v>
      </c>
      <c r="D43" s="133">
        <v>1110275933892</v>
      </c>
      <c r="E43" s="133">
        <v>1202162612066</v>
      </c>
      <c r="F43" s="133">
        <v>1400205757316</v>
      </c>
      <c r="G43" s="133">
        <v>1603549059668</v>
      </c>
      <c r="H43" s="133">
        <v>1735513456542</v>
      </c>
      <c r="I43" s="133">
        <v>1934152636934</v>
      </c>
      <c r="J43" s="133">
        <v>2091172686577</v>
      </c>
      <c r="K43" s="133">
        <v>2592417151259</v>
      </c>
      <c r="L43" s="133">
        <v>3065789630967</v>
      </c>
      <c r="M43" s="133">
        <v>3692432128364</v>
      </c>
      <c r="N43" s="23"/>
      <c r="O43" s="127"/>
      <c r="P43" s="127">
        <v>0.14876734827431104</v>
      </c>
      <c r="Q43" s="127">
        <v>8.2760217860345042E-2</v>
      </c>
      <c r="R43" s="127">
        <v>0.16473906546606787</v>
      </c>
      <c r="S43" s="127">
        <v>0.14522387248412749</v>
      </c>
      <c r="T43" s="127">
        <v>8.2295203928043126E-2</v>
      </c>
      <c r="U43" s="127">
        <v>0.11445556912464827</v>
      </c>
      <c r="V43" s="127">
        <v>8.1182863567534458E-2</v>
      </c>
      <c r="W43" s="127">
        <v>0.23969539574585652</v>
      </c>
      <c r="X43" s="127">
        <v>0.18259888439563365</v>
      </c>
      <c r="Y43" s="236">
        <v>0.2043984006819628</v>
      </c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</row>
    <row r="44" spans="1:36" ht="15.6" x14ac:dyDescent="0.3">
      <c r="A44" s="181" t="s">
        <v>1325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</row>
    <row r="45" spans="1:36" s="148" customFormat="1" x14ac:dyDescent="0.3">
      <c r="A45" s="170" t="s">
        <v>1303</v>
      </c>
      <c r="B45" s="23" t="s">
        <v>251</v>
      </c>
      <c r="C45" s="132">
        <v>865157618698</v>
      </c>
      <c r="D45" s="132">
        <v>968316795419</v>
      </c>
      <c r="E45" s="132">
        <v>1080171658959</v>
      </c>
      <c r="F45" s="132">
        <v>1175419022455</v>
      </c>
      <c r="G45" s="132">
        <v>1218338077602</v>
      </c>
      <c r="H45" s="132">
        <v>1247413882622</v>
      </c>
      <c r="I45" s="132">
        <v>1338943202090</v>
      </c>
      <c r="J45" s="132">
        <v>1530532514496</v>
      </c>
      <c r="K45" s="132">
        <v>1662779522767</v>
      </c>
      <c r="L45" s="132">
        <v>1852869151813</v>
      </c>
      <c r="M45" s="132">
        <v>2070119443899</v>
      </c>
      <c r="N45" s="23"/>
      <c r="O45" s="131"/>
      <c r="P45" s="131">
        <v>0.11923743661443686</v>
      </c>
      <c r="Q45" s="131">
        <v>0.11551474070177559</v>
      </c>
      <c r="R45" s="131">
        <v>8.8177987920728507E-2</v>
      </c>
      <c r="S45" s="131">
        <v>3.6513834068601758E-2</v>
      </c>
      <c r="T45" s="131">
        <v>2.3865136906193296E-2</v>
      </c>
      <c r="U45" s="131">
        <v>7.3375261204893905E-2</v>
      </c>
      <c r="V45" s="131">
        <v>0.14308994743536685</v>
      </c>
      <c r="W45" s="131">
        <v>8.6405879665057972E-2</v>
      </c>
      <c r="X45" s="131">
        <v>0.11432040534735211</v>
      </c>
      <c r="Y45" s="131">
        <v>0.11725074696905846</v>
      </c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</row>
    <row r="46" spans="1:36" s="148" customFormat="1" x14ac:dyDescent="0.3">
      <c r="A46" s="170" t="s">
        <v>1304</v>
      </c>
      <c r="B46" s="23" t="s">
        <v>252</v>
      </c>
      <c r="C46" s="132">
        <v>12319679920</v>
      </c>
      <c r="D46" s="132">
        <v>14175782217</v>
      </c>
      <c r="E46" s="132">
        <v>13736152886</v>
      </c>
      <c r="F46" s="132">
        <v>14489976007</v>
      </c>
      <c r="G46" s="132">
        <v>15783805852</v>
      </c>
      <c r="H46" s="132">
        <v>14447993811</v>
      </c>
      <c r="I46" s="132">
        <v>12332970703</v>
      </c>
      <c r="J46" s="132">
        <v>15321355280</v>
      </c>
      <c r="K46" s="132">
        <v>18215932406</v>
      </c>
      <c r="L46" s="132">
        <v>18475905758</v>
      </c>
      <c r="M46" s="132">
        <v>15707708261</v>
      </c>
      <c r="N46" s="23"/>
      <c r="O46" s="131"/>
      <c r="P46" s="131">
        <v>0.15066156824308141</v>
      </c>
      <c r="Q46" s="131">
        <v>-3.1012703515773787E-2</v>
      </c>
      <c r="R46" s="131">
        <v>5.4878766074910379E-2</v>
      </c>
      <c r="S46" s="131">
        <v>8.9291372489157972E-2</v>
      </c>
      <c r="T46" s="131">
        <v>-8.4631808926535657E-2</v>
      </c>
      <c r="U46" s="131">
        <v>-0.14638870528790815</v>
      </c>
      <c r="V46" s="131">
        <v>0.242308576657291</v>
      </c>
      <c r="W46" s="131">
        <v>0.18892435251981188</v>
      </c>
      <c r="X46" s="131">
        <v>1.4271756515431999E-2</v>
      </c>
      <c r="Y46" s="131">
        <v>-0.14982743110179486</v>
      </c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</row>
    <row r="47" spans="1:36" s="148" customFormat="1" x14ac:dyDescent="0.3">
      <c r="A47" s="170" t="s">
        <v>1305</v>
      </c>
      <c r="B47" s="23" t="s">
        <v>253</v>
      </c>
      <c r="C47" s="132">
        <v>11051751196</v>
      </c>
      <c r="D47" s="132">
        <v>8325519467</v>
      </c>
      <c r="E47" s="132">
        <v>5485618472</v>
      </c>
      <c r="F47" s="132">
        <v>4266532027</v>
      </c>
      <c r="G47" s="132">
        <v>3574958252</v>
      </c>
      <c r="H47" s="132">
        <v>3216611616</v>
      </c>
      <c r="I47" s="132">
        <v>5823762315</v>
      </c>
      <c r="J47" s="132">
        <v>18187314865</v>
      </c>
      <c r="K47" s="132">
        <v>28593940818</v>
      </c>
      <c r="L47" s="132">
        <v>18287944382</v>
      </c>
      <c r="M47" s="132">
        <v>14801266657</v>
      </c>
      <c r="N47" s="23"/>
      <c r="O47" s="131"/>
      <c r="P47" s="131">
        <v>-0.24667871006603137</v>
      </c>
      <c r="Q47" s="131">
        <v>-0.3411079640443534</v>
      </c>
      <c r="R47" s="131">
        <v>-0.22223318140379777</v>
      </c>
      <c r="S47" s="131">
        <v>-0.16209271854131102</v>
      </c>
      <c r="T47" s="131">
        <v>-0.10023799181417681</v>
      </c>
      <c r="U47" s="131">
        <v>0.8105270421929609</v>
      </c>
      <c r="V47" s="131">
        <v>2.1229493721190784</v>
      </c>
      <c r="W47" s="131">
        <v>0.5721914438852489</v>
      </c>
      <c r="X47" s="131">
        <v>-0.36042588538591136</v>
      </c>
      <c r="Y47" s="131">
        <v>-0.1906544361777357</v>
      </c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</row>
    <row r="48" spans="1:36" x14ac:dyDescent="0.3">
      <c r="A48" s="170" t="s">
        <v>1306</v>
      </c>
      <c r="B48" s="23" t="s">
        <v>254</v>
      </c>
      <c r="C48" s="132">
        <v>0</v>
      </c>
      <c r="D48" s="132">
        <v>0</v>
      </c>
      <c r="E48" s="132">
        <v>0</v>
      </c>
      <c r="F48" s="132">
        <v>0</v>
      </c>
      <c r="G48" s="132">
        <v>0</v>
      </c>
      <c r="H48" s="132">
        <v>0</v>
      </c>
      <c r="I48" s="132">
        <v>0</v>
      </c>
      <c r="J48" s="132">
        <v>0</v>
      </c>
      <c r="K48" s="132">
        <v>0</v>
      </c>
      <c r="L48" s="132">
        <v>0</v>
      </c>
      <c r="M48" s="132">
        <v>0</v>
      </c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</row>
    <row r="49" spans="1:36" x14ac:dyDescent="0.3">
      <c r="A49" s="172"/>
      <c r="B49" s="157" t="s">
        <v>1367</v>
      </c>
      <c r="C49" s="134">
        <v>888529049814</v>
      </c>
      <c r="D49" s="134">
        <v>990818097103</v>
      </c>
      <c r="E49" s="134">
        <v>1099393430317</v>
      </c>
      <c r="F49" s="134">
        <v>1194175530489</v>
      </c>
      <c r="G49" s="134">
        <v>1237696841706</v>
      </c>
      <c r="H49" s="134">
        <v>1265078488049</v>
      </c>
      <c r="I49" s="134">
        <v>1357099935108</v>
      </c>
      <c r="J49" s="134">
        <v>1564041184641</v>
      </c>
      <c r="K49" s="134">
        <v>1709589395991</v>
      </c>
      <c r="L49" s="134">
        <v>1889633001953</v>
      </c>
      <c r="M49" s="134">
        <v>2100628418817</v>
      </c>
      <c r="O49" s="135"/>
      <c r="P49" s="135">
        <v>0.11512178167997167</v>
      </c>
      <c r="Q49" s="135">
        <v>0.10958149990543942</v>
      </c>
      <c r="R49" s="135">
        <v>8.6213085832858249E-2</v>
      </c>
      <c r="S49" s="135">
        <v>3.6444651649476079E-2</v>
      </c>
      <c r="T49" s="135">
        <v>2.2123063920287622E-2</v>
      </c>
      <c r="U49" s="135">
        <v>7.2739713723940724E-2</v>
      </c>
      <c r="V49" s="135">
        <v>0.15248784866866227</v>
      </c>
      <c r="W49" s="135">
        <v>9.3059065694237608E-2</v>
      </c>
      <c r="X49" s="135">
        <v>0.10531394636876179</v>
      </c>
      <c r="Y49" s="237">
        <v>0.11165946860894627</v>
      </c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</row>
    <row r="50" spans="1:36" x14ac:dyDescent="0.3">
      <c r="A50" s="170" t="s">
        <v>1307</v>
      </c>
      <c r="B50" s="158" t="s">
        <v>1363</v>
      </c>
      <c r="C50" s="132">
        <v>2260040152</v>
      </c>
      <c r="D50" s="132">
        <v>2358701864</v>
      </c>
      <c r="E50" s="132">
        <v>6233713378</v>
      </c>
      <c r="F50" s="132">
        <v>13550719206</v>
      </c>
      <c r="G50" s="132">
        <v>14117449713</v>
      </c>
      <c r="H50" s="132">
        <v>12631798263</v>
      </c>
      <c r="I50" s="132">
        <v>15152712390</v>
      </c>
      <c r="J50" s="132">
        <v>16259455386</v>
      </c>
      <c r="K50" s="132">
        <v>94601605111</v>
      </c>
      <c r="L50" s="132">
        <v>134200508560</v>
      </c>
      <c r="M50" s="132">
        <v>185375162839</v>
      </c>
      <c r="O50" s="131"/>
      <c r="P50" s="131">
        <v>4.3654849190484679E-2</v>
      </c>
      <c r="Q50" s="131">
        <v>1.6428576977628571</v>
      </c>
      <c r="R50" s="131">
        <v>1.1737796373222986</v>
      </c>
      <c r="S50" s="131">
        <v>4.1822909794268615E-2</v>
      </c>
      <c r="T50" s="131">
        <v>-0.1052351154211616</v>
      </c>
      <c r="U50" s="131">
        <v>0.19956890337490973</v>
      </c>
      <c r="V50" s="131">
        <v>7.3039266338242648E-2</v>
      </c>
      <c r="W50" s="131">
        <v>4.8182517719785078</v>
      </c>
      <c r="X50" s="131">
        <v>0.41858595742151472</v>
      </c>
      <c r="Y50" s="131">
        <v>0.38132980886670942</v>
      </c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</row>
    <row r="51" spans="1:36" x14ac:dyDescent="0.3">
      <c r="A51" s="170" t="s">
        <v>1308</v>
      </c>
      <c r="B51" s="158" t="s">
        <v>1364</v>
      </c>
      <c r="C51" s="132">
        <v>33631181</v>
      </c>
      <c r="D51" s="132">
        <v>33631181</v>
      </c>
      <c r="E51" s="132">
        <v>33631181</v>
      </c>
      <c r="F51" s="132">
        <v>0</v>
      </c>
      <c r="G51" s="132">
        <v>0</v>
      </c>
      <c r="H51" s="132">
        <v>0</v>
      </c>
      <c r="I51" s="132">
        <v>0</v>
      </c>
      <c r="J51" s="132">
        <v>0</v>
      </c>
      <c r="K51" s="132">
        <v>0</v>
      </c>
      <c r="L51" s="132">
        <v>0</v>
      </c>
      <c r="M51" s="132">
        <v>0</v>
      </c>
      <c r="O51" s="131"/>
      <c r="P51" s="131">
        <v>0</v>
      </c>
      <c r="Q51" s="131">
        <v>0</v>
      </c>
      <c r="R51" s="131">
        <v>-1</v>
      </c>
      <c r="S51" s="131"/>
      <c r="T51" s="131"/>
      <c r="U51" s="131"/>
      <c r="V51" s="131"/>
      <c r="W51" s="131"/>
      <c r="X51" s="131"/>
      <c r="Y51" s="131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</row>
    <row r="52" spans="1:36" x14ac:dyDescent="0.3">
      <c r="A52" s="172"/>
      <c r="B52" s="157" t="s">
        <v>1365</v>
      </c>
      <c r="C52" s="134">
        <v>2293671333</v>
      </c>
      <c r="D52" s="134">
        <v>2392333045</v>
      </c>
      <c r="E52" s="134">
        <v>6267344559</v>
      </c>
      <c r="F52" s="134">
        <v>13550719206</v>
      </c>
      <c r="G52" s="134">
        <v>14117449713</v>
      </c>
      <c r="H52" s="134">
        <v>12631798263</v>
      </c>
      <c r="I52" s="134">
        <v>15152712390</v>
      </c>
      <c r="J52" s="134">
        <v>16259455386</v>
      </c>
      <c r="K52" s="134">
        <v>94601605111</v>
      </c>
      <c r="L52" s="134">
        <v>134200508560</v>
      </c>
      <c r="M52" s="134">
        <v>185375162839</v>
      </c>
      <c r="N52" s="227"/>
      <c r="O52" s="135"/>
      <c r="P52" s="135">
        <v>4.3014755680342187E-2</v>
      </c>
      <c r="Q52" s="135">
        <v>1.6197625669631628</v>
      </c>
      <c r="R52" s="135">
        <v>1.1621149241812412</v>
      </c>
      <c r="S52" s="135">
        <v>4.1822909794268615E-2</v>
      </c>
      <c r="T52" s="135">
        <v>-0.1052351154211616</v>
      </c>
      <c r="U52" s="135">
        <v>0.19956890337490973</v>
      </c>
      <c r="V52" s="135">
        <v>7.3039266338242648E-2</v>
      </c>
      <c r="W52" s="135">
        <v>4.8182517719785078</v>
      </c>
      <c r="X52" s="135">
        <v>0.41858595742151472</v>
      </c>
      <c r="Y52" s="237">
        <v>0.38132980886670942</v>
      </c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</row>
    <row r="53" spans="1:36" x14ac:dyDescent="0.3">
      <c r="A53" s="173"/>
      <c r="B53" s="159" t="s">
        <v>1368</v>
      </c>
      <c r="C53" s="136">
        <v>890822721147</v>
      </c>
      <c r="D53" s="136">
        <v>993210430148</v>
      </c>
      <c r="E53" s="136">
        <v>1105660774876</v>
      </c>
      <c r="F53" s="136">
        <v>1207726249695</v>
      </c>
      <c r="G53" s="136">
        <v>1251814291419</v>
      </c>
      <c r="H53" s="136">
        <v>1277710286312</v>
      </c>
      <c r="I53" s="136">
        <v>1372252647498</v>
      </c>
      <c r="J53" s="136">
        <v>1580300640027</v>
      </c>
      <c r="K53" s="136">
        <v>1804191001102</v>
      </c>
      <c r="L53" s="136">
        <v>2023833510513</v>
      </c>
      <c r="M53" s="136">
        <v>2286003581656</v>
      </c>
      <c r="O53" s="137"/>
      <c r="P53" s="137">
        <v>0.11493612204813131</v>
      </c>
      <c r="Q53" s="137">
        <v>0.11321905339963423</v>
      </c>
      <c r="R53" s="137">
        <v>9.2311744377878258E-2</v>
      </c>
      <c r="S53" s="137">
        <v>3.6504995842504995E-2</v>
      </c>
      <c r="T53" s="137">
        <v>2.0686770450308201E-2</v>
      </c>
      <c r="U53" s="137">
        <v>7.3993582268863323E-2</v>
      </c>
      <c r="V53" s="137">
        <v>0.15161056013142304</v>
      </c>
      <c r="W53" s="137">
        <v>0.14167580231516874</v>
      </c>
      <c r="X53" s="137">
        <v>0.12174016458171133</v>
      </c>
      <c r="Y53" s="238">
        <v>0.12954132332582313</v>
      </c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89"/>
    </row>
    <row r="54" spans="1:36" x14ac:dyDescent="0.3">
      <c r="A54" s="170" t="s">
        <v>1326</v>
      </c>
      <c r="B54" s="23" t="s">
        <v>1327</v>
      </c>
      <c r="C54" s="132">
        <v>6256734261</v>
      </c>
      <c r="D54" s="132">
        <v>5846382549</v>
      </c>
      <c r="E54" s="132">
        <v>6521246774</v>
      </c>
      <c r="F54" s="132">
        <v>7067820254</v>
      </c>
      <c r="G54" s="132">
        <v>7459442537</v>
      </c>
      <c r="H54" s="132">
        <v>8834974710</v>
      </c>
      <c r="I54" s="132">
        <v>8882149152</v>
      </c>
      <c r="J54" s="132">
        <v>11907562714</v>
      </c>
      <c r="K54" s="132">
        <v>16611640485</v>
      </c>
      <c r="L54" s="132">
        <v>15989775907</v>
      </c>
      <c r="M54" s="132">
        <v>24417787450</v>
      </c>
      <c r="O54" s="131"/>
      <c r="P54" s="131">
        <v>-6.55856066251429E-2</v>
      </c>
      <c r="Q54" s="131">
        <v>0.11543278588833239</v>
      </c>
      <c r="R54" s="131">
        <v>8.3814261128588363E-2</v>
      </c>
      <c r="S54" s="131">
        <v>5.5409202402729951E-2</v>
      </c>
      <c r="T54" s="131">
        <v>0.18440147050897515</v>
      </c>
      <c r="U54" s="131">
        <v>5.3395107001952269E-3</v>
      </c>
      <c r="V54" s="131">
        <v>0.34061728870188657</v>
      </c>
      <c r="W54" s="131">
        <v>0.39504959024648301</v>
      </c>
      <c r="X54" s="131">
        <v>-3.7435470540163163E-2</v>
      </c>
      <c r="Y54" s="131">
        <v>0.52708753343506132</v>
      </c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</row>
    <row r="55" spans="1:36" x14ac:dyDescent="0.3">
      <c r="A55" s="170" t="s">
        <v>1328</v>
      </c>
      <c r="B55" s="23" t="s">
        <v>1329</v>
      </c>
      <c r="C55" s="132">
        <v>155312722463</v>
      </c>
      <c r="D55" s="132">
        <v>176846572315</v>
      </c>
      <c r="E55" s="132">
        <v>168367251424</v>
      </c>
      <c r="F55" s="132">
        <v>180560786723</v>
      </c>
      <c r="G55" s="132">
        <v>200679976288</v>
      </c>
      <c r="H55" s="132">
        <v>187453234448</v>
      </c>
      <c r="I55" s="132">
        <v>219454668244</v>
      </c>
      <c r="J55" s="132">
        <v>256197386379</v>
      </c>
      <c r="K55" s="132">
        <v>259672570122</v>
      </c>
      <c r="L55" s="132">
        <v>301128933968</v>
      </c>
      <c r="M55" s="132">
        <v>294823530422</v>
      </c>
      <c r="O55" s="131"/>
      <c r="P55" s="131">
        <v>0.13864833164024915</v>
      </c>
      <c r="Q55" s="131">
        <v>-4.7947329597638921E-2</v>
      </c>
      <c r="R55" s="131">
        <v>7.2422250739800687E-2</v>
      </c>
      <c r="S55" s="131">
        <v>0.11142612928390161</v>
      </c>
      <c r="T55" s="131">
        <v>-6.5909624291653479E-2</v>
      </c>
      <c r="U55" s="131">
        <v>0.17071689315063421</v>
      </c>
      <c r="V55" s="131">
        <v>0.16742737089624238</v>
      </c>
      <c r="W55" s="131">
        <v>1.356447773381686E-2</v>
      </c>
      <c r="X55" s="131">
        <v>0.15964860603691355</v>
      </c>
      <c r="Y55" s="131">
        <v>-2.0939215182391169E-2</v>
      </c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</row>
    <row r="56" spans="1:36" x14ac:dyDescent="0.3">
      <c r="A56" s="170" t="s">
        <v>1330</v>
      </c>
      <c r="B56" s="23" t="s">
        <v>6</v>
      </c>
      <c r="C56" s="132">
        <v>34363917182</v>
      </c>
      <c r="D56" s="132">
        <v>35996584556</v>
      </c>
      <c r="E56" s="132">
        <v>35282568496</v>
      </c>
      <c r="F56" s="132">
        <v>43796833512</v>
      </c>
      <c r="G56" s="132">
        <v>47856316441</v>
      </c>
      <c r="H56" s="132">
        <v>45455204329</v>
      </c>
      <c r="I56" s="132">
        <v>47986207256</v>
      </c>
      <c r="J56" s="132">
        <v>43602703724</v>
      </c>
      <c r="K56" s="132">
        <v>43821104301</v>
      </c>
      <c r="L56" s="132">
        <v>44599651517</v>
      </c>
      <c r="M56" s="132">
        <v>54580511345</v>
      </c>
      <c r="O56" s="131"/>
      <c r="P56" s="131">
        <v>4.7511096169653211E-2</v>
      </c>
      <c r="Q56" s="131">
        <v>-1.983566132195691E-2</v>
      </c>
      <c r="R56" s="131">
        <v>0.24131647379825161</v>
      </c>
      <c r="S56" s="131">
        <v>9.2688959531463277E-2</v>
      </c>
      <c r="T56" s="131">
        <v>-5.0173358306008109E-2</v>
      </c>
      <c r="U56" s="131">
        <v>5.5681257280923546E-2</v>
      </c>
      <c r="V56" s="131">
        <v>-9.1349239347352396E-2</v>
      </c>
      <c r="W56" s="131">
        <v>5.0088769353031637E-3</v>
      </c>
      <c r="X56" s="131">
        <v>1.7766490106052135E-2</v>
      </c>
      <c r="Y56" s="131">
        <v>0.22378784336903634</v>
      </c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</row>
    <row r="57" spans="1:36" x14ac:dyDescent="0.3">
      <c r="A57" s="170" t="s">
        <v>1331</v>
      </c>
      <c r="B57" s="23" t="s">
        <v>1332</v>
      </c>
      <c r="C57" s="132">
        <v>0</v>
      </c>
      <c r="D57" s="132">
        <v>0</v>
      </c>
      <c r="E57" s="132">
        <v>0</v>
      </c>
      <c r="F57" s="132">
        <v>0</v>
      </c>
      <c r="G57" s="132">
        <v>0</v>
      </c>
      <c r="H57" s="132">
        <v>0</v>
      </c>
      <c r="I57" s="132">
        <v>671482385</v>
      </c>
      <c r="J57" s="132">
        <v>706201523</v>
      </c>
      <c r="K57" s="132">
        <v>1202467397</v>
      </c>
      <c r="L57" s="132">
        <v>2064231707</v>
      </c>
      <c r="M57" s="132">
        <v>0</v>
      </c>
      <c r="O57" s="131"/>
      <c r="P57" s="131"/>
      <c r="Q57" s="131"/>
      <c r="R57" s="131"/>
      <c r="S57" s="131"/>
      <c r="T57" s="131"/>
      <c r="U57" s="131" t="e">
        <v>#N/A</v>
      </c>
      <c r="V57" s="131">
        <v>5.170521040548226E-2</v>
      </c>
      <c r="W57" s="131">
        <v>0.70272557880054309</v>
      </c>
      <c r="X57" s="131">
        <v>0.71666334750529614</v>
      </c>
      <c r="Y57" s="131">
        <v>-1</v>
      </c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</row>
    <row r="58" spans="1:36" x14ac:dyDescent="0.3">
      <c r="A58" s="173"/>
      <c r="B58" s="159" t="s">
        <v>1366</v>
      </c>
      <c r="C58" s="136">
        <v>195933373906</v>
      </c>
      <c r="D58" s="136">
        <v>218689539420</v>
      </c>
      <c r="E58" s="136">
        <v>210171066694</v>
      </c>
      <c r="F58" s="136">
        <v>231425440489</v>
      </c>
      <c r="G58" s="136">
        <v>255995735266</v>
      </c>
      <c r="H58" s="136">
        <v>241743413487</v>
      </c>
      <c r="I58" s="136">
        <v>276994507037</v>
      </c>
      <c r="J58" s="136">
        <v>312413854340</v>
      </c>
      <c r="K58" s="136">
        <v>321307782305</v>
      </c>
      <c r="L58" s="136">
        <v>363782593099</v>
      </c>
      <c r="M58" s="136">
        <v>373821829217</v>
      </c>
      <c r="O58" s="137"/>
      <c r="P58" s="137">
        <v>0.11614236543957746</v>
      </c>
      <c r="Q58" s="137">
        <v>-3.8952355693794849E-2</v>
      </c>
      <c r="R58" s="137">
        <v>0.10112892383015515</v>
      </c>
      <c r="S58" s="137">
        <v>0.106169376733531</v>
      </c>
      <c r="T58" s="137">
        <v>-5.5674059429899114E-2</v>
      </c>
      <c r="U58" s="137">
        <v>0.14582028540726166</v>
      </c>
      <c r="V58" s="137">
        <v>0.12787021548506305</v>
      </c>
      <c r="W58" s="137">
        <v>2.8468417265902435E-2</v>
      </c>
      <c r="X58" s="137">
        <v>0.13219353259760447</v>
      </c>
      <c r="Y58" s="238">
        <v>2.7596801794383508E-2</v>
      </c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89"/>
    </row>
    <row r="59" spans="1:36" x14ac:dyDescent="0.3">
      <c r="A59" s="171"/>
      <c r="B59" s="156" t="s">
        <v>1369</v>
      </c>
      <c r="C59" s="133">
        <v>1086756095053</v>
      </c>
      <c r="D59" s="133">
        <v>1211899969568</v>
      </c>
      <c r="E59" s="133">
        <v>1315831841570</v>
      </c>
      <c r="F59" s="133">
        <v>1439151690184</v>
      </c>
      <c r="G59" s="133">
        <v>1507810026685</v>
      </c>
      <c r="H59" s="133">
        <v>1519453699799</v>
      </c>
      <c r="I59" s="133">
        <v>1649247154535</v>
      </c>
      <c r="J59" s="133">
        <v>1892714494367</v>
      </c>
      <c r="K59" s="133">
        <v>2125498783407</v>
      </c>
      <c r="L59" s="133">
        <v>2387616103612</v>
      </c>
      <c r="M59" s="133">
        <v>2659825410873</v>
      </c>
      <c r="O59" s="127"/>
      <c r="P59" s="127">
        <v>0.1151535980195233</v>
      </c>
      <c r="Q59" s="127">
        <v>8.5759447653957821E-2</v>
      </c>
      <c r="R59" s="127">
        <v>9.3720067198601598E-2</v>
      </c>
      <c r="S59" s="127">
        <v>4.7707505031816311E-2</v>
      </c>
      <c r="T59" s="127">
        <v>7.7222414680444551E-3</v>
      </c>
      <c r="U59" s="127">
        <v>8.5421131787806193E-2</v>
      </c>
      <c r="V59" s="127">
        <v>0.14762331962345865</v>
      </c>
      <c r="W59" s="127">
        <v>0.12298964779569266</v>
      </c>
      <c r="X59" s="127">
        <v>0.12332038119770061</v>
      </c>
      <c r="Y59" s="236">
        <v>0.11400882530872525</v>
      </c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</row>
    <row r="60" spans="1:36" ht="15.6" x14ac:dyDescent="0.3">
      <c r="A60" s="181" t="s">
        <v>1379</v>
      </c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</row>
    <row r="61" spans="1:36" x14ac:dyDescent="0.3">
      <c r="A61" s="174" t="s">
        <v>31</v>
      </c>
      <c r="B61" s="160" t="s">
        <v>83</v>
      </c>
      <c r="C61" s="124">
        <v>1792446333614</v>
      </c>
      <c r="D61" s="124">
        <v>1944852342484</v>
      </c>
      <c r="E61" s="124">
        <v>2045215099386</v>
      </c>
      <c r="F61" s="124">
        <v>2234295346650</v>
      </c>
      <c r="G61" s="124">
        <v>2378788488766</v>
      </c>
      <c r="H61" s="124">
        <v>2525687907321</v>
      </c>
      <c r="I61" s="124">
        <v>2554212910920</v>
      </c>
      <c r="J61" s="124">
        <v>2830870928137</v>
      </c>
      <c r="K61" s="124">
        <v>3172703124259</v>
      </c>
      <c r="L61" s="124">
        <v>3549541550935</v>
      </c>
      <c r="M61" s="231">
        <v>3890975960518</v>
      </c>
      <c r="O61" s="125"/>
      <c r="P61" s="125">
        <v>8.5026818383294733E-2</v>
      </c>
      <c r="Q61" s="125">
        <v>5.1604306769024388E-2</v>
      </c>
      <c r="R61" s="125">
        <v>9.2450054432301254E-2</v>
      </c>
      <c r="S61" s="125">
        <v>6.4670564852872481E-2</v>
      </c>
      <c r="T61" s="125">
        <v>6.1753879863108097E-2</v>
      </c>
      <c r="U61" s="125">
        <v>1.1293954219884883E-2</v>
      </c>
      <c r="V61" s="125">
        <v>0.10831439150362399</v>
      </c>
      <c r="W61" s="125">
        <v>0.12075160076159319</v>
      </c>
      <c r="X61" s="125">
        <v>0.11877519323968033</v>
      </c>
      <c r="Y61" s="125">
        <v>9.6191129103154527E-2</v>
      </c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</row>
    <row r="62" spans="1:36" x14ac:dyDescent="0.3">
      <c r="A62" s="174" t="s">
        <v>32</v>
      </c>
      <c r="B62" s="160" t="s">
        <v>84</v>
      </c>
      <c r="C62" s="124">
        <v>20556302669</v>
      </c>
      <c r="D62" s="124">
        <v>19378361699</v>
      </c>
      <c r="E62" s="124">
        <v>15296338107</v>
      </c>
      <c r="F62" s="124">
        <v>10562544693</v>
      </c>
      <c r="G62" s="124">
        <v>10183989503</v>
      </c>
      <c r="H62" s="124">
        <v>8187440178</v>
      </c>
      <c r="I62" s="124">
        <v>9811074477</v>
      </c>
      <c r="J62" s="124">
        <v>13425607194</v>
      </c>
      <c r="K62" s="124">
        <v>24444523662</v>
      </c>
      <c r="L62" s="124">
        <v>25086231466</v>
      </c>
      <c r="M62" s="231">
        <v>41760774632</v>
      </c>
      <c r="O62" s="125"/>
      <c r="P62" s="125">
        <v>-5.7303153634549187E-2</v>
      </c>
      <c r="Q62" s="125">
        <v>-0.21064853961367891</v>
      </c>
      <c r="R62" s="125">
        <v>-0.30947233127866691</v>
      </c>
      <c r="S62" s="125">
        <v>-3.5839392968521677E-2</v>
      </c>
      <c r="T62" s="125">
        <v>-0.19604785770958</v>
      </c>
      <c r="U62" s="125">
        <v>0.19830792820480991</v>
      </c>
      <c r="V62" s="125">
        <v>0.36841354384512237</v>
      </c>
      <c r="W62" s="125">
        <v>0.82073877991339073</v>
      </c>
      <c r="X62" s="125">
        <v>2.6251597816878691E-2</v>
      </c>
      <c r="Y62" s="125">
        <v>0.66468904221821545</v>
      </c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</row>
    <row r="63" spans="1:36" x14ac:dyDescent="0.3">
      <c r="A63" s="175" t="s">
        <v>33</v>
      </c>
      <c r="B63" s="23" t="s">
        <v>85</v>
      </c>
      <c r="C63" s="124">
        <v>0</v>
      </c>
      <c r="D63" s="124">
        <v>0</v>
      </c>
      <c r="E63" s="124">
        <v>0</v>
      </c>
      <c r="F63" s="124">
        <v>0</v>
      </c>
      <c r="G63" s="124">
        <v>0</v>
      </c>
      <c r="H63" s="124">
        <v>4066873</v>
      </c>
      <c r="I63" s="124">
        <v>0</v>
      </c>
      <c r="J63" s="124">
        <v>0</v>
      </c>
      <c r="K63" s="124">
        <v>0</v>
      </c>
      <c r="L63" s="124">
        <v>0</v>
      </c>
      <c r="M63" s="231">
        <v>0</v>
      </c>
      <c r="O63" s="125"/>
      <c r="P63" s="125"/>
      <c r="Q63" s="125"/>
      <c r="R63" s="125"/>
      <c r="S63" s="125"/>
      <c r="T63" s="125" t="e">
        <v>#N/A</v>
      </c>
      <c r="U63" s="125">
        <v>-1</v>
      </c>
      <c r="V63" s="125"/>
      <c r="W63" s="125"/>
      <c r="X63" s="125"/>
      <c r="Y63" s="125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</row>
    <row r="64" spans="1:36" x14ac:dyDescent="0.3">
      <c r="A64" s="175" t="s">
        <v>34</v>
      </c>
      <c r="B64" s="23" t="s">
        <v>86</v>
      </c>
      <c r="C64" s="124">
        <v>1034579079</v>
      </c>
      <c r="D64" s="124">
        <v>2909773758</v>
      </c>
      <c r="E64" s="124">
        <v>3904782572</v>
      </c>
      <c r="F64" s="124">
        <v>23724676552</v>
      </c>
      <c r="G64" s="124">
        <v>30403928433</v>
      </c>
      <c r="H64" s="124">
        <v>49383121836</v>
      </c>
      <c r="I64" s="124">
        <v>88655749605</v>
      </c>
      <c r="J64" s="124">
        <v>100713759662</v>
      </c>
      <c r="K64" s="124">
        <v>83206053328</v>
      </c>
      <c r="L64" s="124">
        <v>177635311531</v>
      </c>
      <c r="M64" s="231">
        <v>263841477255</v>
      </c>
      <c r="N64" s="225"/>
      <c r="O64" s="125"/>
      <c r="P64" s="125">
        <v>1.8125194265599487</v>
      </c>
      <c r="Q64" s="125">
        <v>0.34195401318207908</v>
      </c>
      <c r="R64" s="125">
        <v>5.0757996417322673</v>
      </c>
      <c r="S64" s="125">
        <v>0.28153184159793887</v>
      </c>
      <c r="T64" s="125">
        <v>0.62423490585513441</v>
      </c>
      <c r="U64" s="125">
        <v>0.79526417749415135</v>
      </c>
      <c r="V64" s="125">
        <v>0.13600934074466342</v>
      </c>
      <c r="W64" s="125">
        <v>-0.17383629002389211</v>
      </c>
      <c r="X64" s="125">
        <v>1.1348844756613787</v>
      </c>
      <c r="Y64" s="125">
        <v>0.48529858720660801</v>
      </c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</row>
    <row r="65" spans="1:36" x14ac:dyDescent="0.3">
      <c r="A65" s="176"/>
      <c r="B65" s="157" t="s">
        <v>128</v>
      </c>
      <c r="C65" s="138">
        <v>1814037215362</v>
      </c>
      <c r="D65" s="138">
        <v>1967140477941</v>
      </c>
      <c r="E65" s="138">
        <v>2064416220065</v>
      </c>
      <c r="F65" s="138">
        <v>2268582567895</v>
      </c>
      <c r="G65" s="138">
        <v>2419376406702</v>
      </c>
      <c r="H65" s="138">
        <v>2583262536208</v>
      </c>
      <c r="I65" s="138">
        <v>2652679735002</v>
      </c>
      <c r="J65" s="138">
        <v>2945010294993</v>
      </c>
      <c r="K65" s="138">
        <v>3280353701249</v>
      </c>
      <c r="L65" s="138">
        <v>3752263093932</v>
      </c>
      <c r="M65" s="91">
        <v>4196578212405</v>
      </c>
      <c r="O65" s="135"/>
      <c r="P65" s="135">
        <v>8.4399185023581458E-2</v>
      </c>
      <c r="Q65" s="135">
        <v>4.9450328136106503E-2</v>
      </c>
      <c r="R65" s="135">
        <v>9.889786073448481E-2</v>
      </c>
      <c r="S65" s="135">
        <v>6.647050935726817E-2</v>
      </c>
      <c r="T65" s="135">
        <v>6.7738996318230216E-2</v>
      </c>
      <c r="U65" s="135">
        <v>2.6871910160512824E-2</v>
      </c>
      <c r="V65" s="135">
        <v>0.11020198033471984</v>
      </c>
      <c r="W65" s="135">
        <v>0.11386833072405178</v>
      </c>
      <c r="X65" s="135">
        <v>0.14385930166717076</v>
      </c>
      <c r="Y65" s="237">
        <v>0.11841257058747501</v>
      </c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</row>
    <row r="66" spans="1:36" x14ac:dyDescent="0.3">
      <c r="A66" s="175" t="s">
        <v>49</v>
      </c>
      <c r="B66" s="23" t="s">
        <v>87</v>
      </c>
      <c r="C66" s="124">
        <v>19940849015</v>
      </c>
      <c r="D66" s="124">
        <v>18198693448</v>
      </c>
      <c r="E66" s="124">
        <v>15113085267</v>
      </c>
      <c r="F66" s="124">
        <v>10368764957</v>
      </c>
      <c r="G66" s="124">
        <v>9709593254</v>
      </c>
      <c r="H66" s="124">
        <v>7721842467</v>
      </c>
      <c r="I66" s="124">
        <v>10080837124</v>
      </c>
      <c r="J66" s="124">
        <v>14163698588</v>
      </c>
      <c r="K66" s="124">
        <v>30515171160</v>
      </c>
      <c r="L66" s="124">
        <v>24633300751</v>
      </c>
      <c r="M66" s="231">
        <v>34253256274</v>
      </c>
      <c r="O66" s="125"/>
      <c r="P66" s="125">
        <v>-8.7366168094924479E-2</v>
      </c>
      <c r="Q66" s="125">
        <v>-0.16955108287397969</v>
      </c>
      <c r="R66" s="125">
        <v>-0.31392136193126663</v>
      </c>
      <c r="S66" s="125">
        <v>-6.3572827210726768E-2</v>
      </c>
      <c r="T66" s="125">
        <v>-0.20472029414631954</v>
      </c>
      <c r="U66" s="125">
        <v>0.30549634586322871</v>
      </c>
      <c r="V66" s="125">
        <v>0.40501214470370805</v>
      </c>
      <c r="W66" s="125">
        <v>1.1544634666155322</v>
      </c>
      <c r="X66" s="125">
        <v>-0.19275233221401988</v>
      </c>
      <c r="Y66" s="125">
        <v>0.39052645117441176</v>
      </c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</row>
    <row r="67" spans="1:36" x14ac:dyDescent="0.3">
      <c r="A67" s="175" t="s">
        <v>50</v>
      </c>
      <c r="B67" s="23" t="s">
        <v>88</v>
      </c>
      <c r="C67" s="124">
        <v>369847083822</v>
      </c>
      <c r="D67" s="124">
        <v>419024655925</v>
      </c>
      <c r="E67" s="124">
        <v>467119976504</v>
      </c>
      <c r="F67" s="124">
        <v>517753948778</v>
      </c>
      <c r="G67" s="124">
        <v>593720533792</v>
      </c>
      <c r="H67" s="124">
        <v>659783569115</v>
      </c>
      <c r="I67" s="124">
        <v>681365306153</v>
      </c>
      <c r="J67" s="124">
        <v>748396813456</v>
      </c>
      <c r="K67" s="124">
        <v>788080760316</v>
      </c>
      <c r="L67" s="124">
        <v>887182963083</v>
      </c>
      <c r="M67" s="231">
        <v>982647370921</v>
      </c>
      <c r="O67" s="125"/>
      <c r="P67" s="125">
        <v>0.1329673106917566</v>
      </c>
      <c r="Q67" s="125">
        <v>0.11477921382174805</v>
      </c>
      <c r="R67" s="125">
        <v>0.10839607557131825</v>
      </c>
      <c r="S67" s="125">
        <v>0.14672333295244955</v>
      </c>
      <c r="T67" s="125">
        <v>0.11126958150001265</v>
      </c>
      <c r="U67" s="125">
        <v>3.2710328126159149E-2</v>
      </c>
      <c r="V67" s="125">
        <v>9.8378221928352882E-2</v>
      </c>
      <c r="W67" s="125">
        <v>5.3025275023212082E-2</v>
      </c>
      <c r="X67" s="125">
        <v>0.1257513287435954</v>
      </c>
      <c r="Y67" s="125">
        <v>0.10760396875325129</v>
      </c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</row>
    <row r="68" spans="1:36" x14ac:dyDescent="0.3">
      <c r="A68" s="175" t="s">
        <v>51</v>
      </c>
      <c r="B68" s="23" t="s">
        <v>89</v>
      </c>
      <c r="C68" s="124">
        <v>3296702474</v>
      </c>
      <c r="D68" s="124">
        <v>3552596021</v>
      </c>
      <c r="E68" s="124">
        <v>15450249838</v>
      </c>
      <c r="F68" s="124">
        <v>28495100651</v>
      </c>
      <c r="G68" s="124">
        <v>28981006554</v>
      </c>
      <c r="H68" s="124">
        <v>45560371579</v>
      </c>
      <c r="I68" s="124">
        <v>86676472431</v>
      </c>
      <c r="J68" s="124">
        <v>100734334662</v>
      </c>
      <c r="K68" s="124">
        <v>161785390989</v>
      </c>
      <c r="L68" s="124">
        <v>214788474483</v>
      </c>
      <c r="M68" s="231">
        <v>309523619070</v>
      </c>
      <c r="O68" s="125"/>
      <c r="P68" s="125">
        <v>7.7621061960594817E-2</v>
      </c>
      <c r="Q68" s="125">
        <v>3.3490027424089153</v>
      </c>
      <c r="R68" s="125">
        <v>0.84431326028891096</v>
      </c>
      <c r="S68" s="125">
        <v>1.7052261332614282E-2</v>
      </c>
      <c r="T68" s="125">
        <v>0.57207692196983717</v>
      </c>
      <c r="U68" s="125">
        <v>0.90245315011766758</v>
      </c>
      <c r="V68" s="125">
        <v>0.16218775218604975</v>
      </c>
      <c r="W68" s="125">
        <v>0.60606005421933151</v>
      </c>
      <c r="X68" s="125">
        <v>0.32761353277938277</v>
      </c>
      <c r="Y68" s="125">
        <v>0.44106251424816589</v>
      </c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</row>
    <row r="69" spans="1:36" x14ac:dyDescent="0.3">
      <c r="A69" s="177"/>
      <c r="B69" s="157" t="s">
        <v>129</v>
      </c>
      <c r="C69" s="138">
        <v>393084635311</v>
      </c>
      <c r="D69" s="138">
        <v>440775945394</v>
      </c>
      <c r="E69" s="138">
        <v>497683311609</v>
      </c>
      <c r="F69" s="138">
        <v>556617814386</v>
      </c>
      <c r="G69" s="138">
        <v>632411133600</v>
      </c>
      <c r="H69" s="138">
        <v>713065783161</v>
      </c>
      <c r="I69" s="138">
        <v>778122615708</v>
      </c>
      <c r="J69" s="138">
        <v>863294846706</v>
      </c>
      <c r="K69" s="138">
        <v>980381322465</v>
      </c>
      <c r="L69" s="91">
        <v>1126604738317</v>
      </c>
      <c r="M69" s="91">
        <v>1326424246265</v>
      </c>
      <c r="N69" s="225"/>
      <c r="O69" s="135"/>
      <c r="P69" s="135">
        <v>0.12132580568881224</v>
      </c>
      <c r="Q69" s="135">
        <v>0.12910724101364401</v>
      </c>
      <c r="R69" s="135">
        <v>0.11841767927975311</v>
      </c>
      <c r="S69" s="135">
        <v>0.136167613136146</v>
      </c>
      <c r="T69" s="135">
        <v>0.12753515122650261</v>
      </c>
      <c r="U69" s="135">
        <v>9.1235386809061181E-2</v>
      </c>
      <c r="V69" s="135">
        <v>0.10945862423045405</v>
      </c>
      <c r="W69" s="135">
        <v>0.13562744664323767</v>
      </c>
      <c r="X69" s="135">
        <v>0.14914953243330498</v>
      </c>
      <c r="Y69" s="237">
        <v>0.17736434186004235</v>
      </c>
      <c r="Z69" s="190"/>
      <c r="AA69" s="190"/>
      <c r="AB69" s="190"/>
      <c r="AC69" s="190"/>
      <c r="AD69" s="190"/>
      <c r="AE69" s="190"/>
      <c r="AF69" s="190"/>
      <c r="AG69" s="190"/>
      <c r="AH69" s="190"/>
      <c r="AI69" s="190"/>
      <c r="AJ69" s="190"/>
    </row>
    <row r="70" spans="1:36" x14ac:dyDescent="0.3">
      <c r="A70" s="178"/>
      <c r="B70" s="161" t="s">
        <v>130</v>
      </c>
      <c r="C70" s="139">
        <v>1420952580051</v>
      </c>
      <c r="D70" s="139">
        <v>1526364532547</v>
      </c>
      <c r="E70" s="139">
        <v>1566732908456</v>
      </c>
      <c r="F70" s="139">
        <v>1711964753509</v>
      </c>
      <c r="G70" s="139">
        <v>1786965273102</v>
      </c>
      <c r="H70" s="139">
        <v>1870196753047</v>
      </c>
      <c r="I70" s="139">
        <v>1874557119294</v>
      </c>
      <c r="J70" s="139">
        <v>2081715448287</v>
      </c>
      <c r="K70" s="139">
        <v>2299972378784</v>
      </c>
      <c r="L70" s="139">
        <v>2625658355615</v>
      </c>
      <c r="M70" s="12">
        <v>2870153966140</v>
      </c>
      <c r="O70" s="137"/>
      <c r="P70" s="137">
        <v>7.4184004431883777E-2</v>
      </c>
      <c r="Q70" s="137">
        <v>2.6447401684339678E-2</v>
      </c>
      <c r="R70" s="137">
        <v>9.2697258268561233E-2</v>
      </c>
      <c r="S70" s="137">
        <v>4.3809616663702977E-2</v>
      </c>
      <c r="T70" s="137">
        <v>4.6576999115667261E-2</v>
      </c>
      <c r="U70" s="137">
        <v>2.3315013459925815E-3</v>
      </c>
      <c r="V70" s="137">
        <v>0.11051054505664815</v>
      </c>
      <c r="W70" s="137">
        <v>0.1048447474781431</v>
      </c>
      <c r="X70" s="137">
        <v>0.1416042991799713</v>
      </c>
      <c r="Y70" s="238">
        <v>9.3117830810753865E-2</v>
      </c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</row>
    <row r="71" spans="1:36" x14ac:dyDescent="0.3">
      <c r="A71" s="175" t="s">
        <v>53</v>
      </c>
      <c r="B71" s="160" t="s">
        <v>90</v>
      </c>
      <c r="C71" s="124">
        <v>115268227278</v>
      </c>
      <c r="D71" s="124">
        <v>124242285370</v>
      </c>
      <c r="E71" s="124">
        <v>116636227722</v>
      </c>
      <c r="F71" s="124">
        <v>135135454776</v>
      </c>
      <c r="G71" s="124">
        <v>139836475671</v>
      </c>
      <c r="H71" s="124">
        <v>130331724730</v>
      </c>
      <c r="I71" s="124">
        <v>164662736978</v>
      </c>
      <c r="J71" s="124">
        <v>215731421251</v>
      </c>
      <c r="K71" s="124">
        <v>228242718002</v>
      </c>
      <c r="L71" s="124">
        <v>225589705564</v>
      </c>
      <c r="M71" s="231">
        <v>217801549751</v>
      </c>
      <c r="O71" s="125"/>
      <c r="P71" s="125">
        <v>7.7853700919305879E-2</v>
      </c>
      <c r="Q71" s="125">
        <v>-6.1219556814725018E-2</v>
      </c>
      <c r="R71" s="125">
        <v>0.1586061845046336</v>
      </c>
      <c r="S71" s="125">
        <v>3.4787472338716707E-2</v>
      </c>
      <c r="T71" s="125">
        <v>-6.7970469760424201E-2</v>
      </c>
      <c r="U71" s="125">
        <v>0.26341255223255411</v>
      </c>
      <c r="V71" s="125">
        <v>0.31014111152435841</v>
      </c>
      <c r="W71" s="125">
        <v>5.7994782023168101E-2</v>
      </c>
      <c r="X71" s="125">
        <v>-1.162364548242345E-2</v>
      </c>
      <c r="Y71" s="125">
        <v>-3.4523542612588276E-2</v>
      </c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</row>
    <row r="72" spans="1:36" x14ac:dyDescent="0.3">
      <c r="A72" s="175" t="s">
        <v>54</v>
      </c>
      <c r="B72" s="160" t="s">
        <v>206</v>
      </c>
      <c r="C72" s="124">
        <v>773093228109</v>
      </c>
      <c r="D72" s="124">
        <v>886941841230</v>
      </c>
      <c r="E72" s="124">
        <v>945081612829</v>
      </c>
      <c r="F72" s="124">
        <v>1071723213222</v>
      </c>
      <c r="G72" s="124">
        <v>1025599376558</v>
      </c>
      <c r="H72" s="124">
        <v>1055612386835</v>
      </c>
      <c r="I72" s="124">
        <v>1178294533708</v>
      </c>
      <c r="J72" s="124">
        <v>1641698012998</v>
      </c>
      <c r="K72" s="124">
        <v>1422060116579</v>
      </c>
      <c r="L72" s="124">
        <v>1286313264038</v>
      </c>
      <c r="M72" s="231">
        <v>1443360850193</v>
      </c>
      <c r="O72" s="125"/>
      <c r="P72" s="125">
        <v>0.14726375679098336</v>
      </c>
      <c r="Q72" s="125">
        <v>6.5550827457156124E-2</v>
      </c>
      <c r="R72" s="125">
        <v>0.1340007028746566</v>
      </c>
      <c r="S72" s="125">
        <v>-4.3037079065717521E-2</v>
      </c>
      <c r="T72" s="125">
        <v>2.9263873363229109E-2</v>
      </c>
      <c r="U72" s="125">
        <v>0.11621893452845211</v>
      </c>
      <c r="V72" s="125">
        <v>0.39328322930575421</v>
      </c>
      <c r="W72" s="125">
        <v>-0.13378702701717138</v>
      </c>
      <c r="X72" s="125">
        <v>-9.5457886033370687E-2</v>
      </c>
      <c r="Y72" s="125">
        <v>0.12209124366952073</v>
      </c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</row>
    <row r="73" spans="1:36" x14ac:dyDescent="0.3">
      <c r="A73" s="175" t="s">
        <v>55</v>
      </c>
      <c r="B73" s="160" t="s">
        <v>92</v>
      </c>
      <c r="C73" s="124">
        <v>389250709</v>
      </c>
      <c r="D73" s="124">
        <v>0</v>
      </c>
      <c r="E73" s="124">
        <v>46537931</v>
      </c>
      <c r="F73" s="124">
        <v>1073025116</v>
      </c>
      <c r="G73" s="124">
        <v>4225371218</v>
      </c>
      <c r="H73" s="124">
        <v>2677742777</v>
      </c>
      <c r="I73" s="124">
        <v>1797379647</v>
      </c>
      <c r="J73" s="124">
        <v>1121401276</v>
      </c>
      <c r="K73" s="124">
        <v>7298643880</v>
      </c>
      <c r="L73" s="124">
        <v>17514246886</v>
      </c>
      <c r="M73" s="231">
        <v>14928726398</v>
      </c>
      <c r="O73" s="125"/>
      <c r="P73" s="125">
        <v>-1</v>
      </c>
      <c r="Q73" s="125" t="e">
        <v>#N/A</v>
      </c>
      <c r="R73" s="125">
        <v>22.057000879562093</v>
      </c>
      <c r="S73" s="125">
        <v>2.9378120371974594</v>
      </c>
      <c r="T73" s="125">
        <v>-0.3662704082441639</v>
      </c>
      <c r="U73" s="125">
        <v>-0.32877061141261366</v>
      </c>
      <c r="V73" s="125">
        <v>-0.37609103459487436</v>
      </c>
      <c r="W73" s="125">
        <v>5.5085032772871569</v>
      </c>
      <c r="X73" s="125">
        <v>1.3996576862714392</v>
      </c>
      <c r="Y73" s="125">
        <v>-0.14762384616530289</v>
      </c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</row>
    <row r="74" spans="1:36" x14ac:dyDescent="0.3">
      <c r="A74" s="175" t="s">
        <v>56</v>
      </c>
      <c r="B74" s="160" t="s">
        <v>93</v>
      </c>
      <c r="C74" s="124">
        <v>10214045755</v>
      </c>
      <c r="D74" s="124">
        <v>12608753745</v>
      </c>
      <c r="E74" s="124">
        <v>14054423034</v>
      </c>
      <c r="F74" s="124">
        <v>14835468750</v>
      </c>
      <c r="G74" s="124">
        <v>20415327891</v>
      </c>
      <c r="H74" s="124">
        <v>22558054973</v>
      </c>
      <c r="I74" s="124">
        <v>25375588994</v>
      </c>
      <c r="J74" s="124">
        <v>29175297808</v>
      </c>
      <c r="K74" s="124">
        <v>31495069040</v>
      </c>
      <c r="L74" s="124">
        <v>30667773910</v>
      </c>
      <c r="M74" s="231">
        <v>38050553250</v>
      </c>
      <c r="O74" s="125"/>
      <c r="P74" s="125">
        <v>0.23445244396205478</v>
      </c>
      <c r="Q74" s="125">
        <v>0.11465600155552891</v>
      </c>
      <c r="R74" s="125">
        <v>5.5572947684193075E-2</v>
      </c>
      <c r="S74" s="125">
        <v>0.37611613323643711</v>
      </c>
      <c r="T74" s="125">
        <v>0.10495678019183874</v>
      </c>
      <c r="U74" s="125">
        <v>0.12490146089156795</v>
      </c>
      <c r="V74" s="125">
        <v>0.14973874359718042</v>
      </c>
      <c r="W74" s="125">
        <v>7.9511484244863651E-2</v>
      </c>
      <c r="X74" s="125">
        <v>-2.6267449325140468E-2</v>
      </c>
      <c r="Y74" s="125">
        <v>0.24073411267691203</v>
      </c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</row>
    <row r="75" spans="1:36" x14ac:dyDescent="0.3">
      <c r="A75" s="175" t="s">
        <v>57</v>
      </c>
      <c r="B75" s="160" t="s">
        <v>94</v>
      </c>
      <c r="C75" s="124">
        <v>0</v>
      </c>
      <c r="D75" s="124">
        <v>1762306</v>
      </c>
      <c r="E75" s="124">
        <v>0</v>
      </c>
      <c r="F75" s="124">
        <v>0</v>
      </c>
      <c r="G75" s="124">
        <v>0</v>
      </c>
      <c r="H75" s="124">
        <v>34079100</v>
      </c>
      <c r="I75" s="124">
        <v>0</v>
      </c>
      <c r="J75" s="124">
        <v>0</v>
      </c>
      <c r="K75" s="124">
        <v>0</v>
      </c>
      <c r="L75" s="124">
        <v>0</v>
      </c>
      <c r="M75" s="231">
        <v>0</v>
      </c>
      <c r="O75" s="125"/>
      <c r="P75" s="125" t="e">
        <v>#N/A</v>
      </c>
      <c r="Q75" s="125">
        <v>-1</v>
      </c>
      <c r="R75" s="125"/>
      <c r="S75" s="125"/>
      <c r="T75" s="125" t="e">
        <v>#N/A</v>
      </c>
      <c r="U75" s="125">
        <v>-1</v>
      </c>
      <c r="V75" s="125"/>
      <c r="W75" s="125"/>
      <c r="X75" s="125"/>
      <c r="Y75" s="125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</row>
    <row r="76" spans="1:36" x14ac:dyDescent="0.3">
      <c r="A76" s="175" t="s">
        <v>59</v>
      </c>
      <c r="B76" s="160" t="s">
        <v>95</v>
      </c>
      <c r="C76" s="124">
        <v>258416452</v>
      </c>
      <c r="D76" s="124">
        <v>67693500</v>
      </c>
      <c r="E76" s="124">
        <v>20498591</v>
      </c>
      <c r="F76" s="124">
        <v>0</v>
      </c>
      <c r="G76" s="124">
        <v>30715181</v>
      </c>
      <c r="H76" s="124">
        <v>0</v>
      </c>
      <c r="I76" s="124">
        <v>44089610</v>
      </c>
      <c r="J76" s="124">
        <v>147224962</v>
      </c>
      <c r="K76" s="124">
        <v>31198324</v>
      </c>
      <c r="L76" s="124">
        <v>0</v>
      </c>
      <c r="M76" s="231">
        <v>847391403</v>
      </c>
      <c r="O76" s="125"/>
      <c r="P76" s="125">
        <v>-0.73804492912084407</v>
      </c>
      <c r="Q76" s="125">
        <v>-0.69718523935089782</v>
      </c>
      <c r="R76" s="125">
        <v>-1</v>
      </c>
      <c r="S76" s="125" t="e">
        <v>#N/A</v>
      </c>
      <c r="T76" s="125">
        <v>-1</v>
      </c>
      <c r="U76" s="125" t="e">
        <v>#N/A</v>
      </c>
      <c r="V76" s="125">
        <v>2.3392212360236346</v>
      </c>
      <c r="W76" s="125">
        <v>-0.78809079943929616</v>
      </c>
      <c r="X76" s="125">
        <v>-1</v>
      </c>
      <c r="Y76" s="125" t="e">
        <v>#N/A</v>
      </c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</row>
    <row r="77" spans="1:36" x14ac:dyDescent="0.3">
      <c r="A77" s="175" t="s">
        <v>61</v>
      </c>
      <c r="B77" s="160" t="s">
        <v>96</v>
      </c>
      <c r="C77" s="124">
        <v>4008188591</v>
      </c>
      <c r="D77" s="124">
        <v>4966631758</v>
      </c>
      <c r="E77" s="124">
        <v>9688337956</v>
      </c>
      <c r="F77" s="124">
        <v>2732858233</v>
      </c>
      <c r="G77" s="124">
        <v>4527792843</v>
      </c>
      <c r="H77" s="124">
        <v>39058996503</v>
      </c>
      <c r="I77" s="124">
        <v>2041526664</v>
      </c>
      <c r="J77" s="124">
        <v>5247388361</v>
      </c>
      <c r="K77" s="124">
        <v>4850742962</v>
      </c>
      <c r="L77" s="124">
        <v>3865318233</v>
      </c>
      <c r="M77" s="233">
        <v>4024818259</v>
      </c>
      <c r="O77" s="125"/>
      <c r="P77" s="125">
        <v>0.2391212751695595</v>
      </c>
      <c r="Q77" s="125">
        <v>0.95068578224961287</v>
      </c>
      <c r="R77" s="125">
        <v>-0.71792290427817518</v>
      </c>
      <c r="S77" s="125">
        <v>0.65679755661149208</v>
      </c>
      <c r="T77" s="125">
        <v>7.626498132171724</v>
      </c>
      <c r="U77" s="125">
        <v>-0.94773222953018788</v>
      </c>
      <c r="V77" s="125">
        <v>1.5703256555653784</v>
      </c>
      <c r="W77" s="125">
        <v>-7.5589106754128443E-2</v>
      </c>
      <c r="X77" s="125">
        <v>-0.20314923646123306</v>
      </c>
      <c r="Y77" s="125">
        <v>4.1264396974685091E-2</v>
      </c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</row>
    <row r="78" spans="1:36" x14ac:dyDescent="0.3">
      <c r="A78" s="175" t="s">
        <v>63</v>
      </c>
      <c r="B78" s="160" t="s">
        <v>97</v>
      </c>
      <c r="C78" s="124">
        <v>0</v>
      </c>
      <c r="D78" s="124">
        <v>3390649</v>
      </c>
      <c r="E78" s="124">
        <v>672707</v>
      </c>
      <c r="F78" s="124">
        <v>0</v>
      </c>
      <c r="G78" s="124">
        <v>0</v>
      </c>
      <c r="H78" s="124">
        <v>0</v>
      </c>
      <c r="I78" s="124">
        <v>0</v>
      </c>
      <c r="J78" s="124">
        <v>1212646</v>
      </c>
      <c r="K78" s="124">
        <v>0</v>
      </c>
      <c r="L78" s="124">
        <v>0</v>
      </c>
      <c r="M78" s="233">
        <v>0</v>
      </c>
      <c r="N78" s="225"/>
      <c r="O78" s="125"/>
      <c r="P78" s="125" t="e">
        <v>#N/A</v>
      </c>
      <c r="Q78" s="125">
        <v>-0.80159933983140097</v>
      </c>
      <c r="R78" s="125">
        <v>-1</v>
      </c>
      <c r="S78" s="125"/>
      <c r="T78" s="125"/>
      <c r="U78" s="125"/>
      <c r="V78" s="125" t="e">
        <v>#N/A</v>
      </c>
      <c r="W78" s="125">
        <v>-1</v>
      </c>
      <c r="X78" s="125"/>
      <c r="Y78" s="125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</row>
    <row r="79" spans="1:36" x14ac:dyDescent="0.3">
      <c r="A79" s="176"/>
      <c r="B79" s="157" t="s">
        <v>1359</v>
      </c>
      <c r="C79" s="138">
        <v>903231356894</v>
      </c>
      <c r="D79" s="138">
        <v>1028832358558</v>
      </c>
      <c r="E79" s="138">
        <v>1085528310770</v>
      </c>
      <c r="F79" s="138">
        <v>1225500020097</v>
      </c>
      <c r="G79" s="138">
        <v>1194635059362</v>
      </c>
      <c r="H79" s="138">
        <v>1250272984918</v>
      </c>
      <c r="I79" s="138">
        <v>1372215855601</v>
      </c>
      <c r="J79" s="138">
        <v>1893121959302</v>
      </c>
      <c r="K79" s="138">
        <v>1693978488787</v>
      </c>
      <c r="L79" s="138">
        <v>1563950308631</v>
      </c>
      <c r="M79" s="91">
        <v>1719013889254</v>
      </c>
      <c r="O79" s="135"/>
      <c r="P79" s="135">
        <v>0.1390573973161342</v>
      </c>
      <c r="Q79" s="135">
        <v>5.5107084978804899E-2</v>
      </c>
      <c r="R79" s="135">
        <v>0.12894339828660351</v>
      </c>
      <c r="S79" s="135">
        <v>-2.518560606188891E-2</v>
      </c>
      <c r="T79" s="135">
        <v>4.6573156479865707E-2</v>
      </c>
      <c r="U79" s="135">
        <v>9.7532996516754844E-2</v>
      </c>
      <c r="V79" s="135">
        <v>0.37960944815992859</v>
      </c>
      <c r="W79" s="135">
        <v>-0.10519315437470533</v>
      </c>
      <c r="X79" s="135">
        <v>-7.6759050375609372E-2</v>
      </c>
      <c r="Y79" s="237">
        <v>9.9148662056107506E-2</v>
      </c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</row>
    <row r="80" spans="1:36" x14ac:dyDescent="0.3">
      <c r="A80" s="175" t="s">
        <v>36</v>
      </c>
      <c r="B80" s="160" t="s">
        <v>98</v>
      </c>
      <c r="C80" s="124">
        <v>82176293873</v>
      </c>
      <c r="D80" s="124">
        <v>95400849062</v>
      </c>
      <c r="E80" s="124">
        <v>99810110975</v>
      </c>
      <c r="F80" s="124">
        <v>101680857760</v>
      </c>
      <c r="G80" s="124">
        <v>107733954473</v>
      </c>
      <c r="H80" s="124">
        <v>131259095636</v>
      </c>
      <c r="I80" s="124">
        <v>125371453719</v>
      </c>
      <c r="J80" s="124">
        <v>172174430337</v>
      </c>
      <c r="K80" s="124">
        <v>208247184233</v>
      </c>
      <c r="L80" s="124">
        <v>165673912971</v>
      </c>
      <c r="M80" s="130">
        <v>183953372646</v>
      </c>
      <c r="O80" s="125"/>
      <c r="P80" s="125">
        <v>0.16092907778778631</v>
      </c>
      <c r="Q80" s="125">
        <v>4.6218266989788148E-2</v>
      </c>
      <c r="R80" s="125">
        <v>1.8743058861727668E-2</v>
      </c>
      <c r="S80" s="125">
        <v>5.9530346678302815E-2</v>
      </c>
      <c r="T80" s="125">
        <v>0.2183632938944593</v>
      </c>
      <c r="U80" s="125">
        <v>-4.485511566624889E-2</v>
      </c>
      <c r="V80" s="125">
        <v>0.37331446058607054</v>
      </c>
      <c r="W80" s="125">
        <v>0.20951284012030236</v>
      </c>
      <c r="X80" s="125">
        <v>-0.20443623964858204</v>
      </c>
      <c r="Y80" s="125">
        <v>0.11033396475762403</v>
      </c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</row>
    <row r="81" spans="1:36" x14ac:dyDescent="0.3">
      <c r="A81" s="175" t="s">
        <v>37</v>
      </c>
      <c r="B81" s="160" t="s">
        <v>1360</v>
      </c>
      <c r="C81" s="124">
        <v>23100328607</v>
      </c>
      <c r="D81" s="124">
        <v>34507708787</v>
      </c>
      <c r="E81" s="124">
        <v>25213640278</v>
      </c>
      <c r="F81" s="124">
        <v>39204535068</v>
      </c>
      <c r="G81" s="124">
        <v>22325483206</v>
      </c>
      <c r="H81" s="124">
        <v>16827275522</v>
      </c>
      <c r="I81" s="124">
        <v>20048693878</v>
      </c>
      <c r="J81" s="124">
        <v>21280829000</v>
      </c>
      <c r="K81" s="124">
        <v>27086852652</v>
      </c>
      <c r="L81" s="124">
        <v>26898569510</v>
      </c>
      <c r="M81" s="130">
        <v>30412516403</v>
      </c>
      <c r="O81" s="125"/>
      <c r="P81" s="125">
        <v>0.4938189570404321</v>
      </c>
      <c r="Q81" s="125">
        <v>-0.26933310949063449</v>
      </c>
      <c r="R81" s="125">
        <v>0.55489388425231345</v>
      </c>
      <c r="S81" s="125">
        <v>-0.43053824851444866</v>
      </c>
      <c r="T81" s="125">
        <v>-0.24627496897905221</v>
      </c>
      <c r="U81" s="125">
        <v>0.1914402810953153</v>
      </c>
      <c r="V81" s="125">
        <v>6.1457126808248441E-2</v>
      </c>
      <c r="W81" s="125">
        <v>0.27282882880173509</v>
      </c>
      <c r="X81" s="125">
        <v>-6.951089682473599E-3</v>
      </c>
      <c r="Y81" s="125">
        <v>0.13063694304240347</v>
      </c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</row>
    <row r="82" spans="1:36" x14ac:dyDescent="0.3">
      <c r="A82" s="175" t="s">
        <v>38</v>
      </c>
      <c r="B82" s="160" t="s">
        <v>99</v>
      </c>
      <c r="C82" s="124">
        <v>26550552401</v>
      </c>
      <c r="D82" s="124">
        <v>7321743304</v>
      </c>
      <c r="E82" s="124">
        <v>11280186670</v>
      </c>
      <c r="F82" s="124">
        <v>2760533171</v>
      </c>
      <c r="G82" s="124">
        <v>4100026447</v>
      </c>
      <c r="H82" s="124">
        <v>40091702564</v>
      </c>
      <c r="I82" s="124">
        <v>4185284943</v>
      </c>
      <c r="J82" s="124">
        <v>5166808417</v>
      </c>
      <c r="K82" s="124">
        <v>5016569975</v>
      </c>
      <c r="L82" s="124">
        <v>4552000536</v>
      </c>
      <c r="M82" s="130">
        <v>5069953766</v>
      </c>
      <c r="O82" s="125"/>
      <c r="P82" s="125">
        <v>-0.72423386175105597</v>
      </c>
      <c r="Q82" s="125">
        <v>0.54064219430329263</v>
      </c>
      <c r="R82" s="125">
        <v>-0.75527593188313791</v>
      </c>
      <c r="S82" s="125">
        <v>0.48522991502933843</v>
      </c>
      <c r="T82" s="125">
        <v>8.7784009645438275</v>
      </c>
      <c r="U82" s="125">
        <v>-0.89560720360231993</v>
      </c>
      <c r="V82" s="125">
        <v>0.23451771799710408</v>
      </c>
      <c r="W82" s="125">
        <v>-2.9077610368846041E-2</v>
      </c>
      <c r="X82" s="125">
        <v>-9.2606988702474968E-2</v>
      </c>
      <c r="Y82" s="125">
        <v>0.11378584556475979</v>
      </c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</row>
    <row r="83" spans="1:36" x14ac:dyDescent="0.3">
      <c r="A83" s="175" t="s">
        <v>39</v>
      </c>
      <c r="B83" s="160" t="s">
        <v>100</v>
      </c>
      <c r="C83" s="124">
        <v>113882500665</v>
      </c>
      <c r="D83" s="124">
        <v>168945425414</v>
      </c>
      <c r="E83" s="124">
        <v>225666519716</v>
      </c>
      <c r="F83" s="124">
        <v>319127717075</v>
      </c>
      <c r="G83" s="124">
        <v>287876861199</v>
      </c>
      <c r="H83" s="124">
        <v>368347284328</v>
      </c>
      <c r="I83" s="124">
        <v>424874833365</v>
      </c>
      <c r="J83" s="124">
        <v>692070062505</v>
      </c>
      <c r="K83" s="124">
        <v>485041279386</v>
      </c>
      <c r="L83" s="124">
        <v>336764937853</v>
      </c>
      <c r="M83" s="130">
        <v>519933203240</v>
      </c>
      <c r="O83" s="125"/>
      <c r="P83" s="125">
        <v>0.48350645996942632</v>
      </c>
      <c r="Q83" s="125">
        <v>0.33573619506420616</v>
      </c>
      <c r="R83" s="125">
        <v>0.41415624026382103</v>
      </c>
      <c r="S83" s="125">
        <v>-9.7925859158938477E-2</v>
      </c>
      <c r="T83" s="125">
        <v>0.27953070904637034</v>
      </c>
      <c r="U83" s="125">
        <v>0.15346264637223239</v>
      </c>
      <c r="V83" s="125">
        <v>0.62887986803976892</v>
      </c>
      <c r="W83" s="125">
        <v>-0.29914425480224305</v>
      </c>
      <c r="X83" s="125">
        <v>-0.30569839688840261</v>
      </c>
      <c r="Y83" s="125">
        <v>0.54390539156114315</v>
      </c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</row>
    <row r="84" spans="1:36" x14ac:dyDescent="0.3">
      <c r="A84" s="175" t="s">
        <v>42</v>
      </c>
      <c r="B84" s="160" t="s">
        <v>101</v>
      </c>
      <c r="C84" s="124">
        <v>0</v>
      </c>
      <c r="D84" s="124">
        <v>0</v>
      </c>
      <c r="E84" s="124">
        <v>0</v>
      </c>
      <c r="F84" s="124">
        <v>0</v>
      </c>
      <c r="G84" s="124">
        <v>0</v>
      </c>
      <c r="H84" s="124">
        <v>909091</v>
      </c>
      <c r="I84" s="124">
        <v>0</v>
      </c>
      <c r="J84" s="124">
        <v>0</v>
      </c>
      <c r="K84" s="124">
        <v>0</v>
      </c>
      <c r="L84" s="124">
        <v>0</v>
      </c>
      <c r="M84" s="130">
        <v>0</v>
      </c>
      <c r="O84" s="125"/>
      <c r="P84" s="125"/>
      <c r="Q84" s="125"/>
      <c r="R84" s="125"/>
      <c r="S84" s="125"/>
      <c r="T84" s="125" t="e">
        <v>#N/A</v>
      </c>
      <c r="U84" s="125">
        <v>-1</v>
      </c>
      <c r="V84" s="125"/>
      <c r="W84" s="125"/>
      <c r="X84" s="125"/>
      <c r="Y84" s="125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</row>
    <row r="85" spans="1:36" x14ac:dyDescent="0.3">
      <c r="A85" s="175" t="s">
        <v>44</v>
      </c>
      <c r="B85" s="160" t="s">
        <v>102</v>
      </c>
      <c r="C85" s="124">
        <v>0</v>
      </c>
      <c r="D85" s="124">
        <v>0</v>
      </c>
      <c r="E85" s="124">
        <v>0</v>
      </c>
      <c r="F85" s="124">
        <v>0</v>
      </c>
      <c r="G85" s="124">
        <v>0</v>
      </c>
      <c r="H85" s="124">
        <v>0</v>
      </c>
      <c r="I85" s="124">
        <v>0</v>
      </c>
      <c r="J85" s="124">
        <v>0</v>
      </c>
      <c r="K85" s="124">
        <v>0</v>
      </c>
      <c r="L85" s="124">
        <v>0</v>
      </c>
      <c r="M85" s="130">
        <v>0</v>
      </c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</row>
    <row r="86" spans="1:36" x14ac:dyDescent="0.3">
      <c r="A86" s="176"/>
      <c r="B86" s="157" t="s">
        <v>1361</v>
      </c>
      <c r="C86" s="138">
        <v>245709675546</v>
      </c>
      <c r="D86" s="138">
        <v>306175726567</v>
      </c>
      <c r="E86" s="138">
        <v>361970457639</v>
      </c>
      <c r="F86" s="138">
        <v>462773643074</v>
      </c>
      <c r="G86" s="138">
        <v>422036325325</v>
      </c>
      <c r="H86" s="138">
        <v>556526267141</v>
      </c>
      <c r="I86" s="138">
        <v>574480265905</v>
      </c>
      <c r="J86" s="138">
        <v>890692130259</v>
      </c>
      <c r="K86" s="138">
        <v>725391886246</v>
      </c>
      <c r="L86" s="138">
        <v>533889420870</v>
      </c>
      <c r="M86" s="138">
        <v>739369046055</v>
      </c>
      <c r="O86" s="135"/>
      <c r="P86" s="135">
        <v>0.24608738295159238</v>
      </c>
      <c r="Q86" s="135">
        <v>0.18223107265098792</v>
      </c>
      <c r="R86" s="135">
        <v>0.2784845649904748</v>
      </c>
      <c r="S86" s="135">
        <v>-8.8028603959378615E-2</v>
      </c>
      <c r="T86" s="135">
        <v>0.31866911387884089</v>
      </c>
      <c r="U86" s="135">
        <v>3.2260829046279804E-2</v>
      </c>
      <c r="V86" s="135">
        <v>0.55043120385668898</v>
      </c>
      <c r="W86" s="135">
        <v>-0.185586285538341</v>
      </c>
      <c r="X86" s="135">
        <v>-0.2639986316459243</v>
      </c>
      <c r="Y86" s="237">
        <v>0.38487300394557455</v>
      </c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</row>
    <row r="87" spans="1:36" x14ac:dyDescent="0.3">
      <c r="A87" s="178"/>
      <c r="B87" s="161" t="s">
        <v>1371</v>
      </c>
      <c r="C87" s="139">
        <v>657521681348</v>
      </c>
      <c r="D87" s="139">
        <v>722656631991</v>
      </c>
      <c r="E87" s="139">
        <v>723557853131</v>
      </c>
      <c r="F87" s="139">
        <v>762726377023</v>
      </c>
      <c r="G87" s="139">
        <v>772598734037</v>
      </c>
      <c r="H87" s="139">
        <v>693746717777</v>
      </c>
      <c r="I87" s="139">
        <v>797735589696</v>
      </c>
      <c r="J87" s="139">
        <v>1002429829043</v>
      </c>
      <c r="K87" s="139">
        <v>968586602541</v>
      </c>
      <c r="L87" s="139">
        <v>1030060887761</v>
      </c>
      <c r="M87" s="139">
        <v>979644843199</v>
      </c>
      <c r="O87" s="137"/>
      <c r="P87" s="137">
        <v>9.9061297126302073E-2</v>
      </c>
      <c r="Q87" s="137">
        <v>1.2470945399296607E-3</v>
      </c>
      <c r="R87" s="137">
        <v>5.4133230290444478E-2</v>
      </c>
      <c r="S87" s="137">
        <v>1.2943510689289228E-2</v>
      </c>
      <c r="T87" s="137">
        <v>-0.102060762962917</v>
      </c>
      <c r="U87" s="137">
        <v>0.14989457860386812</v>
      </c>
      <c r="V87" s="137">
        <v>0.25659409206627548</v>
      </c>
      <c r="W87" s="137">
        <v>-3.3761192575753163E-2</v>
      </c>
      <c r="X87" s="137">
        <v>6.3468031726567009E-2</v>
      </c>
      <c r="Y87" s="238">
        <v>-4.8944722745067226E-2</v>
      </c>
      <c r="Z87" s="190"/>
      <c r="AA87" s="190"/>
      <c r="AB87" s="190"/>
      <c r="AC87" s="190"/>
      <c r="AD87" s="190"/>
      <c r="AE87" s="190"/>
      <c r="AF87" s="190"/>
      <c r="AG87" s="190"/>
      <c r="AH87" s="190"/>
      <c r="AI87" s="190"/>
      <c r="AJ87" s="190"/>
    </row>
    <row r="88" spans="1:36" x14ac:dyDescent="0.3">
      <c r="A88" s="179"/>
      <c r="B88" s="162" t="s">
        <v>131</v>
      </c>
      <c r="C88" s="140">
        <v>763430898703</v>
      </c>
      <c r="D88" s="140">
        <v>803707900556</v>
      </c>
      <c r="E88" s="140">
        <v>843175055325</v>
      </c>
      <c r="F88" s="140">
        <v>949238376486</v>
      </c>
      <c r="G88" s="140">
        <v>1014366539065</v>
      </c>
      <c r="H88" s="140">
        <v>1176450035270</v>
      </c>
      <c r="I88" s="140">
        <v>1076821529598</v>
      </c>
      <c r="J88" s="140">
        <v>1079285619244</v>
      </c>
      <c r="K88" s="140">
        <v>1331385776243</v>
      </c>
      <c r="L88" s="140">
        <v>1595597467854</v>
      </c>
      <c r="M88" s="140">
        <v>1890509122941</v>
      </c>
      <c r="O88" s="141"/>
      <c r="P88" s="141">
        <v>5.2757888004568487E-2</v>
      </c>
      <c r="Q88" s="141">
        <v>4.9106341671765197E-2</v>
      </c>
      <c r="R88" s="141">
        <v>0.12579039250647428</v>
      </c>
      <c r="S88" s="141">
        <v>6.8610966636324822E-2</v>
      </c>
      <c r="T88" s="141">
        <v>0.1597878971386435</v>
      </c>
      <c r="U88" s="141">
        <v>-8.4685709282277255E-2</v>
      </c>
      <c r="V88" s="141">
        <v>2.2882990154551308E-3</v>
      </c>
      <c r="W88" s="141">
        <v>0.23358057635900575</v>
      </c>
      <c r="X88" s="141">
        <v>0.19844863624468889</v>
      </c>
      <c r="Y88" s="239">
        <v>0.18482835491312333</v>
      </c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</row>
    <row r="89" spans="1:36" x14ac:dyDescent="0.3">
      <c r="A89" s="175" t="s">
        <v>35</v>
      </c>
      <c r="B89" s="23" t="s">
        <v>115</v>
      </c>
      <c r="C89" s="124">
        <v>49658070174</v>
      </c>
      <c r="D89" s="124">
        <v>53042131388</v>
      </c>
      <c r="E89" s="124">
        <v>55080203056</v>
      </c>
      <c r="F89" s="124">
        <v>61091749797</v>
      </c>
      <c r="G89" s="124">
        <v>69171414684</v>
      </c>
      <c r="H89" s="124">
        <v>68989522703</v>
      </c>
      <c r="I89" s="124">
        <v>71144785125</v>
      </c>
      <c r="J89" s="124">
        <v>73396338756</v>
      </c>
      <c r="K89" s="124">
        <v>83889865215</v>
      </c>
      <c r="L89" s="124">
        <v>91905519872</v>
      </c>
      <c r="M89" s="130">
        <v>102549714897</v>
      </c>
      <c r="O89" s="125"/>
      <c r="P89" s="125">
        <v>6.8147255866818357E-2</v>
      </c>
      <c r="Q89" s="125">
        <v>3.8423638241299685E-2</v>
      </c>
      <c r="R89" s="125">
        <v>0.10914169533630913</v>
      </c>
      <c r="S89" s="125">
        <v>0.13225459925190686</v>
      </c>
      <c r="T89" s="125">
        <v>-2.6295830702747214E-3</v>
      </c>
      <c r="U89" s="125">
        <v>3.1240430974981637E-2</v>
      </c>
      <c r="V89" s="125">
        <v>3.1647486559191362E-2</v>
      </c>
      <c r="W89" s="125">
        <v>0.14297070721585792</v>
      </c>
      <c r="X89" s="125">
        <v>9.5549738177034937E-2</v>
      </c>
      <c r="Y89" s="125">
        <v>0.11581671089858947</v>
      </c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</row>
    <row r="90" spans="1:36" x14ac:dyDescent="0.3">
      <c r="A90" s="175" t="s">
        <v>40</v>
      </c>
      <c r="B90" s="23" t="s">
        <v>116</v>
      </c>
      <c r="C90" s="124">
        <v>29583304</v>
      </c>
      <c r="D90" s="124">
        <v>18088151</v>
      </c>
      <c r="E90" s="124">
        <v>713959768</v>
      </c>
      <c r="F90" s="124">
        <v>216422105</v>
      </c>
      <c r="G90" s="124">
        <v>0</v>
      </c>
      <c r="H90" s="124">
        <v>347338379</v>
      </c>
      <c r="I90" s="124">
        <v>0</v>
      </c>
      <c r="J90" s="124">
        <v>1158378108</v>
      </c>
      <c r="K90" s="124">
        <v>10204287641</v>
      </c>
      <c r="L90" s="124">
        <v>4988109851</v>
      </c>
      <c r="M90" s="130">
        <v>1581884092</v>
      </c>
      <c r="O90" s="125"/>
      <c r="P90" s="125">
        <v>-0.3885689373979323</v>
      </c>
      <c r="Q90" s="125">
        <v>38.471130465463276</v>
      </c>
      <c r="R90" s="125">
        <v>-0.69687072759539581</v>
      </c>
      <c r="S90" s="125">
        <v>-1</v>
      </c>
      <c r="T90" s="125" t="e">
        <v>#N/A</v>
      </c>
      <c r="U90" s="125">
        <v>-1</v>
      </c>
      <c r="V90" s="125" t="e">
        <v>#N/A</v>
      </c>
      <c r="W90" s="125">
        <v>7.8091164452496713</v>
      </c>
      <c r="X90" s="125">
        <v>-0.5111751033988714</v>
      </c>
      <c r="Y90" s="125">
        <v>-0.68286903471404725</v>
      </c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0"/>
    </row>
    <row r="91" spans="1:36" x14ac:dyDescent="0.3">
      <c r="A91" s="175" t="s">
        <v>41</v>
      </c>
      <c r="B91" s="23" t="s">
        <v>137</v>
      </c>
      <c r="C91" s="124">
        <v>99760950982</v>
      </c>
      <c r="D91" s="124">
        <v>106552549587</v>
      </c>
      <c r="E91" s="124">
        <v>123327124733</v>
      </c>
      <c r="F91" s="124">
        <v>135821685824</v>
      </c>
      <c r="G91" s="124">
        <v>158176366587</v>
      </c>
      <c r="H91" s="124">
        <v>166710067093</v>
      </c>
      <c r="I91" s="124">
        <v>187596948856</v>
      </c>
      <c r="J91" s="124">
        <v>176200546247</v>
      </c>
      <c r="K91" s="124">
        <v>155346475040</v>
      </c>
      <c r="L91" s="124">
        <v>189754300797</v>
      </c>
      <c r="M91" s="130">
        <v>220416343133</v>
      </c>
      <c r="O91" s="125"/>
      <c r="P91" s="125">
        <v>6.8078727579746312E-2</v>
      </c>
      <c r="Q91" s="125">
        <v>0.15743006817780159</v>
      </c>
      <c r="R91" s="125">
        <v>0.10131235215327039</v>
      </c>
      <c r="S91" s="125">
        <v>0.16458845012399248</v>
      </c>
      <c r="T91" s="125">
        <v>5.3950540716879436E-2</v>
      </c>
      <c r="U91" s="125">
        <v>0.12528866508912229</v>
      </c>
      <c r="V91" s="125">
        <v>-6.0749402794114227E-2</v>
      </c>
      <c r="W91" s="125">
        <v>-0.11835418022919475</v>
      </c>
      <c r="X91" s="125">
        <v>0.2214908690277031</v>
      </c>
      <c r="Y91" s="125">
        <v>0.16158812847568815</v>
      </c>
      <c r="Z91" s="130"/>
      <c r="AA91" s="130"/>
      <c r="AB91" s="130"/>
      <c r="AC91" s="130"/>
      <c r="AD91" s="130"/>
      <c r="AE91" s="130"/>
      <c r="AF91" s="130"/>
      <c r="AG91" s="130"/>
      <c r="AH91" s="130"/>
      <c r="AI91" s="130"/>
      <c r="AJ91" s="130"/>
    </row>
    <row r="92" spans="1:36" x14ac:dyDescent="0.3">
      <c r="A92" s="175" t="s">
        <v>43</v>
      </c>
      <c r="B92" s="23" t="s">
        <v>117</v>
      </c>
      <c r="C92" s="124">
        <v>0</v>
      </c>
      <c r="D92" s="124">
        <v>0</v>
      </c>
      <c r="E92" s="124">
        <v>0</v>
      </c>
      <c r="F92" s="124">
        <v>0</v>
      </c>
      <c r="G92" s="124">
        <v>926765</v>
      </c>
      <c r="H92" s="124">
        <v>0</v>
      </c>
      <c r="I92" s="124">
        <v>0</v>
      </c>
      <c r="J92" s="124">
        <v>0</v>
      </c>
      <c r="K92" s="124">
        <v>0</v>
      </c>
      <c r="L92" s="124">
        <v>0</v>
      </c>
      <c r="M92" s="130">
        <v>0</v>
      </c>
      <c r="O92" s="125"/>
      <c r="P92" s="125"/>
      <c r="Q92" s="125"/>
      <c r="R92" s="125"/>
      <c r="S92" s="125" t="e">
        <v>#N/A</v>
      </c>
      <c r="T92" s="125">
        <v>-1</v>
      </c>
      <c r="U92" s="125"/>
      <c r="V92" s="125"/>
      <c r="W92" s="125"/>
      <c r="X92" s="125"/>
      <c r="Y92" s="125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30"/>
    </row>
    <row r="93" spans="1:36" x14ac:dyDescent="0.3">
      <c r="A93" s="175" t="s">
        <v>45</v>
      </c>
      <c r="B93" s="23" t="s">
        <v>138</v>
      </c>
      <c r="C93" s="124">
        <v>0</v>
      </c>
      <c r="D93" s="124">
        <v>0</v>
      </c>
      <c r="E93" s="124">
        <v>0</v>
      </c>
      <c r="F93" s="124">
        <v>0</v>
      </c>
      <c r="G93" s="124">
        <v>0</v>
      </c>
      <c r="H93" s="124">
        <v>0</v>
      </c>
      <c r="I93" s="124">
        <v>0</v>
      </c>
      <c r="J93" s="124">
        <v>0</v>
      </c>
      <c r="K93" s="124">
        <v>0</v>
      </c>
      <c r="L93" s="124">
        <v>0</v>
      </c>
      <c r="M93" s="130">
        <v>0</v>
      </c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30"/>
    </row>
    <row r="94" spans="1:36" x14ac:dyDescent="0.3">
      <c r="A94" s="175" t="s">
        <v>47</v>
      </c>
      <c r="B94" s="23" t="s">
        <v>118</v>
      </c>
      <c r="C94" s="124">
        <v>82868526426</v>
      </c>
      <c r="D94" s="124">
        <v>106118851050</v>
      </c>
      <c r="E94" s="124">
        <v>102040626581</v>
      </c>
      <c r="F94" s="124">
        <v>75069231948</v>
      </c>
      <c r="G94" s="124">
        <v>68645744065</v>
      </c>
      <c r="H94" s="124">
        <v>75232845910</v>
      </c>
      <c r="I94" s="124">
        <v>60913538147</v>
      </c>
      <c r="J94" s="124">
        <v>49746147718</v>
      </c>
      <c r="K94" s="124">
        <v>58098659551</v>
      </c>
      <c r="L94" s="124">
        <v>65743839688</v>
      </c>
      <c r="M94" s="130">
        <v>89218146202</v>
      </c>
      <c r="O94" s="125"/>
      <c r="P94" s="125">
        <v>0.28056881939082245</v>
      </c>
      <c r="Q94" s="125">
        <v>-3.8430725819661005E-2</v>
      </c>
      <c r="R94" s="125">
        <v>-0.26432015890837424</v>
      </c>
      <c r="S94" s="125">
        <v>-8.5567518360245232E-2</v>
      </c>
      <c r="T94" s="125">
        <v>9.5957905835542201E-2</v>
      </c>
      <c r="U94" s="125">
        <v>-0.19033319276702609</v>
      </c>
      <c r="V94" s="125">
        <v>-0.18333183014341115</v>
      </c>
      <c r="W94" s="125">
        <v>0.16790268626122695</v>
      </c>
      <c r="X94" s="125">
        <v>0.13158961318701223</v>
      </c>
      <c r="Y94" s="125">
        <v>0.35705712695519187</v>
      </c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0"/>
    </row>
    <row r="95" spans="1:36" x14ac:dyDescent="0.3">
      <c r="A95" s="176"/>
      <c r="B95" s="157" t="s">
        <v>132</v>
      </c>
      <c r="C95" s="142">
        <v>232317130886</v>
      </c>
      <c r="D95" s="142">
        <v>265731620176</v>
      </c>
      <c r="E95" s="142">
        <v>281161914138</v>
      </c>
      <c r="F95" s="142">
        <v>272199089674</v>
      </c>
      <c r="G95" s="142">
        <v>295994452101</v>
      </c>
      <c r="H95" s="142">
        <v>311279774085</v>
      </c>
      <c r="I95" s="142">
        <v>319655272128</v>
      </c>
      <c r="J95" s="142">
        <v>300501410829</v>
      </c>
      <c r="K95" s="142">
        <v>307539287447</v>
      </c>
      <c r="L95" s="142">
        <v>352391770208</v>
      </c>
      <c r="M95" s="142">
        <v>413766088324</v>
      </c>
      <c r="N95" s="224"/>
      <c r="O95" s="135"/>
      <c r="P95" s="135">
        <v>0.14383136173628452</v>
      </c>
      <c r="Q95" s="135">
        <v>5.8067210638237832E-2</v>
      </c>
      <c r="R95" s="135">
        <v>-3.1877804259082043E-2</v>
      </c>
      <c r="S95" s="135">
        <v>8.7418964021880319E-2</v>
      </c>
      <c r="T95" s="135">
        <v>5.1640569191426344E-2</v>
      </c>
      <c r="U95" s="135">
        <v>2.6906656777233806E-2</v>
      </c>
      <c r="V95" s="135">
        <v>-5.9920367249035045E-2</v>
      </c>
      <c r="W95" s="135">
        <v>2.34204445116728E-2</v>
      </c>
      <c r="X95" s="135">
        <v>0.14584309905032766</v>
      </c>
      <c r="Y95" s="237">
        <v>0.17416501548765928</v>
      </c>
      <c r="Z95" s="187"/>
      <c r="AA95" s="187"/>
      <c r="AB95" s="187"/>
      <c r="AC95" s="187"/>
      <c r="AD95" s="187"/>
      <c r="AE95" s="187"/>
      <c r="AF95" s="187"/>
      <c r="AG95" s="187"/>
      <c r="AH95" s="187"/>
      <c r="AI95" s="187"/>
      <c r="AJ95" s="187"/>
    </row>
    <row r="96" spans="1:36" x14ac:dyDescent="0.3">
      <c r="A96" s="175" t="s">
        <v>52</v>
      </c>
      <c r="B96" s="23" t="s">
        <v>119</v>
      </c>
      <c r="C96" s="124">
        <v>396401085145</v>
      </c>
      <c r="D96" s="124">
        <v>431878384804</v>
      </c>
      <c r="E96" s="124">
        <v>442819436055</v>
      </c>
      <c r="F96" s="124">
        <v>487088426064</v>
      </c>
      <c r="G96" s="124">
        <v>534854128119</v>
      </c>
      <c r="H96" s="124">
        <v>554138078822</v>
      </c>
      <c r="I96" s="124">
        <v>540097954249</v>
      </c>
      <c r="J96" s="124">
        <v>566907327051</v>
      </c>
      <c r="K96" s="124">
        <v>616518789200</v>
      </c>
      <c r="L96" s="124">
        <v>679108390938</v>
      </c>
      <c r="M96" s="130">
        <v>724117687440</v>
      </c>
      <c r="N96" s="224"/>
      <c r="O96" s="125"/>
      <c r="P96" s="125">
        <v>8.949849278546429E-2</v>
      </c>
      <c r="Q96" s="125">
        <v>2.5333639366937444E-2</v>
      </c>
      <c r="R96" s="125">
        <v>9.997074745269674E-2</v>
      </c>
      <c r="S96" s="125">
        <v>9.8063718000813038E-2</v>
      </c>
      <c r="T96" s="125">
        <v>3.605459823376278E-2</v>
      </c>
      <c r="U96" s="125">
        <v>-2.5336870194603511E-2</v>
      </c>
      <c r="V96" s="125">
        <v>4.9637982501300471E-2</v>
      </c>
      <c r="W96" s="125">
        <v>8.7512472994615065E-2</v>
      </c>
      <c r="X96" s="125">
        <v>0.10152099633365075</v>
      </c>
      <c r="Y96" s="125">
        <v>6.6277043698182103E-2</v>
      </c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</row>
    <row r="97" spans="1:36" x14ac:dyDescent="0.3">
      <c r="A97" s="175" t="s">
        <v>58</v>
      </c>
      <c r="B97" s="23" t="s">
        <v>120</v>
      </c>
      <c r="C97" s="124">
        <v>992692984</v>
      </c>
      <c r="D97" s="124">
        <v>943503319</v>
      </c>
      <c r="E97" s="124">
        <v>274382892</v>
      </c>
      <c r="F97" s="124">
        <v>1163183861</v>
      </c>
      <c r="G97" s="124">
        <v>157689481</v>
      </c>
      <c r="H97" s="124">
        <v>492945356</v>
      </c>
      <c r="I97" s="124">
        <v>304876787</v>
      </c>
      <c r="J97" s="124">
        <v>700562118</v>
      </c>
      <c r="K97" s="124">
        <v>173908979</v>
      </c>
      <c r="L97" s="124">
        <v>404915563</v>
      </c>
      <c r="M97" s="130">
        <v>603464412</v>
      </c>
      <c r="N97" s="224"/>
      <c r="O97" s="125"/>
      <c r="P97" s="125">
        <v>-4.9551740359635721E-2</v>
      </c>
      <c r="Q97" s="125">
        <v>-0.70918714701415908</v>
      </c>
      <c r="R97" s="125">
        <v>3.2392725454617626</v>
      </c>
      <c r="S97" s="125">
        <v>-0.86443288435550258</v>
      </c>
      <c r="T97" s="125">
        <v>2.1260509760952284</v>
      </c>
      <c r="U97" s="125">
        <v>-0.38152011518290885</v>
      </c>
      <c r="V97" s="125">
        <v>1.2978532570274037</v>
      </c>
      <c r="W97" s="125">
        <v>-0.75175794618115499</v>
      </c>
      <c r="X97" s="125">
        <v>1.3283189018089745</v>
      </c>
      <c r="Y97" s="125">
        <v>0.49034630214991259</v>
      </c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30"/>
    </row>
    <row r="98" spans="1:36" x14ac:dyDescent="0.3">
      <c r="A98" s="175" t="s">
        <v>60</v>
      </c>
      <c r="B98" s="23" t="s">
        <v>139</v>
      </c>
      <c r="C98" s="124">
        <v>50562582756</v>
      </c>
      <c r="D98" s="124">
        <v>54839677795</v>
      </c>
      <c r="E98" s="124">
        <v>59449683819</v>
      </c>
      <c r="F98" s="124">
        <v>67853427851</v>
      </c>
      <c r="G98" s="124">
        <v>68868775989</v>
      </c>
      <c r="H98" s="124">
        <v>63285390088</v>
      </c>
      <c r="I98" s="124">
        <v>61161362363</v>
      </c>
      <c r="J98" s="124">
        <v>59704509065</v>
      </c>
      <c r="K98" s="124">
        <v>74777029881</v>
      </c>
      <c r="L98" s="124">
        <v>82600930610</v>
      </c>
      <c r="M98" s="130">
        <v>102117819103</v>
      </c>
      <c r="N98" s="224"/>
      <c r="O98" s="125"/>
      <c r="P98" s="125">
        <v>8.4590121901802151E-2</v>
      </c>
      <c r="Q98" s="125">
        <v>8.4063331685371834E-2</v>
      </c>
      <c r="R98" s="125">
        <v>0.14135893569402258</v>
      </c>
      <c r="S98" s="125">
        <v>1.4963844424037198E-2</v>
      </c>
      <c r="T98" s="125">
        <v>-8.1072820313980887E-2</v>
      </c>
      <c r="U98" s="125">
        <v>-3.3562686775675754E-2</v>
      </c>
      <c r="V98" s="125">
        <v>-2.3819830718508239E-2</v>
      </c>
      <c r="W98" s="125">
        <v>0.25245196806811721</v>
      </c>
      <c r="X98" s="125">
        <v>0.10462973377587925</v>
      </c>
      <c r="Y98" s="125">
        <v>0.23627928098230422</v>
      </c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</row>
    <row r="99" spans="1:36" x14ac:dyDescent="0.3">
      <c r="A99" s="175" t="s">
        <v>62</v>
      </c>
      <c r="B99" s="23" t="s">
        <v>121</v>
      </c>
      <c r="C99" s="124">
        <v>0</v>
      </c>
      <c r="D99" s="124">
        <v>69474209</v>
      </c>
      <c r="E99" s="124">
        <v>0</v>
      </c>
      <c r="F99" s="124">
        <v>258465</v>
      </c>
      <c r="G99" s="124">
        <v>0</v>
      </c>
      <c r="H99" s="124">
        <v>0</v>
      </c>
      <c r="I99" s="124">
        <v>0</v>
      </c>
      <c r="J99" s="124">
        <v>267312846</v>
      </c>
      <c r="K99" s="124">
        <v>5318690603</v>
      </c>
      <c r="L99" s="124">
        <v>5308113676</v>
      </c>
      <c r="M99" s="130">
        <v>6420792694</v>
      </c>
      <c r="N99" s="224"/>
      <c r="O99" s="125"/>
      <c r="P99" s="125" t="e">
        <v>#N/A</v>
      </c>
      <c r="Q99" s="125">
        <v>-1</v>
      </c>
      <c r="R99" s="125" t="e">
        <v>#N/A</v>
      </c>
      <c r="S99" s="125">
        <v>-1</v>
      </c>
      <c r="T99" s="125"/>
      <c r="U99" s="125"/>
      <c r="V99" s="125" t="e">
        <v>#N/A</v>
      </c>
      <c r="W99" s="125">
        <v>18.896876198011075</v>
      </c>
      <c r="X99" s="125">
        <v>-1.9886336298701179E-3</v>
      </c>
      <c r="Y99" s="125">
        <v>0.20961853605939984</v>
      </c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</row>
    <row r="100" spans="1:36" x14ac:dyDescent="0.3">
      <c r="A100" s="175" t="s">
        <v>64</v>
      </c>
      <c r="B100" s="23" t="s">
        <v>140</v>
      </c>
      <c r="C100" s="124">
        <v>4441423</v>
      </c>
      <c r="D100" s="124">
        <v>20989597</v>
      </c>
      <c r="E100" s="124">
        <v>174952165</v>
      </c>
      <c r="F100" s="124">
        <v>0</v>
      </c>
      <c r="G100" s="124">
        <v>0</v>
      </c>
      <c r="H100" s="124">
        <v>456212668</v>
      </c>
      <c r="I100" s="124">
        <v>5120928</v>
      </c>
      <c r="J100" s="124">
        <v>0</v>
      </c>
      <c r="K100" s="124">
        <v>0</v>
      </c>
      <c r="L100" s="124">
        <v>0</v>
      </c>
      <c r="M100" s="130">
        <v>0</v>
      </c>
      <c r="N100" s="224"/>
      <c r="O100" s="125"/>
      <c r="P100" s="125">
        <v>3.72587209099426</v>
      </c>
      <c r="Q100" s="125">
        <v>7.3351845678599741</v>
      </c>
      <c r="R100" s="125">
        <v>-1</v>
      </c>
      <c r="S100" s="125"/>
      <c r="T100" s="125" t="e">
        <v>#N/A</v>
      </c>
      <c r="U100" s="125">
        <v>-0.98877512976031612</v>
      </c>
      <c r="V100" s="125">
        <v>-1</v>
      </c>
      <c r="W100" s="125"/>
      <c r="X100" s="125"/>
      <c r="Y100" s="125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</row>
    <row r="101" spans="1:36" x14ac:dyDescent="0.3">
      <c r="A101" s="175" t="s">
        <v>65</v>
      </c>
      <c r="B101" s="23" t="s">
        <v>122</v>
      </c>
      <c r="C101" s="124">
        <v>361967231065</v>
      </c>
      <c r="D101" s="124">
        <v>410265487767</v>
      </c>
      <c r="E101" s="124">
        <v>442437815332</v>
      </c>
      <c r="F101" s="124">
        <v>486239121503</v>
      </c>
      <c r="G101" s="124">
        <v>509606450998</v>
      </c>
      <c r="H101" s="124">
        <v>562590784288</v>
      </c>
      <c r="I101" s="124">
        <v>569548821392</v>
      </c>
      <c r="J101" s="124">
        <v>617996302014</v>
      </c>
      <c r="K101" s="124">
        <v>709723768364</v>
      </c>
      <c r="L101" s="124">
        <v>823921927896</v>
      </c>
      <c r="M101" s="130">
        <v>907666320346</v>
      </c>
      <c r="N101" s="225"/>
      <c r="O101" s="125"/>
      <c r="P101" s="125">
        <v>0.13343267720642604</v>
      </c>
      <c r="Q101" s="125">
        <v>7.8418313322205391E-2</v>
      </c>
      <c r="R101" s="125">
        <v>9.8999915136394945E-2</v>
      </c>
      <c r="S101" s="125">
        <v>4.8057279765498784E-2</v>
      </c>
      <c r="T101" s="125">
        <v>0.10397108040182146</v>
      </c>
      <c r="U101" s="125">
        <v>1.2367847640458507E-2</v>
      </c>
      <c r="V101" s="125">
        <v>8.5062910855635554E-2</v>
      </c>
      <c r="W101" s="125">
        <v>0.14842720911285001</v>
      </c>
      <c r="X101" s="125">
        <v>0.16090507972593437</v>
      </c>
      <c r="Y101" s="125">
        <v>0.1016411745028476</v>
      </c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</row>
    <row r="102" spans="1:36" x14ac:dyDescent="0.3">
      <c r="A102" s="175" t="s">
        <v>67</v>
      </c>
      <c r="B102" s="23" t="s">
        <v>123</v>
      </c>
      <c r="C102" s="124">
        <v>109649812382</v>
      </c>
      <c r="D102" s="124">
        <v>127472612108</v>
      </c>
      <c r="E102" s="124">
        <v>125600387180</v>
      </c>
      <c r="F102" s="124">
        <v>100676946698</v>
      </c>
      <c r="G102" s="124">
        <v>98366593434</v>
      </c>
      <c r="H102" s="124">
        <v>91511456624</v>
      </c>
      <c r="I102" s="124">
        <v>110410112125</v>
      </c>
      <c r="J102" s="124">
        <v>70547308687</v>
      </c>
      <c r="K102" s="124">
        <v>81134417412</v>
      </c>
      <c r="L102" s="124">
        <v>96675533059</v>
      </c>
      <c r="M102" s="130">
        <v>120029516575</v>
      </c>
      <c r="N102" s="225"/>
      <c r="O102" s="125"/>
      <c r="P102" s="125">
        <v>0.1625429112811303</v>
      </c>
      <c r="Q102" s="125">
        <v>-1.4687272011134289E-2</v>
      </c>
      <c r="R102" s="125">
        <v>-0.19843442398216338</v>
      </c>
      <c r="S102" s="125">
        <v>-2.294818565495782E-2</v>
      </c>
      <c r="T102" s="125">
        <v>-6.9689683973853556E-2</v>
      </c>
      <c r="U102" s="125">
        <v>0.20651682530473026</v>
      </c>
      <c r="V102" s="125">
        <v>-0.36104304823882094</v>
      </c>
      <c r="W102" s="125">
        <v>0.15007105050558689</v>
      </c>
      <c r="X102" s="125">
        <v>0.19154775670702517</v>
      </c>
      <c r="Y102" s="125">
        <v>0.24157077573854524</v>
      </c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</row>
    <row r="103" spans="1:36" x14ac:dyDescent="0.3">
      <c r="A103" s="176"/>
      <c r="B103" s="157" t="s">
        <v>133</v>
      </c>
      <c r="C103" s="142">
        <v>919577845755</v>
      </c>
      <c r="D103" s="142">
        <v>1025490129599</v>
      </c>
      <c r="E103" s="142">
        <v>1070756657443</v>
      </c>
      <c r="F103" s="142">
        <v>1143021364442</v>
      </c>
      <c r="G103" s="142">
        <v>1211853638021</v>
      </c>
      <c r="H103" s="142">
        <v>1272474867846</v>
      </c>
      <c r="I103" s="142">
        <v>1281528247844</v>
      </c>
      <c r="J103" s="142">
        <v>1316123321781</v>
      </c>
      <c r="K103" s="142">
        <v>1487646604439</v>
      </c>
      <c r="L103" s="142">
        <v>1688019811742</v>
      </c>
      <c r="M103" s="142">
        <v>1860955600570</v>
      </c>
      <c r="N103" s="225"/>
      <c r="O103" s="135"/>
      <c r="P103" s="135">
        <v>0.11517489719105067</v>
      </c>
      <c r="Q103" s="135">
        <v>4.4141358885336768E-2</v>
      </c>
      <c r="R103" s="135">
        <v>6.7489383789189228E-2</v>
      </c>
      <c r="S103" s="135">
        <v>6.021958619522616E-2</v>
      </c>
      <c r="T103" s="135">
        <v>5.0023557237486749E-2</v>
      </c>
      <c r="U103" s="135">
        <v>7.1147809884255508E-3</v>
      </c>
      <c r="V103" s="135">
        <v>2.6995170801113133E-2</v>
      </c>
      <c r="W103" s="135">
        <v>0.13032462826195634</v>
      </c>
      <c r="X103" s="135">
        <v>0.13469140231631949</v>
      </c>
      <c r="Y103" s="237">
        <v>0.10244890944113627</v>
      </c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</row>
    <row r="104" spans="1:36" x14ac:dyDescent="0.3">
      <c r="A104" s="178"/>
      <c r="B104" s="161" t="s">
        <v>134</v>
      </c>
      <c r="C104" s="143">
        <v>-687260714869</v>
      </c>
      <c r="D104" s="143">
        <v>-759758509423</v>
      </c>
      <c r="E104" s="143">
        <v>-789594743305</v>
      </c>
      <c r="F104" s="143">
        <v>-870822274768</v>
      </c>
      <c r="G104" s="143">
        <v>-915859185920</v>
      </c>
      <c r="H104" s="143">
        <v>-961195093761</v>
      </c>
      <c r="I104" s="143">
        <v>-961872975716</v>
      </c>
      <c r="J104" s="143">
        <v>-1015621910952</v>
      </c>
      <c r="K104" s="143">
        <v>-1180107316992</v>
      </c>
      <c r="L104" s="143">
        <v>-1335628041534</v>
      </c>
      <c r="M104" s="143">
        <v>-1447189512246</v>
      </c>
      <c r="O104" s="137"/>
      <c r="P104" s="137">
        <v>0.1054880527658546</v>
      </c>
      <c r="Q104" s="137">
        <v>3.9270680764943666E-2</v>
      </c>
      <c r="R104" s="137">
        <v>0.10287243190475981</v>
      </c>
      <c r="S104" s="137">
        <v>5.1717683914319412E-2</v>
      </c>
      <c r="T104" s="137">
        <v>4.9500958813290863E-2</v>
      </c>
      <c r="U104" s="137">
        <v>7.0524907940128223E-4</v>
      </c>
      <c r="V104" s="137">
        <v>5.5879452477589631E-2</v>
      </c>
      <c r="W104" s="137">
        <v>0.16195535392281801</v>
      </c>
      <c r="X104" s="137">
        <v>0.13178523876829273</v>
      </c>
      <c r="Y104" s="238">
        <v>8.3527349862967171E-2</v>
      </c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</row>
    <row r="105" spans="1:36" x14ac:dyDescent="0.3">
      <c r="A105" s="179"/>
      <c r="B105" s="162" t="s">
        <v>135</v>
      </c>
      <c r="C105" s="144">
        <v>76170183834</v>
      </c>
      <c r="D105" s="144">
        <v>43949391133</v>
      </c>
      <c r="E105" s="144">
        <v>53580312020</v>
      </c>
      <c r="F105" s="144">
        <v>78416101718</v>
      </c>
      <c r="G105" s="144">
        <v>98507353145</v>
      </c>
      <c r="H105" s="144">
        <v>215254941509</v>
      </c>
      <c r="I105" s="144">
        <v>114948553882</v>
      </c>
      <c r="J105" s="144">
        <v>63663708292</v>
      </c>
      <c r="K105" s="144">
        <v>151278459251</v>
      </c>
      <c r="L105" s="144">
        <v>259969426320</v>
      </c>
      <c r="M105" s="144">
        <v>443319610695</v>
      </c>
      <c r="O105" s="141"/>
      <c r="P105" s="141">
        <v>-0.42301056764179212</v>
      </c>
      <c r="Q105" s="141">
        <v>0.21913661688406161</v>
      </c>
      <c r="R105" s="141">
        <v>0.4635245440289617</v>
      </c>
      <c r="S105" s="141">
        <v>0.25621334122489481</v>
      </c>
      <c r="T105" s="141">
        <v>1.1851662301001116</v>
      </c>
      <c r="U105" s="141">
        <v>-0.465988780205569</v>
      </c>
      <c r="V105" s="141">
        <v>-0.44615476974722335</v>
      </c>
      <c r="W105" s="141">
        <v>1.376211868732907</v>
      </c>
      <c r="X105" s="141">
        <v>0.71848277413151607</v>
      </c>
      <c r="Y105" s="239">
        <v>0.70527595098552731</v>
      </c>
      <c r="Z105" s="192"/>
      <c r="AA105" s="192"/>
      <c r="AB105" s="192"/>
      <c r="AC105" s="192"/>
      <c r="AD105" s="192"/>
      <c r="AE105" s="192"/>
      <c r="AF105" s="192"/>
      <c r="AG105" s="192"/>
      <c r="AH105" s="192"/>
      <c r="AI105" s="192"/>
      <c r="AJ105" s="192"/>
    </row>
    <row r="106" spans="1:36" x14ac:dyDescent="0.3">
      <c r="A106" s="175" t="s">
        <v>46</v>
      </c>
      <c r="B106" s="23" t="s">
        <v>124</v>
      </c>
      <c r="C106" s="124">
        <v>194538152630</v>
      </c>
      <c r="D106" s="124">
        <v>309791616170</v>
      </c>
      <c r="E106" s="124">
        <v>191719241757</v>
      </c>
      <c r="F106" s="124">
        <v>174001293732</v>
      </c>
      <c r="G106" s="124">
        <v>225767801649</v>
      </c>
      <c r="H106" s="124">
        <v>256375706418</v>
      </c>
      <c r="I106" s="124">
        <v>306006511028</v>
      </c>
      <c r="J106" s="124">
        <v>227070110840</v>
      </c>
      <c r="K106" s="124">
        <v>315230255261</v>
      </c>
      <c r="L106" s="124">
        <v>322072334421</v>
      </c>
      <c r="M106" s="130">
        <v>472616691075</v>
      </c>
      <c r="O106" s="125"/>
      <c r="P106" s="125">
        <v>0.59244658172119702</v>
      </c>
      <c r="Q106" s="125">
        <v>-0.3811348282201642</v>
      </c>
      <c r="R106" s="125">
        <v>-9.2416117770052097E-2</v>
      </c>
      <c r="S106" s="125">
        <v>0.29750645415735666</v>
      </c>
      <c r="T106" s="125">
        <v>0.13557249769648716</v>
      </c>
      <c r="U106" s="125">
        <v>0.19358622274873794</v>
      </c>
      <c r="V106" s="125">
        <v>-0.25795660335076076</v>
      </c>
      <c r="W106" s="125">
        <v>0.38825076578713658</v>
      </c>
      <c r="X106" s="125">
        <v>2.1705020523283824E-2</v>
      </c>
      <c r="Y106" s="125">
        <v>0.46742405529689024</v>
      </c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</row>
    <row r="107" spans="1:36" x14ac:dyDescent="0.3">
      <c r="A107" s="175" t="s">
        <v>66</v>
      </c>
      <c r="B107" s="23" t="s">
        <v>125</v>
      </c>
      <c r="C107" s="124">
        <v>84053243354</v>
      </c>
      <c r="D107" s="124">
        <v>208195723242</v>
      </c>
      <c r="E107" s="124">
        <v>107776567306</v>
      </c>
      <c r="F107" s="124">
        <v>67731927844</v>
      </c>
      <c r="G107" s="124">
        <v>84355930160</v>
      </c>
      <c r="H107" s="124">
        <v>117285538648</v>
      </c>
      <c r="I107" s="124">
        <v>193907532349</v>
      </c>
      <c r="J107" s="124">
        <v>102117105171</v>
      </c>
      <c r="K107" s="124">
        <v>150783746407</v>
      </c>
      <c r="L107" s="124">
        <v>102773524241</v>
      </c>
      <c r="M107" s="130">
        <v>229116406041</v>
      </c>
      <c r="N107" s="225"/>
      <c r="O107" s="125"/>
      <c r="P107" s="125">
        <v>1.4769505010670381</v>
      </c>
      <c r="Q107" s="125">
        <v>-0.4823305415321909</v>
      </c>
      <c r="R107" s="125">
        <v>-0.37155237416594433</v>
      </c>
      <c r="S107" s="125">
        <v>0.24543819798379807</v>
      </c>
      <c r="T107" s="125">
        <v>0.39036506888776623</v>
      </c>
      <c r="U107" s="125">
        <v>0.6532944690731195</v>
      </c>
      <c r="V107" s="125">
        <v>-0.47337215870909599</v>
      </c>
      <c r="W107" s="125">
        <v>0.47657678069218057</v>
      </c>
      <c r="X107" s="125">
        <v>-0.31840449192984877</v>
      </c>
      <c r="Y107" s="125">
        <v>1.2293329700724356</v>
      </c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</row>
    <row r="108" spans="1:36" x14ac:dyDescent="0.3">
      <c r="A108" s="178"/>
      <c r="B108" s="161" t="s">
        <v>136</v>
      </c>
      <c r="C108" s="143">
        <v>110484909276</v>
      </c>
      <c r="D108" s="143">
        <v>101595892928</v>
      </c>
      <c r="E108" s="143">
        <v>83942674451</v>
      </c>
      <c r="F108" s="143">
        <v>106269365888</v>
      </c>
      <c r="G108" s="143">
        <v>141411871489</v>
      </c>
      <c r="H108" s="143">
        <v>139090167770</v>
      </c>
      <c r="I108" s="143">
        <v>112098978679</v>
      </c>
      <c r="J108" s="143">
        <v>124953005669</v>
      </c>
      <c r="K108" s="143">
        <v>164446508854</v>
      </c>
      <c r="L108" s="143">
        <v>219298810180</v>
      </c>
      <c r="M108" s="143">
        <v>243500285034</v>
      </c>
      <c r="O108" s="137"/>
      <c r="P108" s="137">
        <v>-8.0454574350914632E-2</v>
      </c>
      <c r="Q108" s="137">
        <v>-0.1737591743940935</v>
      </c>
      <c r="R108" s="137">
        <v>0.26597545983637683</v>
      </c>
      <c r="S108" s="137">
        <v>0.33069271946195289</v>
      </c>
      <c r="T108" s="137">
        <v>-1.6418025548729065E-2</v>
      </c>
      <c r="U108" s="137">
        <v>-0.19405533492225513</v>
      </c>
      <c r="V108" s="137">
        <v>0.1146667627258946</v>
      </c>
      <c r="W108" s="137">
        <v>0.31606685228219411</v>
      </c>
      <c r="X108" s="137">
        <v>0.33355710442414654</v>
      </c>
      <c r="Y108" s="238">
        <v>0.11035844122517346</v>
      </c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</row>
    <row r="109" spans="1:36" x14ac:dyDescent="0.3">
      <c r="A109" s="175" t="s">
        <v>48</v>
      </c>
      <c r="B109" s="23" t="s">
        <v>126</v>
      </c>
      <c r="C109" s="124">
        <v>8078536900</v>
      </c>
      <c r="D109" s="124">
        <v>14418249915</v>
      </c>
      <c r="E109" s="124">
        <v>20575868362</v>
      </c>
      <c r="F109" s="124">
        <v>14043636628</v>
      </c>
      <c r="G109" s="124">
        <v>15634834889</v>
      </c>
      <c r="H109" s="124">
        <v>16001660564</v>
      </c>
      <c r="I109" s="124">
        <v>24015503125</v>
      </c>
      <c r="J109" s="124">
        <v>22761542165</v>
      </c>
      <c r="K109" s="124">
        <v>30417702673</v>
      </c>
      <c r="L109" s="124">
        <v>42782217062</v>
      </c>
      <c r="M109" s="10">
        <v>55955320053</v>
      </c>
      <c r="O109" s="125"/>
      <c r="P109" s="125">
        <v>0.78476004918662934</v>
      </c>
      <c r="Q109" s="125">
        <v>0.42707114131750012</v>
      </c>
      <c r="R109" s="125">
        <v>-0.31747052513535123</v>
      </c>
      <c r="S109" s="125">
        <v>0.11330386160999728</v>
      </c>
      <c r="T109" s="125">
        <v>2.3462075397936211E-2</v>
      </c>
      <c r="U109" s="125">
        <v>0.50081318304109468</v>
      </c>
      <c r="V109" s="125">
        <v>-5.2214644576595748E-2</v>
      </c>
      <c r="W109" s="125">
        <v>0.33636387431484049</v>
      </c>
      <c r="X109" s="125">
        <v>0.40649073738153318</v>
      </c>
      <c r="Y109" s="125">
        <v>0.30791071374140189</v>
      </c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</row>
    <row r="110" spans="1:36" x14ac:dyDescent="0.3">
      <c r="A110" s="175" t="s">
        <v>68</v>
      </c>
      <c r="B110" s="23" t="s">
        <v>127</v>
      </c>
      <c r="C110" s="124">
        <v>261737095</v>
      </c>
      <c r="D110" s="124">
        <v>183817733</v>
      </c>
      <c r="E110" s="124">
        <v>169413214</v>
      </c>
      <c r="F110" s="124">
        <v>833391193</v>
      </c>
      <c r="G110" s="124">
        <v>367077278</v>
      </c>
      <c r="H110" s="124">
        <v>1712363149</v>
      </c>
      <c r="I110" s="124">
        <v>691514725</v>
      </c>
      <c r="J110" s="124">
        <v>236186574</v>
      </c>
      <c r="K110" s="124">
        <v>804760871</v>
      </c>
      <c r="L110" s="124">
        <v>8577726863</v>
      </c>
      <c r="M110" s="130">
        <v>449991336</v>
      </c>
      <c r="N110" s="225"/>
      <c r="O110" s="125"/>
      <c r="P110" s="125">
        <v>-0.29770087423030356</v>
      </c>
      <c r="Q110" s="125">
        <v>-7.836305434144375E-2</v>
      </c>
      <c r="R110" s="125">
        <v>3.9192809304709844</v>
      </c>
      <c r="S110" s="125">
        <v>-0.55953784839192555</v>
      </c>
      <c r="T110" s="125">
        <v>3.6648573791592733</v>
      </c>
      <c r="U110" s="125">
        <v>-0.59616350923935935</v>
      </c>
      <c r="V110" s="125">
        <v>-0.65845040537640032</v>
      </c>
      <c r="W110" s="125">
        <v>2.4073099811338134</v>
      </c>
      <c r="X110" s="125">
        <v>9.6587275451666432</v>
      </c>
      <c r="Y110" s="125">
        <v>-0.94753955876806517</v>
      </c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</row>
    <row r="111" spans="1:36" x14ac:dyDescent="0.3">
      <c r="A111" s="178"/>
      <c r="B111" s="161" t="s">
        <v>1372</v>
      </c>
      <c r="C111" s="143">
        <v>7816799805</v>
      </c>
      <c r="D111" s="143">
        <v>14234432182</v>
      </c>
      <c r="E111" s="143">
        <v>20406455148</v>
      </c>
      <c r="F111" s="143">
        <v>13210245435</v>
      </c>
      <c r="G111" s="143">
        <v>15267757611</v>
      </c>
      <c r="H111" s="143">
        <v>14289297415</v>
      </c>
      <c r="I111" s="143">
        <v>23323988400</v>
      </c>
      <c r="J111" s="143">
        <v>22525355591</v>
      </c>
      <c r="K111" s="143">
        <v>29612941802</v>
      </c>
      <c r="L111" s="143">
        <v>34204490199</v>
      </c>
      <c r="M111" s="143">
        <v>55505328717</v>
      </c>
      <c r="O111" s="137"/>
      <c r="P111" s="137">
        <v>0.82100508355030088</v>
      </c>
      <c r="Q111" s="137">
        <v>0.43359811526621805</v>
      </c>
      <c r="R111" s="137">
        <v>-0.35264379142818869</v>
      </c>
      <c r="S111" s="137">
        <v>0.15575124520765571</v>
      </c>
      <c r="T111" s="137">
        <v>-6.4086699627392996E-2</v>
      </c>
      <c r="U111" s="137">
        <v>0.63226978364352293</v>
      </c>
      <c r="V111" s="137">
        <v>-3.4240833741796872E-2</v>
      </c>
      <c r="W111" s="137">
        <v>0.3146492485930763</v>
      </c>
      <c r="X111" s="137">
        <v>0.15505208593257347</v>
      </c>
      <c r="Y111" s="238">
        <v>0.62274977332136205</v>
      </c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</row>
    <row r="112" spans="1:36" x14ac:dyDescent="0.3">
      <c r="A112" s="179"/>
      <c r="B112" s="162" t="s">
        <v>1373</v>
      </c>
      <c r="C112" s="144">
        <v>194471892915</v>
      </c>
      <c r="D112" s="144">
        <v>159779716243</v>
      </c>
      <c r="E112" s="144">
        <v>157929441619</v>
      </c>
      <c r="F112" s="144">
        <v>197895713041</v>
      </c>
      <c r="G112" s="144">
        <v>255186982245</v>
      </c>
      <c r="H112" s="144">
        <v>368634406694</v>
      </c>
      <c r="I112" s="144">
        <v>250371520961</v>
      </c>
      <c r="J112" s="144">
        <v>211142069552</v>
      </c>
      <c r="K112" s="144">
        <v>345337909907</v>
      </c>
      <c r="L112" s="144">
        <v>513472726699</v>
      </c>
      <c r="M112" s="144">
        <v>742325224446</v>
      </c>
      <c r="O112" s="141"/>
      <c r="P112" s="141">
        <v>-0.17839172618720434</v>
      </c>
      <c r="Q112" s="141">
        <v>-1.1580159656723987E-2</v>
      </c>
      <c r="R112" s="141">
        <v>0.25306409629698701</v>
      </c>
      <c r="S112" s="141">
        <v>0.28950232586458502</v>
      </c>
      <c r="T112" s="141">
        <v>0.44456587656215696</v>
      </c>
      <c r="U112" s="141">
        <v>-0.32081347694483908</v>
      </c>
      <c r="V112" s="141">
        <v>-0.15668495865035192</v>
      </c>
      <c r="W112" s="141">
        <v>0.6355713034343935</v>
      </c>
      <c r="X112" s="141">
        <v>0.48687043029037547</v>
      </c>
      <c r="Y112" s="239">
        <v>0.44569552742993945</v>
      </c>
      <c r="Z112" s="192"/>
      <c r="AA112" s="192"/>
      <c r="AB112" s="192"/>
      <c r="AC112" s="192"/>
      <c r="AD112" s="192"/>
      <c r="AE112" s="192"/>
      <c r="AF112" s="192"/>
      <c r="AG112" s="192"/>
      <c r="AH112" s="192"/>
      <c r="AI112" s="192"/>
      <c r="AJ112" s="192"/>
    </row>
    <row r="113" spans="1:36" x14ac:dyDescent="0.3">
      <c r="A113" s="175" t="s">
        <v>69</v>
      </c>
      <c r="B113" s="23" t="s">
        <v>1</v>
      </c>
      <c r="C113" s="124">
        <v>11988967847</v>
      </c>
      <c r="D113" s="124">
        <v>8519069547</v>
      </c>
      <c r="E113" s="124">
        <v>8377553030</v>
      </c>
      <c r="F113" s="124">
        <v>11582093610</v>
      </c>
      <c r="G113" s="124">
        <v>21228264128</v>
      </c>
      <c r="H113" s="124">
        <v>27655724843</v>
      </c>
      <c r="I113" s="124">
        <v>23304898723</v>
      </c>
      <c r="J113" s="124">
        <v>19630130106</v>
      </c>
      <c r="K113" s="124">
        <v>34417453763</v>
      </c>
      <c r="L113" s="124">
        <v>49685062463</v>
      </c>
      <c r="M113" s="130">
        <v>68813267547</v>
      </c>
      <c r="O113" s="125"/>
      <c r="P113" s="125">
        <v>-0.28942427273823013</v>
      </c>
      <c r="Q113" s="125">
        <v>-1.6611733971562126E-2</v>
      </c>
      <c r="R113" s="125">
        <v>0.38251510536842281</v>
      </c>
      <c r="S113" s="125">
        <v>0.83285205963725595</v>
      </c>
      <c r="T113" s="125">
        <v>0.30277844086753203</v>
      </c>
      <c r="U113" s="125">
        <v>-0.15732099392438259</v>
      </c>
      <c r="V113" s="125">
        <v>-0.15768223928702629</v>
      </c>
      <c r="W113" s="125">
        <v>0.75329728214487046</v>
      </c>
      <c r="X113" s="125">
        <v>0.44360076155352401</v>
      </c>
      <c r="Y113" s="125">
        <v>0.38498905175463127</v>
      </c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</row>
    <row r="114" spans="1:36" x14ac:dyDescent="0.3">
      <c r="A114" s="180"/>
      <c r="B114" s="163" t="s">
        <v>1374</v>
      </c>
      <c r="C114" s="145">
        <v>182482925068</v>
      </c>
      <c r="D114" s="145">
        <v>151260646696</v>
      </c>
      <c r="E114" s="145">
        <v>150528612977</v>
      </c>
      <c r="F114" s="145">
        <v>186313619431</v>
      </c>
      <c r="G114" s="145">
        <v>233958718117</v>
      </c>
      <c r="H114" s="145">
        <v>340978681851</v>
      </c>
      <c r="I114" s="145">
        <v>227066622238</v>
      </c>
      <c r="J114" s="145">
        <v>191511939446</v>
      </c>
      <c r="K114" s="145">
        <v>310920456144</v>
      </c>
      <c r="L114" s="145">
        <v>463787664236</v>
      </c>
      <c r="M114" s="145">
        <v>673511956899</v>
      </c>
      <c r="O114" s="146"/>
      <c r="P114" s="146">
        <v>-0.17109698543228302</v>
      </c>
      <c r="Q114" s="146">
        <v>-4.8395516943096073E-3</v>
      </c>
      <c r="R114" s="146">
        <v>0.23772893236894288</v>
      </c>
      <c r="S114" s="146">
        <v>0.25572525954628378</v>
      </c>
      <c r="T114" s="146">
        <v>0.45743097156345591</v>
      </c>
      <c r="U114" s="146">
        <v>-0.33407384589156519</v>
      </c>
      <c r="V114" s="146">
        <v>-0.15658260312135763</v>
      </c>
      <c r="W114" s="146">
        <v>0.6235042945281708</v>
      </c>
      <c r="X114" s="146">
        <v>0.49166018211809437</v>
      </c>
      <c r="Y114" s="240">
        <v>0.45219894541283234</v>
      </c>
      <c r="Z114" s="193"/>
      <c r="AA114" s="193"/>
      <c r="AB114" s="193"/>
      <c r="AC114" s="193"/>
      <c r="AD114" s="193"/>
      <c r="AE114" s="193"/>
      <c r="AF114" s="193"/>
      <c r="AG114" s="193"/>
      <c r="AH114" s="193"/>
      <c r="AI114" s="193"/>
      <c r="AJ114" s="193"/>
    </row>
    <row r="115" spans="1:36" ht="15.6" x14ac:dyDescent="0.3">
      <c r="A115" s="181" t="s">
        <v>1335</v>
      </c>
      <c r="B115" s="183"/>
      <c r="C115" s="183"/>
      <c r="D115" s="183"/>
      <c r="E115" s="183"/>
      <c r="F115" s="183"/>
      <c r="G115" s="183"/>
      <c r="H115" s="183"/>
      <c r="I115" s="183"/>
      <c r="J115" s="183"/>
      <c r="K115" s="183"/>
      <c r="L115" s="183"/>
      <c r="M115" s="183"/>
      <c r="O115" s="183"/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</row>
    <row r="116" spans="1:36" x14ac:dyDescent="0.3">
      <c r="A116" s="170" t="s">
        <v>827</v>
      </c>
      <c r="B116" s="130" t="s">
        <v>1309</v>
      </c>
      <c r="C116" s="132">
        <v>238332870541</v>
      </c>
      <c r="D116" s="132">
        <v>261646558522</v>
      </c>
      <c r="E116" s="132">
        <v>274266220641</v>
      </c>
      <c r="F116" s="132">
        <v>308920295548</v>
      </c>
      <c r="G116" s="132">
        <v>326733375445</v>
      </c>
      <c r="H116" s="132">
        <v>313243701329</v>
      </c>
      <c r="I116" s="132">
        <v>301145693491</v>
      </c>
      <c r="J116" s="132">
        <v>329094466258</v>
      </c>
      <c r="K116" s="132">
        <v>355910810238</v>
      </c>
      <c r="L116" s="132">
        <v>393637475278</v>
      </c>
      <c r="M116" s="132">
        <v>428057805372</v>
      </c>
      <c r="O116" s="131"/>
      <c r="P116" s="131">
        <v>9.7819859795585273E-2</v>
      </c>
      <c r="Q116" s="131">
        <v>4.8231714532331216E-2</v>
      </c>
      <c r="R116" s="131">
        <v>0.12635196133890791</v>
      </c>
      <c r="S116" s="131">
        <v>5.7662381377050709E-2</v>
      </c>
      <c r="T116" s="131">
        <v>-4.1286489626679579E-2</v>
      </c>
      <c r="U116" s="131">
        <v>-3.862171142363513E-2</v>
      </c>
      <c r="V116" s="131">
        <v>9.2808143603206661E-2</v>
      </c>
      <c r="W116" s="131">
        <v>8.1485247336176236E-2</v>
      </c>
      <c r="X116" s="131">
        <v>0.10600033478829118</v>
      </c>
      <c r="Y116" s="234">
        <v>8.744170018286801E-2</v>
      </c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</row>
    <row r="117" spans="1:36" x14ac:dyDescent="0.3">
      <c r="A117" s="170"/>
      <c r="B117" s="23" t="s">
        <v>1338</v>
      </c>
      <c r="C117" s="132">
        <v>793688129371</v>
      </c>
      <c r="D117" s="132">
        <v>893884322496</v>
      </c>
      <c r="E117" s="132">
        <v>950795050263</v>
      </c>
      <c r="F117" s="132">
        <v>1081881769036</v>
      </c>
      <c r="G117" s="132">
        <v>1060017113659</v>
      </c>
      <c r="H117" s="132">
        <v>1063093538157</v>
      </c>
      <c r="I117" s="132">
        <v>1224710091730</v>
      </c>
      <c r="J117" s="132">
        <v>1694270873996</v>
      </c>
      <c r="K117" s="132">
        <v>1453762510616</v>
      </c>
      <c r="L117" s="132">
        <v>1367512507917</v>
      </c>
      <c r="M117" s="132">
        <v>1499775790543</v>
      </c>
      <c r="O117" s="131"/>
      <c r="P117" s="131">
        <v>0.12624126456874918</v>
      </c>
      <c r="Q117" s="131">
        <v>6.3666770223788749E-2</v>
      </c>
      <c r="R117" s="131">
        <v>0.1378706365128215</v>
      </c>
      <c r="S117" s="131">
        <v>-2.0209838082845488E-2</v>
      </c>
      <c r="T117" s="131">
        <v>2.902240405705081E-3</v>
      </c>
      <c r="U117" s="131">
        <v>0.15202477277134196</v>
      </c>
      <c r="V117" s="131">
        <v>0.38340566101052387</v>
      </c>
      <c r="W117" s="131">
        <v>-0.14195390304547473</v>
      </c>
      <c r="X117" s="131">
        <v>-5.9328812009640686E-2</v>
      </c>
      <c r="Y117" s="234">
        <v>9.6718152017098546E-2</v>
      </c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</row>
    <row r="118" spans="1:36" x14ac:dyDescent="0.3">
      <c r="A118" s="170"/>
      <c r="B118" s="23" t="s">
        <v>1358</v>
      </c>
      <c r="C118" s="132">
        <v>497158661451</v>
      </c>
      <c r="D118" s="132">
        <v>548808943719</v>
      </c>
      <c r="E118" s="132">
        <v>579470588289</v>
      </c>
      <c r="F118" s="132">
        <v>628923216972</v>
      </c>
      <c r="G118" s="132">
        <v>678276638357</v>
      </c>
      <c r="H118" s="132">
        <v>750774249792</v>
      </c>
      <c r="I118" s="132">
        <v>786852871003</v>
      </c>
      <c r="J118" s="132">
        <v>803213985020</v>
      </c>
      <c r="K118" s="132">
        <v>909477639972</v>
      </c>
      <c r="L118" s="132">
        <v>1048419017055</v>
      </c>
      <c r="M118" s="132">
        <v>1131987857890</v>
      </c>
      <c r="O118" s="131"/>
      <c r="P118" s="131">
        <v>0.10389094321972436</v>
      </c>
      <c r="Q118" s="131">
        <v>5.5869433107670563E-2</v>
      </c>
      <c r="R118" s="131">
        <v>8.5341050404332819E-2</v>
      </c>
      <c r="S118" s="131">
        <v>7.8472888348145142E-2</v>
      </c>
      <c r="T118" s="131">
        <v>0.10688501908397163</v>
      </c>
      <c r="U118" s="131">
        <v>4.8055219289947049E-2</v>
      </c>
      <c r="V118" s="131">
        <v>2.0793104556058317E-2</v>
      </c>
      <c r="W118" s="131">
        <v>0.13229806369638109</v>
      </c>
      <c r="X118" s="131">
        <v>0.1527705256033316</v>
      </c>
      <c r="Y118" s="234">
        <v>7.9709390497078259E-2</v>
      </c>
      <c r="Z118" s="132"/>
      <c r="AA118" s="132"/>
      <c r="AB118" s="132"/>
      <c r="AC118" s="132"/>
      <c r="AD118" s="132"/>
      <c r="AE118" s="132"/>
      <c r="AF118" s="132"/>
      <c r="AG118" s="132"/>
      <c r="AH118" s="132"/>
      <c r="AI118" s="132"/>
      <c r="AJ118" s="132"/>
    </row>
    <row r="119" spans="1:36" x14ac:dyDescent="0.3">
      <c r="A119" s="170"/>
      <c r="B119" s="23" t="s">
        <v>1334</v>
      </c>
      <c r="C119" s="132">
        <v>263266672251</v>
      </c>
      <c r="D119" s="132">
        <v>240512517747</v>
      </c>
      <c r="E119" s="132">
        <v>240683240193</v>
      </c>
      <c r="F119" s="132">
        <v>214570065094</v>
      </c>
      <c r="G119" s="132">
        <v>313761361305</v>
      </c>
      <c r="H119" s="132">
        <v>398576418043</v>
      </c>
      <c r="I119" s="132">
        <v>241504254696</v>
      </c>
      <c r="J119" s="132">
        <v>4291602863</v>
      </c>
      <c r="K119" s="132">
        <v>453552163433</v>
      </c>
      <c r="L119" s="132">
        <v>739972550685</v>
      </c>
      <c r="M119" s="132">
        <v>831154506713</v>
      </c>
      <c r="O119" s="131"/>
      <c r="P119" s="131">
        <v>-8.6430060855959945E-2</v>
      </c>
      <c r="Q119" s="131">
        <v>7.0982769462157869E-4</v>
      </c>
      <c r="R119" s="131">
        <v>-0.10849602605507669</v>
      </c>
      <c r="S119" s="131">
        <v>0.46227928470612034</v>
      </c>
      <c r="T119" s="131">
        <v>0.27031708552396694</v>
      </c>
      <c r="U119" s="131">
        <v>-0.39408293174548636</v>
      </c>
      <c r="V119" s="131">
        <v>-0.98222970080422733</v>
      </c>
      <c r="W119" s="131">
        <v>104.68362868412039</v>
      </c>
      <c r="X119" s="131">
        <v>0.63150484187759992</v>
      </c>
      <c r="Y119" s="234">
        <v>0.12322343030642413</v>
      </c>
      <c r="Z119" s="132"/>
      <c r="AA119" s="132"/>
      <c r="AB119" s="132"/>
      <c r="AC119" s="132"/>
      <c r="AD119" s="132"/>
      <c r="AE119" s="132"/>
      <c r="AF119" s="132"/>
      <c r="AG119" s="132"/>
      <c r="AH119" s="132"/>
      <c r="AI119" s="132"/>
      <c r="AJ119" s="132"/>
    </row>
    <row r="120" spans="1:36" x14ac:dyDescent="0.3">
      <c r="A120" s="170" t="s">
        <v>31</v>
      </c>
      <c r="B120" s="164" t="s">
        <v>83</v>
      </c>
      <c r="C120" s="147">
        <v>1792446333614</v>
      </c>
      <c r="D120" s="147">
        <v>1944852342484</v>
      </c>
      <c r="E120" s="147">
        <v>2045215099386</v>
      </c>
      <c r="F120" s="147">
        <v>2234295346650</v>
      </c>
      <c r="G120" s="147">
        <v>2378788488766</v>
      </c>
      <c r="H120" s="147">
        <v>2525687907321</v>
      </c>
      <c r="I120" s="147">
        <v>2554212910920</v>
      </c>
      <c r="J120" s="147">
        <v>2830870928137</v>
      </c>
      <c r="K120" s="147">
        <v>3172703124259</v>
      </c>
      <c r="L120" s="147">
        <v>3549541550935</v>
      </c>
      <c r="M120" s="147">
        <v>3890975960518</v>
      </c>
      <c r="O120" s="129"/>
      <c r="P120" s="129">
        <v>8.5026818383294733E-2</v>
      </c>
      <c r="Q120" s="129">
        <v>5.1604306769024388E-2</v>
      </c>
      <c r="R120" s="129">
        <v>9.2450054432301254E-2</v>
      </c>
      <c r="S120" s="129">
        <v>6.4670564852872481E-2</v>
      </c>
      <c r="T120" s="129">
        <v>6.1753879863108097E-2</v>
      </c>
      <c r="U120" s="129">
        <v>1.1293954219884883E-2</v>
      </c>
      <c r="V120" s="129">
        <v>0.10831439150362399</v>
      </c>
      <c r="W120" s="129">
        <v>0.12075160076159319</v>
      </c>
      <c r="X120" s="129">
        <v>0.11877519323968033</v>
      </c>
      <c r="Y120" s="235">
        <v>9.6191129103154527E-2</v>
      </c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</row>
    <row r="121" spans="1:36" ht="15.6" x14ac:dyDescent="0.3">
      <c r="A121" s="181" t="s">
        <v>1357</v>
      </c>
      <c r="B121" s="183"/>
      <c r="C121" s="183"/>
      <c r="D121" s="183"/>
      <c r="E121" s="183"/>
      <c r="F121" s="183"/>
      <c r="G121" s="183"/>
      <c r="H121" s="183"/>
      <c r="I121" s="183"/>
      <c r="J121" s="183"/>
      <c r="K121" s="183"/>
      <c r="L121" s="183"/>
      <c r="M121" s="183"/>
      <c r="N121" s="227"/>
      <c r="O121" s="183"/>
      <c r="P121" s="183"/>
      <c r="Q121" s="183"/>
      <c r="R121" s="183"/>
      <c r="S121" s="183"/>
      <c r="T121" s="183"/>
      <c r="U121" s="183"/>
      <c r="V121" s="183"/>
      <c r="W121" s="183"/>
      <c r="X121" s="183"/>
      <c r="Y121" s="183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</row>
    <row r="122" spans="1:36" x14ac:dyDescent="0.3">
      <c r="A122" s="170" t="s">
        <v>827</v>
      </c>
      <c r="B122" s="130" t="s">
        <v>1309</v>
      </c>
      <c r="C122" s="132">
        <v>238332870541</v>
      </c>
      <c r="D122" s="132">
        <v>261646558522</v>
      </c>
      <c r="E122" s="132">
        <v>274266220641</v>
      </c>
      <c r="F122" s="132">
        <v>308920295548</v>
      </c>
      <c r="G122" s="132">
        <v>326733375445</v>
      </c>
      <c r="H122" s="132">
        <v>313243701329</v>
      </c>
      <c r="I122" s="132">
        <v>301145693491</v>
      </c>
      <c r="J122" s="132">
        <v>329094466258</v>
      </c>
      <c r="K122" s="132">
        <v>355910810238</v>
      </c>
      <c r="L122" s="132">
        <v>393637475278</v>
      </c>
      <c r="M122" s="132">
        <v>428057805372</v>
      </c>
      <c r="N122" s="227"/>
      <c r="O122" s="131"/>
      <c r="P122" s="131">
        <v>9.7819859795585273E-2</v>
      </c>
      <c r="Q122" s="131">
        <v>4.8231714532331216E-2</v>
      </c>
      <c r="R122" s="131">
        <v>0.12635196133890791</v>
      </c>
      <c r="S122" s="131">
        <v>5.7662381377050709E-2</v>
      </c>
      <c r="T122" s="131">
        <v>-4.1286489626679579E-2</v>
      </c>
      <c r="U122" s="131">
        <v>-3.862171142363513E-2</v>
      </c>
      <c r="V122" s="131">
        <v>9.2808143603206661E-2</v>
      </c>
      <c r="W122" s="131">
        <v>8.1485247336176236E-2</v>
      </c>
      <c r="X122" s="131">
        <v>0.10600033478829118</v>
      </c>
      <c r="Y122" s="234">
        <v>8.744170018286801E-2</v>
      </c>
      <c r="Z122" s="132"/>
      <c r="AA122" s="132"/>
      <c r="AB122" s="132"/>
      <c r="AC122" s="132"/>
      <c r="AD122" s="132"/>
      <c r="AE122" s="132"/>
      <c r="AF122" s="132"/>
      <c r="AG122" s="132"/>
      <c r="AH122" s="132"/>
      <c r="AI122" s="132"/>
      <c r="AJ122" s="132"/>
    </row>
    <row r="123" spans="1:36" x14ac:dyDescent="0.3">
      <c r="A123" s="170"/>
      <c r="B123" s="23" t="s">
        <v>1370</v>
      </c>
      <c r="C123" s="132">
        <v>657521681348</v>
      </c>
      <c r="D123" s="132">
        <v>722656631991</v>
      </c>
      <c r="E123" s="132">
        <v>723557853131</v>
      </c>
      <c r="F123" s="132">
        <v>762726377023</v>
      </c>
      <c r="G123" s="132">
        <v>772598734037</v>
      </c>
      <c r="H123" s="132">
        <v>693746717777</v>
      </c>
      <c r="I123" s="132">
        <v>797735589696</v>
      </c>
      <c r="J123" s="132">
        <v>1002429829043</v>
      </c>
      <c r="K123" s="132">
        <v>968586602541</v>
      </c>
      <c r="L123" s="132">
        <v>1030060887761</v>
      </c>
      <c r="M123" s="132">
        <v>979644843199</v>
      </c>
      <c r="N123" s="227"/>
      <c r="O123" s="131"/>
      <c r="P123" s="131">
        <v>9.9061297126302073E-2</v>
      </c>
      <c r="Q123" s="131">
        <v>1.2470945399296607E-3</v>
      </c>
      <c r="R123" s="131">
        <v>5.4133230290444478E-2</v>
      </c>
      <c r="S123" s="131">
        <v>1.2943510689289228E-2</v>
      </c>
      <c r="T123" s="131">
        <v>-0.102060762962917</v>
      </c>
      <c r="U123" s="131">
        <v>0.14989457860386812</v>
      </c>
      <c r="V123" s="131">
        <v>0.25659409206627548</v>
      </c>
      <c r="W123" s="131">
        <v>-3.3761192575753163E-2</v>
      </c>
      <c r="X123" s="131">
        <v>6.3468031726567009E-2</v>
      </c>
      <c r="Y123" s="234">
        <v>-4.8944722745067226E-2</v>
      </c>
      <c r="Z123" s="132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2"/>
    </row>
    <row r="124" spans="1:36" x14ac:dyDescent="0.3">
      <c r="A124" s="170"/>
      <c r="B124" s="23" t="s">
        <v>1358</v>
      </c>
      <c r="C124" s="132">
        <v>448927844328</v>
      </c>
      <c r="D124" s="132">
        <v>498111950901</v>
      </c>
      <c r="E124" s="132">
        <v>515328522664</v>
      </c>
      <c r="F124" s="132">
        <v>561901979220</v>
      </c>
      <c r="G124" s="132">
        <v>589125810475</v>
      </c>
      <c r="H124" s="132">
        <v>647951392432</v>
      </c>
      <c r="I124" s="132">
        <v>660727282225</v>
      </c>
      <c r="J124" s="132">
        <v>686527444694</v>
      </c>
      <c r="K124" s="132">
        <v>824196506754</v>
      </c>
      <c r="L124" s="132">
        <v>941990566256</v>
      </c>
      <c r="M124" s="132">
        <v>1019131706874</v>
      </c>
      <c r="O124" s="131"/>
      <c r="P124" s="131">
        <v>0.10955904650250359</v>
      </c>
      <c r="Q124" s="131">
        <v>3.4563659297589977E-2</v>
      </c>
      <c r="R124" s="131">
        <v>9.0376244488152402E-2</v>
      </c>
      <c r="S124" s="131">
        <v>4.8449431149522937E-2</v>
      </c>
      <c r="T124" s="131">
        <v>9.9852325107891993E-2</v>
      </c>
      <c r="U124" s="131">
        <v>1.971735834234023E-2</v>
      </c>
      <c r="V124" s="131">
        <v>3.9048126455620169E-2</v>
      </c>
      <c r="W124" s="131">
        <v>0.20052958279237054</v>
      </c>
      <c r="X124" s="131">
        <v>0.14291987230802272</v>
      </c>
      <c r="Y124" s="234">
        <v>8.1891627561199831E-2</v>
      </c>
      <c r="Z124" s="132"/>
      <c r="AA124" s="132"/>
      <c r="AB124" s="132"/>
      <c r="AC124" s="132"/>
      <c r="AD124" s="132"/>
      <c r="AE124" s="132"/>
      <c r="AF124" s="132"/>
      <c r="AG124" s="132"/>
      <c r="AH124" s="132"/>
      <c r="AI124" s="132"/>
      <c r="AJ124" s="132"/>
    </row>
    <row r="125" spans="1:36" x14ac:dyDescent="0.3">
      <c r="A125" s="170"/>
      <c r="B125" s="23" t="s">
        <v>1334</v>
      </c>
      <c r="C125" s="132">
        <v>76170183834</v>
      </c>
      <c r="D125" s="132">
        <v>43949391133</v>
      </c>
      <c r="E125" s="132">
        <v>53580312020</v>
      </c>
      <c r="F125" s="132">
        <v>78416101718</v>
      </c>
      <c r="G125" s="132">
        <v>98507353145</v>
      </c>
      <c r="H125" s="132">
        <v>215254941509</v>
      </c>
      <c r="I125" s="132">
        <v>114948553882</v>
      </c>
      <c r="J125" s="132">
        <v>63663708292</v>
      </c>
      <c r="K125" s="132">
        <v>151278459251</v>
      </c>
      <c r="L125" s="132">
        <v>259969426320</v>
      </c>
      <c r="M125" s="132">
        <v>443319610695</v>
      </c>
      <c r="O125" s="131"/>
      <c r="P125" s="131">
        <v>-0.42301056764179212</v>
      </c>
      <c r="Q125" s="131">
        <v>0.21913661688406161</v>
      </c>
      <c r="R125" s="131">
        <v>0.4635245440289617</v>
      </c>
      <c r="S125" s="131">
        <v>0.25621334122489481</v>
      </c>
      <c r="T125" s="131">
        <v>1.1851662301001116</v>
      </c>
      <c r="U125" s="131">
        <v>-0.465988780205569</v>
      </c>
      <c r="V125" s="131">
        <v>-0.44615476974722335</v>
      </c>
      <c r="W125" s="131">
        <v>1.376211868732907</v>
      </c>
      <c r="X125" s="131">
        <v>0.71848277413151607</v>
      </c>
      <c r="Y125" s="234">
        <v>0.70527595098552731</v>
      </c>
      <c r="Z125" s="132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2"/>
    </row>
    <row r="126" spans="1:36" x14ac:dyDescent="0.3">
      <c r="A126" s="170"/>
      <c r="B126" s="164" t="s">
        <v>1336</v>
      </c>
      <c r="C126" s="147">
        <v>1420952580051</v>
      </c>
      <c r="D126" s="147">
        <v>1526364532547</v>
      </c>
      <c r="E126" s="147">
        <v>1566732908456</v>
      </c>
      <c r="F126" s="147">
        <v>1711964753509</v>
      </c>
      <c r="G126" s="147">
        <v>1786965273102</v>
      </c>
      <c r="H126" s="147">
        <v>1870196753047</v>
      </c>
      <c r="I126" s="147">
        <v>1874557119294</v>
      </c>
      <c r="J126" s="147">
        <v>2081715448287</v>
      </c>
      <c r="K126" s="147">
        <v>2299972378784</v>
      </c>
      <c r="L126" s="147">
        <v>2625658355615</v>
      </c>
      <c r="M126" s="147">
        <v>2870153966140</v>
      </c>
      <c r="O126" s="129"/>
      <c r="P126" s="129">
        <v>7.4184004431883777E-2</v>
      </c>
      <c r="Q126" s="129">
        <v>2.6447401684339678E-2</v>
      </c>
      <c r="R126" s="129">
        <v>9.2697258268561233E-2</v>
      </c>
      <c r="S126" s="129">
        <v>4.3809616663702977E-2</v>
      </c>
      <c r="T126" s="129">
        <v>4.6576999115667261E-2</v>
      </c>
      <c r="U126" s="129">
        <v>2.3315013459925815E-3</v>
      </c>
      <c r="V126" s="129">
        <v>0.11051054505664815</v>
      </c>
      <c r="W126" s="129">
        <v>0.1048447474781431</v>
      </c>
      <c r="X126" s="129">
        <v>0.1416042991799713</v>
      </c>
      <c r="Y126" s="235">
        <v>9.3117830810753865E-2</v>
      </c>
      <c r="Z126" s="189"/>
      <c r="AA126" s="189"/>
      <c r="AB126" s="189"/>
      <c r="AC126" s="189"/>
      <c r="AD126" s="189"/>
      <c r="AE126" s="189"/>
      <c r="AF126" s="189"/>
      <c r="AG126" s="189"/>
      <c r="AH126" s="189"/>
      <c r="AI126" s="189"/>
      <c r="AJ126" s="189"/>
    </row>
    <row r="127" spans="1:36" x14ac:dyDescent="0.3">
      <c r="A127" s="72" t="s">
        <v>1382</v>
      </c>
    </row>
    <row r="131" spans="10:10" x14ac:dyDescent="0.3">
      <c r="J131" s="230"/>
    </row>
  </sheetData>
  <mergeCells count="9">
    <mergeCell ref="C5:M5"/>
    <mergeCell ref="O5:Y5"/>
    <mergeCell ref="O2:Y2"/>
    <mergeCell ref="O3:Y3"/>
    <mergeCell ref="C2:H2"/>
    <mergeCell ref="C3:H3"/>
    <mergeCell ref="C4:H4"/>
    <mergeCell ref="I2:N2"/>
    <mergeCell ref="I3:N3"/>
  </mergeCells>
  <hyperlinks>
    <hyperlink ref="C1" location="INDICE!A1" display="VOLVER AL INDICE" xr:uid="{00000000-0004-0000-0200-000000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>
    <tabColor theme="8" tint="0.39997558519241921"/>
  </sheetPr>
  <dimension ref="A1:AN565"/>
  <sheetViews>
    <sheetView showGridLines="0" zoomScale="85" zoomScaleNormal="85" zoomScalePageLayoutView="55" workbookViewId="0">
      <pane xSplit="2" ySplit="6" topLeftCell="C16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L37" sqref="AL37"/>
    </sheetView>
  </sheetViews>
  <sheetFormatPr baseColWidth="10" defaultColWidth="11.44140625" defaultRowHeight="13.8" x14ac:dyDescent="0.3"/>
  <cols>
    <col min="1" max="1" width="13.77734375" style="51" customWidth="1" collapsed="1"/>
    <col min="2" max="2" width="35" style="1" customWidth="1" collapsed="1"/>
    <col min="3" max="10" width="21.77734375" style="2" customWidth="1" collapsed="1"/>
    <col min="11" max="36" width="21.77734375" style="1" customWidth="1" collapsed="1"/>
    <col min="37" max="37" width="21.77734375" style="1" customWidth="1"/>
    <col min="38" max="38" width="35.5546875" style="218" customWidth="1" collapsed="1"/>
    <col min="39" max="39" width="20.109375" style="1" customWidth="1" collapsed="1"/>
    <col min="40" max="40" width="11.44140625" style="1"/>
    <col min="41" max="16384" width="11.44140625" style="1" collapsed="1"/>
  </cols>
  <sheetData>
    <row r="1" spans="1:39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68" t="s">
        <v>75</v>
      </c>
      <c r="U1" s="8"/>
      <c r="V1" s="8"/>
      <c r="W1" s="8"/>
      <c r="X1" s="8"/>
      <c r="Y1" s="8"/>
      <c r="Z1" s="68" t="s">
        <v>75</v>
      </c>
      <c r="AA1" s="8"/>
      <c r="AB1" s="8"/>
      <c r="AC1" s="8"/>
      <c r="AD1" s="8"/>
      <c r="AE1" s="8"/>
      <c r="AF1" s="68" t="s">
        <v>75</v>
      </c>
      <c r="AG1" s="8"/>
      <c r="AH1" s="8"/>
      <c r="AI1" s="8"/>
      <c r="AJ1" s="8"/>
      <c r="AK1" s="8"/>
      <c r="AL1" s="216"/>
    </row>
    <row r="2" spans="1:39" s="7" customFormat="1" ht="28.8" x14ac:dyDescent="0.3">
      <c r="A2" s="53"/>
      <c r="B2" s="69"/>
      <c r="C2" s="258" t="s">
        <v>103</v>
      </c>
      <c r="D2" s="258"/>
      <c r="E2" s="258"/>
      <c r="F2" s="258"/>
      <c r="G2" s="258"/>
      <c r="H2" s="258"/>
      <c r="I2" s="258" t="s">
        <v>103</v>
      </c>
      <c r="J2" s="258"/>
      <c r="K2" s="258"/>
      <c r="L2" s="258"/>
      <c r="M2" s="258"/>
      <c r="N2" s="258"/>
      <c r="O2" s="258" t="s">
        <v>103</v>
      </c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 t="s">
        <v>103</v>
      </c>
      <c r="AA2" s="258"/>
      <c r="AB2" s="258"/>
      <c r="AC2" s="258"/>
      <c r="AD2" s="258"/>
      <c r="AE2" s="258"/>
      <c r="AF2" s="258" t="s">
        <v>103</v>
      </c>
      <c r="AG2" s="258"/>
      <c r="AH2" s="258"/>
      <c r="AI2" s="258"/>
      <c r="AJ2" s="258"/>
      <c r="AK2" s="258"/>
      <c r="AL2" s="258"/>
    </row>
    <row r="3" spans="1:39" s="7" customFormat="1" ht="18" x14ac:dyDescent="0.3">
      <c r="A3" s="53"/>
      <c r="B3" s="70"/>
      <c r="C3" s="259" t="str">
        <f>PROPER(CARATULA!$A$19)</f>
        <v>Periodo Julio 2024 - Mayo 2025</v>
      </c>
      <c r="D3" s="259"/>
      <c r="E3" s="259"/>
      <c r="F3" s="259"/>
      <c r="G3" s="259"/>
      <c r="H3" s="259"/>
      <c r="I3" s="259" t="str">
        <f>$C$3</f>
        <v>Periodo Julio 2024 - Mayo 2025</v>
      </c>
      <c r="J3" s="259"/>
      <c r="K3" s="259"/>
      <c r="L3" s="259"/>
      <c r="M3" s="259"/>
      <c r="N3" s="259"/>
      <c r="O3" s="259" t="str">
        <f>$C$3</f>
        <v>Periodo Julio 2024 - Mayo 2025</v>
      </c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 t="str">
        <f>$C$3</f>
        <v>Periodo Julio 2024 - Mayo 2025</v>
      </c>
      <c r="AA3" s="259"/>
      <c r="AB3" s="259"/>
      <c r="AC3" s="259"/>
      <c r="AD3" s="259"/>
      <c r="AE3" s="259"/>
      <c r="AF3" s="259" t="str">
        <f>$C$3</f>
        <v>Periodo Julio 2024 - Mayo 2025</v>
      </c>
      <c r="AG3" s="259"/>
      <c r="AH3" s="259"/>
      <c r="AI3" s="259"/>
      <c r="AJ3" s="259"/>
      <c r="AK3" s="259"/>
      <c r="AL3" s="259"/>
    </row>
    <row r="4" spans="1:39" s="7" customFormat="1" ht="14.4" x14ac:dyDescent="0.3">
      <c r="A4" s="53"/>
      <c r="B4" s="6"/>
      <c r="C4" s="260" t="s">
        <v>71</v>
      </c>
      <c r="D4" s="260"/>
      <c r="E4" s="260"/>
      <c r="F4" s="260"/>
      <c r="G4" s="260"/>
      <c r="H4" s="260"/>
      <c r="I4" s="260" t="s">
        <v>71</v>
      </c>
      <c r="J4" s="260"/>
      <c r="K4" s="260"/>
      <c r="L4" s="260"/>
      <c r="M4" s="260"/>
      <c r="N4" s="260"/>
      <c r="O4" s="260" t="s">
        <v>71</v>
      </c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 t="s">
        <v>71</v>
      </c>
      <c r="AA4" s="260"/>
      <c r="AB4" s="260"/>
      <c r="AC4" s="260"/>
      <c r="AD4" s="260"/>
      <c r="AE4" s="260"/>
      <c r="AF4" s="260" t="s">
        <v>71</v>
      </c>
      <c r="AG4" s="260"/>
      <c r="AH4" s="260"/>
      <c r="AI4" s="260"/>
      <c r="AJ4" s="260"/>
      <c r="AK4" s="260"/>
      <c r="AL4" s="260"/>
    </row>
    <row r="5" spans="1:39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  <c r="AL5" s="217"/>
    </row>
    <row r="6" spans="1:39" s="6" customFormat="1" ht="43.2" x14ac:dyDescent="0.3">
      <c r="A6" s="32" t="s">
        <v>142</v>
      </c>
      <c r="B6" s="9" t="s">
        <v>0</v>
      </c>
      <c r="C6" s="9" t="s">
        <v>1417</v>
      </c>
      <c r="D6" s="9" t="s">
        <v>1397</v>
      </c>
      <c r="E6" s="9" t="s">
        <v>1418</v>
      </c>
      <c r="F6" s="9" t="s">
        <v>1398</v>
      </c>
      <c r="G6" s="9" t="s">
        <v>1399</v>
      </c>
      <c r="H6" s="9" t="s">
        <v>1400</v>
      </c>
      <c r="I6" s="9" t="s">
        <v>1419</v>
      </c>
      <c r="J6" s="9" t="s">
        <v>1401</v>
      </c>
      <c r="K6" s="9" t="s">
        <v>1420</v>
      </c>
      <c r="L6" s="9" t="s">
        <v>1402</v>
      </c>
      <c r="M6" s="9" t="s">
        <v>1403</v>
      </c>
      <c r="N6" s="9" t="s">
        <v>1421</v>
      </c>
      <c r="O6" s="9" t="s">
        <v>1404</v>
      </c>
      <c r="P6" s="9" t="s">
        <v>1405</v>
      </c>
      <c r="Q6" s="9" t="s">
        <v>1406</v>
      </c>
      <c r="R6" s="9" t="s">
        <v>1422</v>
      </c>
      <c r="S6" s="9" t="s">
        <v>1407</v>
      </c>
      <c r="T6" s="9" t="s">
        <v>1408</v>
      </c>
      <c r="U6" s="9" t="s">
        <v>1423</v>
      </c>
      <c r="V6" s="9" t="s">
        <v>1424</v>
      </c>
      <c r="W6" s="9" t="s">
        <v>1396</v>
      </c>
      <c r="X6" s="9" t="s">
        <v>1425</v>
      </c>
      <c r="Y6" s="9" t="s">
        <v>1409</v>
      </c>
      <c r="Z6" s="9" t="s">
        <v>1426</v>
      </c>
      <c r="AA6" s="9" t="s">
        <v>1430</v>
      </c>
      <c r="AB6" s="9" t="s">
        <v>1410</v>
      </c>
      <c r="AC6" s="9" t="s">
        <v>1411</v>
      </c>
      <c r="AD6" s="9" t="s">
        <v>1427</v>
      </c>
      <c r="AE6" s="9" t="s">
        <v>1412</v>
      </c>
      <c r="AF6" s="9" t="s">
        <v>1413</v>
      </c>
      <c r="AG6" s="9" t="s">
        <v>1431</v>
      </c>
      <c r="AH6" s="9" t="s">
        <v>1414</v>
      </c>
      <c r="AI6" s="9" t="s">
        <v>1384</v>
      </c>
      <c r="AJ6" s="9" t="s">
        <v>1415</v>
      </c>
      <c r="AK6" s="9" t="s">
        <v>1429</v>
      </c>
      <c r="AL6" s="221" t="s">
        <v>1385</v>
      </c>
    </row>
    <row r="7" spans="1:39" s="6" customFormat="1" ht="14.4" x14ac:dyDescent="0.3">
      <c r="A7" s="52" t="s">
        <v>7</v>
      </c>
      <c r="B7" s="6" t="s">
        <v>1339</v>
      </c>
      <c r="C7" s="10">
        <v>2570471616</v>
      </c>
      <c r="D7" s="10">
        <v>1555645995</v>
      </c>
      <c r="E7" s="10">
        <v>3070114547</v>
      </c>
      <c r="F7" s="10">
        <v>2242600911</v>
      </c>
      <c r="G7" s="10">
        <v>1647850926</v>
      </c>
      <c r="H7" s="10">
        <v>17288841413</v>
      </c>
      <c r="I7" s="10">
        <v>5024522068</v>
      </c>
      <c r="J7" s="10">
        <v>1245275634</v>
      </c>
      <c r="K7" s="10">
        <v>8848370913</v>
      </c>
      <c r="L7" s="10">
        <v>6235639337</v>
      </c>
      <c r="M7" s="10">
        <v>31128163308</v>
      </c>
      <c r="N7" s="10">
        <v>10846674281</v>
      </c>
      <c r="O7" s="10">
        <v>5333273589</v>
      </c>
      <c r="P7" s="10">
        <v>2536994571</v>
      </c>
      <c r="Q7" s="10">
        <v>2443100798</v>
      </c>
      <c r="R7" s="10">
        <v>1546207605</v>
      </c>
      <c r="S7" s="10">
        <v>322720090</v>
      </c>
      <c r="T7" s="10">
        <v>13505588057</v>
      </c>
      <c r="U7" s="10">
        <v>22978876356</v>
      </c>
      <c r="V7" s="10">
        <v>2530835321</v>
      </c>
      <c r="W7" s="10">
        <v>29114617387</v>
      </c>
      <c r="X7" s="10">
        <v>5659259071</v>
      </c>
      <c r="Y7" s="10">
        <v>1616321618</v>
      </c>
      <c r="Z7" s="10">
        <v>14623523945</v>
      </c>
      <c r="AA7" s="10">
        <v>6340949247</v>
      </c>
      <c r="AB7" s="10">
        <v>20227383113</v>
      </c>
      <c r="AC7" s="10">
        <v>60770766531</v>
      </c>
      <c r="AD7" s="10">
        <v>12774706937</v>
      </c>
      <c r="AE7" s="10">
        <v>35976035471</v>
      </c>
      <c r="AF7" s="10">
        <v>17347747423</v>
      </c>
      <c r="AG7" s="10">
        <v>6305793049</v>
      </c>
      <c r="AH7" s="10">
        <v>25893090823</v>
      </c>
      <c r="AI7" s="10">
        <v>10286528417</v>
      </c>
      <c r="AJ7" s="10">
        <v>881845681</v>
      </c>
      <c r="AK7" s="10">
        <v>8465232133</v>
      </c>
      <c r="AL7" s="197">
        <v>399185568182</v>
      </c>
    </row>
    <row r="8" spans="1:39" s="6" customFormat="1" ht="14.4" x14ac:dyDescent="0.3">
      <c r="A8" s="52" t="s">
        <v>8</v>
      </c>
      <c r="B8" s="6" t="s">
        <v>1311</v>
      </c>
      <c r="C8" s="10">
        <v>20210298829</v>
      </c>
      <c r="D8" s="10">
        <v>17523943321</v>
      </c>
      <c r="E8" s="10">
        <v>12834448916</v>
      </c>
      <c r="F8" s="10">
        <v>5734927392</v>
      </c>
      <c r="G8" s="10">
        <v>35413911269</v>
      </c>
      <c r="H8" s="10">
        <v>113981394701</v>
      </c>
      <c r="I8" s="10">
        <v>23071297976</v>
      </c>
      <c r="J8" s="10">
        <v>6386074482</v>
      </c>
      <c r="K8" s="10">
        <v>11015048685</v>
      </c>
      <c r="L8" s="10">
        <v>115527444964</v>
      </c>
      <c r="M8" s="10">
        <v>69149303421</v>
      </c>
      <c r="N8" s="10">
        <v>14861505317</v>
      </c>
      <c r="O8" s="10">
        <v>32790989595</v>
      </c>
      <c r="P8" s="10">
        <v>22048613035</v>
      </c>
      <c r="Q8" s="10">
        <v>9489977505</v>
      </c>
      <c r="R8" s="10">
        <v>23561782741</v>
      </c>
      <c r="S8" s="10">
        <v>4034573479</v>
      </c>
      <c r="T8" s="10">
        <v>56480239935</v>
      </c>
      <c r="U8" s="10">
        <v>80068770536</v>
      </c>
      <c r="V8" s="10">
        <v>17122218298</v>
      </c>
      <c r="W8" s="10">
        <v>12088539064</v>
      </c>
      <c r="X8" s="10">
        <v>25351657946</v>
      </c>
      <c r="Y8" s="10">
        <v>7397201421</v>
      </c>
      <c r="Z8" s="10">
        <v>171461340561</v>
      </c>
      <c r="AA8" s="10">
        <v>51627179452</v>
      </c>
      <c r="AB8" s="10">
        <v>226114478958</v>
      </c>
      <c r="AC8" s="10">
        <v>60450663965</v>
      </c>
      <c r="AD8" s="10">
        <v>19799281610</v>
      </c>
      <c r="AE8" s="10">
        <v>66522002205</v>
      </c>
      <c r="AF8" s="10">
        <v>46095678304</v>
      </c>
      <c r="AG8" s="10">
        <v>22682793434</v>
      </c>
      <c r="AH8" s="10">
        <v>36576373568</v>
      </c>
      <c r="AI8" s="10">
        <v>23412028810</v>
      </c>
      <c r="AJ8" s="10">
        <v>5999429409</v>
      </c>
      <c r="AK8" s="10">
        <v>0</v>
      </c>
      <c r="AL8" s="197">
        <v>1466885413104</v>
      </c>
    </row>
    <row r="9" spans="1:39" s="6" customFormat="1" ht="14.4" x14ac:dyDescent="0.3">
      <c r="A9" s="52" t="s">
        <v>9</v>
      </c>
      <c r="B9" s="6" t="s">
        <v>1313</v>
      </c>
      <c r="C9" s="10">
        <v>3981680308</v>
      </c>
      <c r="D9" s="10">
        <v>2462583295</v>
      </c>
      <c r="E9" s="10">
        <v>1061938118</v>
      </c>
      <c r="F9" s="10">
        <v>143786319</v>
      </c>
      <c r="G9" s="10">
        <v>13378484698</v>
      </c>
      <c r="H9" s="10">
        <v>3003496294</v>
      </c>
      <c r="I9" s="10">
        <v>9591490130</v>
      </c>
      <c r="J9" s="10">
        <v>1026139496</v>
      </c>
      <c r="K9" s="10">
        <v>2574750935</v>
      </c>
      <c r="L9" s="10">
        <v>44047544192</v>
      </c>
      <c r="M9" s="10">
        <v>22563972738</v>
      </c>
      <c r="N9" s="10">
        <v>3432625848</v>
      </c>
      <c r="O9" s="10">
        <v>1933702966</v>
      </c>
      <c r="P9" s="10">
        <v>1888313223</v>
      </c>
      <c r="Q9" s="10">
        <v>459287011</v>
      </c>
      <c r="R9" s="10">
        <v>3847513605</v>
      </c>
      <c r="S9" s="10">
        <v>588772198</v>
      </c>
      <c r="T9" s="10">
        <v>685301511</v>
      </c>
      <c r="U9" s="10">
        <v>15579751548</v>
      </c>
      <c r="V9" s="10">
        <v>601176704</v>
      </c>
      <c r="W9" s="10">
        <v>4008832387</v>
      </c>
      <c r="X9" s="10">
        <v>954419367</v>
      </c>
      <c r="Y9" s="10">
        <v>358554390</v>
      </c>
      <c r="Z9" s="10">
        <v>13037609247</v>
      </c>
      <c r="AA9" s="10">
        <v>4853909590</v>
      </c>
      <c r="AB9" s="10">
        <v>2554427553</v>
      </c>
      <c r="AC9" s="10">
        <v>9189919802</v>
      </c>
      <c r="AD9" s="10">
        <v>4908524188</v>
      </c>
      <c r="AE9" s="10">
        <v>7297461149</v>
      </c>
      <c r="AF9" s="10">
        <v>5077745257</v>
      </c>
      <c r="AG9" s="10">
        <v>2971892831</v>
      </c>
      <c r="AH9" s="10">
        <v>850918794</v>
      </c>
      <c r="AI9" s="10">
        <v>908457902</v>
      </c>
      <c r="AJ9" s="10">
        <v>467642110</v>
      </c>
      <c r="AK9" s="10">
        <v>0</v>
      </c>
      <c r="AL9" s="197">
        <v>190292625704</v>
      </c>
    </row>
    <row r="10" spans="1:39" s="6" customFormat="1" ht="14.4" x14ac:dyDescent="0.3">
      <c r="A10" s="52" t="s">
        <v>10</v>
      </c>
      <c r="B10" s="6" t="s">
        <v>194</v>
      </c>
      <c r="C10" s="10">
        <v>2156834692</v>
      </c>
      <c r="D10" s="10">
        <v>2486962820</v>
      </c>
      <c r="E10" s="10">
        <v>412799685</v>
      </c>
      <c r="F10" s="10">
        <v>951288595</v>
      </c>
      <c r="G10" s="10">
        <v>1823825949</v>
      </c>
      <c r="H10" s="10">
        <v>3234794829</v>
      </c>
      <c r="I10" s="10">
        <v>618615475</v>
      </c>
      <c r="J10" s="10">
        <v>248628894</v>
      </c>
      <c r="K10" s="10">
        <v>2406168409</v>
      </c>
      <c r="L10" s="10">
        <v>7737698379</v>
      </c>
      <c r="M10" s="10">
        <v>1885459744</v>
      </c>
      <c r="N10" s="10">
        <v>4920901905</v>
      </c>
      <c r="O10" s="10">
        <v>2312158596</v>
      </c>
      <c r="P10" s="10">
        <v>740882277</v>
      </c>
      <c r="Q10" s="10">
        <v>677459852</v>
      </c>
      <c r="R10" s="10">
        <v>1912082373</v>
      </c>
      <c r="S10" s="10">
        <v>331054056</v>
      </c>
      <c r="T10" s="10">
        <v>1702675761</v>
      </c>
      <c r="U10" s="10">
        <v>5623965582</v>
      </c>
      <c r="V10" s="10">
        <v>814850794</v>
      </c>
      <c r="W10" s="10">
        <v>1023100558</v>
      </c>
      <c r="X10" s="10">
        <v>1194182759</v>
      </c>
      <c r="Y10" s="10">
        <v>841047629</v>
      </c>
      <c r="Z10" s="10">
        <v>4341418296</v>
      </c>
      <c r="AA10" s="10">
        <v>2482451902</v>
      </c>
      <c r="AB10" s="10">
        <v>10728389484</v>
      </c>
      <c r="AC10" s="10">
        <v>1920378991</v>
      </c>
      <c r="AD10" s="10">
        <v>1038940131</v>
      </c>
      <c r="AE10" s="10">
        <v>5287280925</v>
      </c>
      <c r="AF10" s="10">
        <v>2419330272</v>
      </c>
      <c r="AG10" s="10">
        <v>1983897655</v>
      </c>
      <c r="AH10" s="10">
        <v>6309905378</v>
      </c>
      <c r="AI10" s="10">
        <v>3530723994</v>
      </c>
      <c r="AJ10" s="10">
        <v>1510164388</v>
      </c>
      <c r="AK10" s="10">
        <v>14388532</v>
      </c>
      <c r="AL10" s="197">
        <v>87624709561</v>
      </c>
    </row>
    <row r="11" spans="1:39" s="6" customFormat="1" ht="14.4" x14ac:dyDescent="0.3">
      <c r="A11" s="52" t="s">
        <v>11</v>
      </c>
      <c r="B11" s="6" t="s">
        <v>1340</v>
      </c>
      <c r="C11" s="10">
        <v>0</v>
      </c>
      <c r="D11" s="10">
        <v>615734751</v>
      </c>
      <c r="E11" s="10">
        <v>63052142</v>
      </c>
      <c r="F11" s="10">
        <v>15128897</v>
      </c>
      <c r="G11" s="10">
        <v>77541049</v>
      </c>
      <c r="H11" s="10">
        <v>884947745</v>
      </c>
      <c r="I11" s="10">
        <v>64225873</v>
      </c>
      <c r="J11" s="10">
        <v>11433249</v>
      </c>
      <c r="K11" s="10">
        <v>51297460</v>
      </c>
      <c r="L11" s="10">
        <v>475012865</v>
      </c>
      <c r="M11" s="10">
        <v>1722306731</v>
      </c>
      <c r="N11" s="10">
        <v>49131400</v>
      </c>
      <c r="O11" s="10">
        <v>729553961</v>
      </c>
      <c r="P11" s="10">
        <v>8924051</v>
      </c>
      <c r="Q11" s="10">
        <v>0</v>
      </c>
      <c r="R11" s="10">
        <v>844289359</v>
      </c>
      <c r="S11" s="10">
        <v>22107683</v>
      </c>
      <c r="T11" s="10">
        <v>543859757</v>
      </c>
      <c r="U11" s="10">
        <v>1734582095</v>
      </c>
      <c r="V11" s="10">
        <v>620291994</v>
      </c>
      <c r="W11" s="10">
        <v>0</v>
      </c>
      <c r="X11" s="10">
        <v>40922226</v>
      </c>
      <c r="Y11" s="10">
        <v>6510191</v>
      </c>
      <c r="Z11" s="10">
        <v>872866331</v>
      </c>
      <c r="AA11" s="10">
        <v>819516931</v>
      </c>
      <c r="AB11" s="10">
        <v>2683638349</v>
      </c>
      <c r="AC11" s="10">
        <v>1109880438</v>
      </c>
      <c r="AD11" s="10">
        <v>651752485</v>
      </c>
      <c r="AE11" s="10">
        <v>2874459189</v>
      </c>
      <c r="AF11" s="10">
        <v>750670206</v>
      </c>
      <c r="AG11" s="10">
        <v>34192221</v>
      </c>
      <c r="AH11" s="10">
        <v>91546203</v>
      </c>
      <c r="AI11" s="10">
        <v>6333774</v>
      </c>
      <c r="AJ11" s="10">
        <v>2581753</v>
      </c>
      <c r="AK11" s="10">
        <v>0</v>
      </c>
      <c r="AL11" s="197">
        <v>18478291359</v>
      </c>
    </row>
    <row r="12" spans="1:39" s="6" customFormat="1" ht="14.4" x14ac:dyDescent="0.3">
      <c r="A12" s="52" t="s">
        <v>12</v>
      </c>
      <c r="B12" s="6" t="s">
        <v>193</v>
      </c>
      <c r="C12" s="10">
        <v>0</v>
      </c>
      <c r="D12" s="10">
        <v>383983</v>
      </c>
      <c r="E12" s="10">
        <v>2463636</v>
      </c>
      <c r="F12" s="10">
        <v>459942</v>
      </c>
      <c r="G12" s="10">
        <v>5031818</v>
      </c>
      <c r="H12" s="10">
        <v>121738990</v>
      </c>
      <c r="I12" s="10">
        <v>30946991</v>
      </c>
      <c r="J12" s="10">
        <v>0</v>
      </c>
      <c r="K12" s="10">
        <v>43897729</v>
      </c>
      <c r="L12" s="10">
        <v>51408969</v>
      </c>
      <c r="M12" s="10">
        <v>1003576420</v>
      </c>
      <c r="N12" s="10">
        <v>67637019</v>
      </c>
      <c r="O12" s="10">
        <v>55074979</v>
      </c>
      <c r="P12" s="10">
        <v>0</v>
      </c>
      <c r="Q12" s="10">
        <v>8330618</v>
      </c>
      <c r="R12" s="10">
        <v>21968307</v>
      </c>
      <c r="S12" s="10">
        <v>7500000</v>
      </c>
      <c r="T12" s="10">
        <v>0</v>
      </c>
      <c r="U12" s="10">
        <v>74397210</v>
      </c>
      <c r="V12" s="10">
        <v>339334189</v>
      </c>
      <c r="W12" s="10">
        <v>11234768</v>
      </c>
      <c r="X12" s="10">
        <v>20601702</v>
      </c>
      <c r="Y12" s="10">
        <v>0</v>
      </c>
      <c r="Z12" s="10">
        <v>72738544</v>
      </c>
      <c r="AA12" s="10">
        <v>0</v>
      </c>
      <c r="AB12" s="10">
        <v>14410623</v>
      </c>
      <c r="AC12" s="10">
        <v>285051044</v>
      </c>
      <c r="AD12" s="10">
        <v>106263048</v>
      </c>
      <c r="AE12" s="10">
        <v>24427378</v>
      </c>
      <c r="AF12" s="10">
        <v>61878132</v>
      </c>
      <c r="AG12" s="10">
        <v>65734378</v>
      </c>
      <c r="AH12" s="10">
        <v>0</v>
      </c>
      <c r="AI12" s="10">
        <v>0</v>
      </c>
      <c r="AJ12" s="10">
        <v>0</v>
      </c>
      <c r="AK12" s="10">
        <v>0</v>
      </c>
      <c r="AL12" s="197">
        <v>2496490417</v>
      </c>
    </row>
    <row r="13" spans="1:39" s="6" customFormat="1" ht="14.4" x14ac:dyDescent="0.3">
      <c r="A13" s="52" t="s">
        <v>13</v>
      </c>
      <c r="B13" s="6" t="s">
        <v>1333</v>
      </c>
      <c r="C13" s="10">
        <v>30889376422</v>
      </c>
      <c r="D13" s="10">
        <v>24697374197</v>
      </c>
      <c r="E13" s="10">
        <v>26366502084</v>
      </c>
      <c r="F13" s="10">
        <v>11652269391</v>
      </c>
      <c r="G13" s="10">
        <v>98049985127</v>
      </c>
      <c r="H13" s="10">
        <v>174822037071</v>
      </c>
      <c r="I13" s="10">
        <v>31248929701</v>
      </c>
      <c r="J13" s="10">
        <v>25409286348</v>
      </c>
      <c r="K13" s="10">
        <v>28819890158</v>
      </c>
      <c r="L13" s="10">
        <v>514040106611</v>
      </c>
      <c r="M13" s="10">
        <v>71325266137</v>
      </c>
      <c r="N13" s="10">
        <v>32776499385</v>
      </c>
      <c r="O13" s="10">
        <v>26517799603</v>
      </c>
      <c r="P13" s="10">
        <v>26220466071</v>
      </c>
      <c r="Q13" s="10">
        <v>25577521856</v>
      </c>
      <c r="R13" s="10">
        <v>37402843043</v>
      </c>
      <c r="S13" s="10">
        <v>7345440146</v>
      </c>
      <c r="T13" s="10">
        <v>53551910451</v>
      </c>
      <c r="U13" s="10">
        <v>179964514586</v>
      </c>
      <c r="V13" s="10">
        <v>24629729862</v>
      </c>
      <c r="W13" s="10">
        <v>77865851779</v>
      </c>
      <c r="X13" s="10">
        <v>49365821222</v>
      </c>
      <c r="Y13" s="10">
        <v>37228505123</v>
      </c>
      <c r="Z13" s="10">
        <v>383708085598</v>
      </c>
      <c r="AA13" s="10">
        <v>111717997462</v>
      </c>
      <c r="AB13" s="10">
        <v>455725203065</v>
      </c>
      <c r="AC13" s="10">
        <v>136968013906</v>
      </c>
      <c r="AD13" s="10">
        <v>68569672841</v>
      </c>
      <c r="AE13" s="10">
        <v>97932679938</v>
      </c>
      <c r="AF13" s="10">
        <v>70215305390</v>
      </c>
      <c r="AG13" s="10">
        <v>99543189780</v>
      </c>
      <c r="AH13" s="10">
        <v>373292441148</v>
      </c>
      <c r="AI13" s="10">
        <v>153815824915</v>
      </c>
      <c r="AJ13" s="10">
        <v>84721303226</v>
      </c>
      <c r="AK13" s="10">
        <v>40454484721</v>
      </c>
      <c r="AL13" s="197">
        <v>3692432128364</v>
      </c>
    </row>
    <row r="14" spans="1:39" s="6" customFormat="1" ht="14.4" x14ac:dyDescent="0.3">
      <c r="A14" s="52" t="s">
        <v>14</v>
      </c>
      <c r="B14" s="6" t="s">
        <v>1341</v>
      </c>
      <c r="C14" s="10">
        <v>7154591798</v>
      </c>
      <c r="D14" s="10">
        <v>25517340199</v>
      </c>
      <c r="E14" s="10">
        <v>6079698994</v>
      </c>
      <c r="F14" s="10">
        <v>1746036556</v>
      </c>
      <c r="G14" s="10">
        <v>10892339644</v>
      </c>
      <c r="H14" s="10">
        <v>6645944776</v>
      </c>
      <c r="I14" s="10">
        <v>10194088647</v>
      </c>
      <c r="J14" s="10">
        <v>5267540595</v>
      </c>
      <c r="K14" s="10">
        <v>742351276</v>
      </c>
      <c r="L14" s="10">
        <v>1215581853</v>
      </c>
      <c r="M14" s="10">
        <v>10930344279</v>
      </c>
      <c r="N14" s="10">
        <v>1723128440</v>
      </c>
      <c r="O14" s="10">
        <v>1243504389</v>
      </c>
      <c r="P14" s="10">
        <v>594366722</v>
      </c>
      <c r="Q14" s="10">
        <v>303116702</v>
      </c>
      <c r="R14" s="10">
        <v>4424901915</v>
      </c>
      <c r="S14" s="10">
        <v>1685512174</v>
      </c>
      <c r="T14" s="10">
        <v>25257940238</v>
      </c>
      <c r="U14" s="10">
        <v>5404723814</v>
      </c>
      <c r="V14" s="10">
        <v>6856907642</v>
      </c>
      <c r="W14" s="10">
        <v>104850673</v>
      </c>
      <c r="X14" s="10">
        <v>7984474322</v>
      </c>
      <c r="Y14" s="10">
        <v>1322272460</v>
      </c>
      <c r="Z14" s="10">
        <v>54507144260</v>
      </c>
      <c r="AA14" s="10">
        <v>14168649308</v>
      </c>
      <c r="AB14" s="10">
        <v>42234451967</v>
      </c>
      <c r="AC14" s="10">
        <v>2503693809</v>
      </c>
      <c r="AD14" s="10">
        <v>19828355521</v>
      </c>
      <c r="AE14" s="10">
        <v>3148029258</v>
      </c>
      <c r="AF14" s="10">
        <v>7566285936</v>
      </c>
      <c r="AG14" s="10">
        <v>766490919</v>
      </c>
      <c r="AH14" s="10">
        <v>0</v>
      </c>
      <c r="AI14" s="10">
        <v>1234492261</v>
      </c>
      <c r="AJ14" s="10">
        <v>197244054</v>
      </c>
      <c r="AK14" s="10">
        <v>0</v>
      </c>
      <c r="AL14" s="197">
        <v>289446395401</v>
      </c>
    </row>
    <row r="15" spans="1:39" s="6" customFormat="1" ht="14.4" x14ac:dyDescent="0.3">
      <c r="A15" s="52" t="s">
        <v>15</v>
      </c>
      <c r="B15" s="6" t="s">
        <v>1342</v>
      </c>
      <c r="C15" s="10">
        <v>9064291669</v>
      </c>
      <c r="D15" s="10">
        <v>18376578191</v>
      </c>
      <c r="E15" s="10">
        <v>6874985737</v>
      </c>
      <c r="F15" s="10">
        <v>1186831422</v>
      </c>
      <c r="G15" s="10">
        <v>12545587137</v>
      </c>
      <c r="H15" s="10">
        <v>47037353525</v>
      </c>
      <c r="I15" s="10">
        <v>9476284806</v>
      </c>
      <c r="J15" s="10">
        <v>558236516</v>
      </c>
      <c r="K15" s="10">
        <v>3618623564</v>
      </c>
      <c r="L15" s="10">
        <v>77357520212</v>
      </c>
      <c r="M15" s="10">
        <v>83068126670</v>
      </c>
      <c r="N15" s="10">
        <v>9979302877</v>
      </c>
      <c r="O15" s="10">
        <v>29465741918</v>
      </c>
      <c r="P15" s="10">
        <v>5103450299</v>
      </c>
      <c r="Q15" s="10">
        <v>1786258493</v>
      </c>
      <c r="R15" s="10">
        <v>7035798967</v>
      </c>
      <c r="S15" s="10">
        <v>576036847</v>
      </c>
      <c r="T15" s="10">
        <v>58255415018</v>
      </c>
      <c r="U15" s="10">
        <v>82198702457</v>
      </c>
      <c r="V15" s="10">
        <v>3025443229</v>
      </c>
      <c r="W15" s="10">
        <v>8243400652</v>
      </c>
      <c r="X15" s="10">
        <v>5965545454</v>
      </c>
      <c r="Y15" s="10">
        <v>5313702778</v>
      </c>
      <c r="Z15" s="10">
        <v>167158187888</v>
      </c>
      <c r="AA15" s="10">
        <v>41135611081</v>
      </c>
      <c r="AB15" s="10">
        <v>125587760650</v>
      </c>
      <c r="AC15" s="10">
        <v>38471001684</v>
      </c>
      <c r="AD15" s="10">
        <v>5446491059</v>
      </c>
      <c r="AE15" s="10">
        <v>22498121652</v>
      </c>
      <c r="AF15" s="10">
        <v>28932991828</v>
      </c>
      <c r="AG15" s="10">
        <v>11664971056</v>
      </c>
      <c r="AH15" s="10">
        <v>16565423201</v>
      </c>
      <c r="AI15" s="10">
        <v>14931331382</v>
      </c>
      <c r="AJ15" s="10">
        <v>4980191887</v>
      </c>
      <c r="AK15" s="10">
        <v>440362102</v>
      </c>
      <c r="AL15" s="197">
        <v>963925663908</v>
      </c>
    </row>
    <row r="16" spans="1:39" s="6" customFormat="1" ht="18.75" customHeight="1" x14ac:dyDescent="0.3">
      <c r="A16" s="83"/>
      <c r="B16" s="17" t="s">
        <v>81</v>
      </c>
      <c r="C16" s="18">
        <v>76027545334</v>
      </c>
      <c r="D16" s="18">
        <v>93236546752</v>
      </c>
      <c r="E16" s="18">
        <v>56766003859</v>
      </c>
      <c r="F16" s="18">
        <v>23673329425</v>
      </c>
      <c r="G16" s="18">
        <v>173834557617</v>
      </c>
      <c r="H16" s="18">
        <v>367020549344</v>
      </c>
      <c r="I16" s="18">
        <v>89320401667</v>
      </c>
      <c r="J16" s="18">
        <v>40152615214</v>
      </c>
      <c r="K16" s="18">
        <v>58120399129</v>
      </c>
      <c r="L16" s="18">
        <v>766687957382</v>
      </c>
      <c r="M16" s="18">
        <v>292776519448</v>
      </c>
      <c r="N16" s="18">
        <v>78657406472</v>
      </c>
      <c r="O16" s="18">
        <v>100381799596</v>
      </c>
      <c r="P16" s="18">
        <v>59142010249</v>
      </c>
      <c r="Q16" s="18">
        <v>40745052835</v>
      </c>
      <c r="R16" s="18">
        <v>80597387915</v>
      </c>
      <c r="S16" s="18">
        <v>14913716673</v>
      </c>
      <c r="T16" s="18">
        <v>209982930728</v>
      </c>
      <c r="U16" s="18">
        <v>393628284184</v>
      </c>
      <c r="V16" s="18">
        <v>56540788033</v>
      </c>
      <c r="W16" s="18">
        <v>132460427268</v>
      </c>
      <c r="X16" s="18">
        <v>96536884069</v>
      </c>
      <c r="Y16" s="18">
        <v>54084115610</v>
      </c>
      <c r="Z16" s="18">
        <v>809782914670</v>
      </c>
      <c r="AA16" s="18">
        <v>233146264973</v>
      </c>
      <c r="AB16" s="18">
        <v>885870143762</v>
      </c>
      <c r="AC16" s="18">
        <v>311669370170</v>
      </c>
      <c r="AD16" s="18">
        <v>133123987820</v>
      </c>
      <c r="AE16" s="18">
        <v>241560497165</v>
      </c>
      <c r="AF16" s="18">
        <v>178467632748</v>
      </c>
      <c r="AG16" s="18">
        <v>146018955323</v>
      </c>
      <c r="AH16" s="18">
        <v>459579699115</v>
      </c>
      <c r="AI16" s="18">
        <v>208125721455</v>
      </c>
      <c r="AJ16" s="18">
        <v>98760402508</v>
      </c>
      <c r="AK16" s="18">
        <v>49374467488</v>
      </c>
      <c r="AL16" s="198">
        <v>7110767286000</v>
      </c>
      <c r="AM16" s="226"/>
    </row>
    <row r="17" spans="1:38" s="6" customFormat="1" ht="14.4" x14ac:dyDescent="0.3">
      <c r="A17" s="52" t="s">
        <v>16</v>
      </c>
      <c r="B17" s="6" t="s">
        <v>1343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280459613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687272740</v>
      </c>
      <c r="O17" s="10">
        <v>237750937</v>
      </c>
      <c r="P17" s="10">
        <v>0</v>
      </c>
      <c r="Q17" s="10">
        <v>0</v>
      </c>
      <c r="R17" s="10">
        <v>14162486</v>
      </c>
      <c r="S17" s="10">
        <v>0</v>
      </c>
      <c r="T17" s="10">
        <v>0</v>
      </c>
      <c r="U17" s="10">
        <v>0</v>
      </c>
      <c r="V17" s="10">
        <v>21931387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246017509</v>
      </c>
      <c r="AE17" s="10">
        <v>0</v>
      </c>
      <c r="AF17" s="10">
        <v>0</v>
      </c>
      <c r="AG17" s="10">
        <v>63237665</v>
      </c>
      <c r="AH17" s="10">
        <v>0</v>
      </c>
      <c r="AI17" s="10">
        <v>80879742</v>
      </c>
      <c r="AJ17" s="10">
        <v>0</v>
      </c>
      <c r="AK17" s="10">
        <v>0</v>
      </c>
      <c r="AL17" s="197">
        <v>1631712079</v>
      </c>
    </row>
    <row r="18" spans="1:38" s="6" customFormat="1" ht="14.4" x14ac:dyDescent="0.3">
      <c r="A18" s="52" t="s">
        <v>17</v>
      </c>
      <c r="B18" s="6" t="s">
        <v>1344</v>
      </c>
      <c r="C18" s="10">
        <v>465903568</v>
      </c>
      <c r="D18" s="10">
        <v>527570614</v>
      </c>
      <c r="E18" s="10">
        <v>76805103</v>
      </c>
      <c r="F18" s="10">
        <v>48650420</v>
      </c>
      <c r="G18" s="10">
        <v>1630718979</v>
      </c>
      <c r="H18" s="10">
        <v>2134634417</v>
      </c>
      <c r="I18" s="10">
        <v>246748962</v>
      </c>
      <c r="J18" s="10">
        <v>41248710</v>
      </c>
      <c r="K18" s="10">
        <v>1796428932</v>
      </c>
      <c r="L18" s="10">
        <v>1631046894</v>
      </c>
      <c r="M18" s="10">
        <v>1192149015</v>
      </c>
      <c r="N18" s="10">
        <v>910825226</v>
      </c>
      <c r="O18" s="10">
        <v>3055305824</v>
      </c>
      <c r="P18" s="10">
        <v>157051568</v>
      </c>
      <c r="Q18" s="10">
        <v>49074368</v>
      </c>
      <c r="R18" s="10">
        <v>338515217</v>
      </c>
      <c r="S18" s="10">
        <v>118220289</v>
      </c>
      <c r="T18" s="10">
        <v>944090393</v>
      </c>
      <c r="U18" s="10">
        <v>6292915943</v>
      </c>
      <c r="V18" s="10">
        <v>379528799</v>
      </c>
      <c r="W18" s="10">
        <v>314405790</v>
      </c>
      <c r="X18" s="10">
        <v>181038907</v>
      </c>
      <c r="Y18" s="10">
        <v>109970743</v>
      </c>
      <c r="Z18" s="10">
        <v>8546669126</v>
      </c>
      <c r="AA18" s="10">
        <v>329581433</v>
      </c>
      <c r="AB18" s="10">
        <v>3394089327</v>
      </c>
      <c r="AC18" s="10">
        <v>5380445156</v>
      </c>
      <c r="AD18" s="10">
        <v>320315524</v>
      </c>
      <c r="AE18" s="10">
        <v>2113073623</v>
      </c>
      <c r="AF18" s="10">
        <v>2389768438</v>
      </c>
      <c r="AG18" s="10">
        <v>867323019</v>
      </c>
      <c r="AH18" s="10">
        <v>307298254</v>
      </c>
      <c r="AI18" s="10">
        <v>22402009</v>
      </c>
      <c r="AJ18" s="10">
        <v>52800843</v>
      </c>
      <c r="AK18" s="10">
        <v>0</v>
      </c>
      <c r="AL18" s="197">
        <v>46366615433</v>
      </c>
    </row>
    <row r="19" spans="1:38" s="6" customFormat="1" ht="14.4" x14ac:dyDescent="0.3">
      <c r="A19" s="52" t="s">
        <v>18</v>
      </c>
      <c r="B19" s="6" t="s">
        <v>1345</v>
      </c>
      <c r="C19" s="10">
        <v>1081758309</v>
      </c>
      <c r="D19" s="10">
        <v>240220355</v>
      </c>
      <c r="E19" s="10">
        <v>304229264</v>
      </c>
      <c r="F19" s="10">
        <v>326030791</v>
      </c>
      <c r="G19" s="10">
        <v>228761042</v>
      </c>
      <c r="H19" s="10">
        <v>902576316</v>
      </c>
      <c r="I19" s="10">
        <v>547055203</v>
      </c>
      <c r="J19" s="10">
        <v>182587890</v>
      </c>
      <c r="K19" s="10">
        <v>182587890</v>
      </c>
      <c r="L19" s="10">
        <v>994396811</v>
      </c>
      <c r="M19" s="10">
        <v>943215946</v>
      </c>
      <c r="N19" s="10">
        <v>1512401912</v>
      </c>
      <c r="O19" s="10">
        <v>851167415</v>
      </c>
      <c r="P19" s="10">
        <v>182794701</v>
      </c>
      <c r="Q19" s="10">
        <v>387050830</v>
      </c>
      <c r="R19" s="10">
        <v>171160113</v>
      </c>
      <c r="S19" s="10">
        <v>182587890</v>
      </c>
      <c r="T19" s="10">
        <v>45415587</v>
      </c>
      <c r="U19" s="10">
        <v>3858815264</v>
      </c>
      <c r="V19" s="10">
        <v>203025982</v>
      </c>
      <c r="W19" s="10">
        <v>152673644</v>
      </c>
      <c r="X19" s="10">
        <v>182587890</v>
      </c>
      <c r="Y19" s="10">
        <v>428722576</v>
      </c>
      <c r="Z19" s="10">
        <v>571519820</v>
      </c>
      <c r="AA19" s="10">
        <v>551838987</v>
      </c>
      <c r="AB19" s="10">
        <v>8699547319</v>
      </c>
      <c r="AC19" s="10">
        <v>879508062</v>
      </c>
      <c r="AD19" s="10">
        <v>182587890</v>
      </c>
      <c r="AE19" s="10">
        <v>231941875</v>
      </c>
      <c r="AF19" s="10">
        <v>3885121000</v>
      </c>
      <c r="AG19" s="10">
        <v>172349268</v>
      </c>
      <c r="AH19" s="10">
        <v>150624473</v>
      </c>
      <c r="AI19" s="10">
        <v>152673674</v>
      </c>
      <c r="AJ19" s="10">
        <v>0</v>
      </c>
      <c r="AK19" s="10">
        <v>0</v>
      </c>
      <c r="AL19" s="197">
        <v>29569535989</v>
      </c>
    </row>
    <row r="20" spans="1:38" s="6" customFormat="1" ht="14.4" x14ac:dyDescent="0.3">
      <c r="A20" s="52" t="s">
        <v>19</v>
      </c>
      <c r="B20" s="6" t="s">
        <v>1346</v>
      </c>
      <c r="C20" s="10">
        <v>138956700</v>
      </c>
      <c r="D20" s="10">
        <v>104434157</v>
      </c>
      <c r="E20" s="10">
        <v>21262215</v>
      </c>
      <c r="F20" s="10">
        <v>32468395</v>
      </c>
      <c r="G20" s="10">
        <v>3022257685</v>
      </c>
      <c r="H20" s="10">
        <v>500372811</v>
      </c>
      <c r="I20" s="10">
        <v>50576889</v>
      </c>
      <c r="J20" s="10">
        <v>87429021</v>
      </c>
      <c r="K20" s="10">
        <v>7620381</v>
      </c>
      <c r="L20" s="10">
        <v>94845725</v>
      </c>
      <c r="M20" s="10">
        <v>299298684</v>
      </c>
      <c r="N20" s="10">
        <v>1544024003</v>
      </c>
      <c r="O20" s="10">
        <v>57796276</v>
      </c>
      <c r="P20" s="10">
        <v>109378589</v>
      </c>
      <c r="Q20" s="10">
        <v>562078954</v>
      </c>
      <c r="R20" s="10">
        <v>43543747</v>
      </c>
      <c r="S20" s="10">
        <v>6842364</v>
      </c>
      <c r="T20" s="10">
        <v>32359513</v>
      </c>
      <c r="U20" s="10">
        <v>90792734</v>
      </c>
      <c r="V20" s="10">
        <v>304644490</v>
      </c>
      <c r="W20" s="10">
        <v>91613467</v>
      </c>
      <c r="X20" s="10">
        <v>45804830</v>
      </c>
      <c r="Y20" s="10">
        <v>201241114</v>
      </c>
      <c r="Z20" s="10">
        <v>2954938985</v>
      </c>
      <c r="AA20" s="10">
        <v>254088153</v>
      </c>
      <c r="AB20" s="10">
        <v>0</v>
      </c>
      <c r="AC20" s="10">
        <v>3555920392</v>
      </c>
      <c r="AD20" s="10">
        <v>212520880</v>
      </c>
      <c r="AE20" s="10">
        <v>0</v>
      </c>
      <c r="AF20" s="10">
        <v>282508737</v>
      </c>
      <c r="AG20" s="10">
        <v>38181860</v>
      </c>
      <c r="AH20" s="10">
        <v>48147428</v>
      </c>
      <c r="AI20" s="10">
        <v>0</v>
      </c>
      <c r="AJ20" s="10">
        <v>0</v>
      </c>
      <c r="AK20" s="10">
        <v>0</v>
      </c>
      <c r="AL20" s="197">
        <v>14795949179</v>
      </c>
    </row>
    <row r="21" spans="1:38" s="6" customFormat="1" ht="14.4" x14ac:dyDescent="0.3">
      <c r="A21" s="52" t="s">
        <v>20</v>
      </c>
      <c r="B21" s="6" t="s">
        <v>1347</v>
      </c>
      <c r="C21" s="10">
        <v>7817603307</v>
      </c>
      <c r="D21" s="10">
        <v>4953992922</v>
      </c>
      <c r="E21" s="10">
        <v>3258824764</v>
      </c>
      <c r="F21" s="10">
        <v>415994274</v>
      </c>
      <c r="G21" s="10">
        <v>4321254627</v>
      </c>
      <c r="H21" s="10">
        <v>27675115331</v>
      </c>
      <c r="I21" s="10">
        <v>6224290575</v>
      </c>
      <c r="J21" s="10">
        <v>0</v>
      </c>
      <c r="K21" s="10">
        <v>4291782469</v>
      </c>
      <c r="L21" s="10">
        <v>42967233900</v>
      </c>
      <c r="M21" s="10">
        <v>45367351569</v>
      </c>
      <c r="N21" s="10">
        <v>12692480239</v>
      </c>
      <c r="O21" s="10">
        <v>14474957731</v>
      </c>
      <c r="P21" s="10">
        <v>197988191</v>
      </c>
      <c r="Q21" s="10">
        <v>125291882</v>
      </c>
      <c r="R21" s="10">
        <v>1049377927</v>
      </c>
      <c r="S21" s="10">
        <v>309266149</v>
      </c>
      <c r="T21" s="10">
        <v>40550551046</v>
      </c>
      <c r="U21" s="10">
        <v>58179156010</v>
      </c>
      <c r="V21" s="10">
        <v>580741572</v>
      </c>
      <c r="W21" s="10">
        <v>2297741605</v>
      </c>
      <c r="X21" s="10">
        <v>208075323</v>
      </c>
      <c r="Y21" s="10">
        <v>943094476</v>
      </c>
      <c r="Z21" s="10">
        <v>11289757861</v>
      </c>
      <c r="AA21" s="10">
        <v>12014020520</v>
      </c>
      <c r="AB21" s="10">
        <v>49220650712</v>
      </c>
      <c r="AC21" s="10">
        <v>22891855818</v>
      </c>
      <c r="AD21" s="10">
        <v>7415552678</v>
      </c>
      <c r="AE21" s="10">
        <v>16278981150</v>
      </c>
      <c r="AF21" s="10">
        <v>9872507018</v>
      </c>
      <c r="AG21" s="10">
        <v>3609748637</v>
      </c>
      <c r="AH21" s="10">
        <v>7255581497</v>
      </c>
      <c r="AI21" s="10">
        <v>8619942224</v>
      </c>
      <c r="AJ21" s="10">
        <v>1109197666</v>
      </c>
      <c r="AK21" s="10">
        <v>2983539</v>
      </c>
      <c r="AL21" s="197">
        <v>428482945209</v>
      </c>
    </row>
    <row r="22" spans="1:38" s="6" customFormat="1" ht="14.4" x14ac:dyDescent="0.3">
      <c r="A22" s="52" t="s">
        <v>21</v>
      </c>
      <c r="B22" s="6" t="s">
        <v>1348</v>
      </c>
      <c r="C22" s="10">
        <v>3155354115</v>
      </c>
      <c r="D22" s="10">
        <v>1270255448</v>
      </c>
      <c r="E22" s="10">
        <v>2133683304</v>
      </c>
      <c r="F22" s="10">
        <v>348811643</v>
      </c>
      <c r="G22" s="10">
        <v>5793717763</v>
      </c>
      <c r="H22" s="10">
        <v>18062226399</v>
      </c>
      <c r="I22" s="10">
        <v>3984894661</v>
      </c>
      <c r="J22" s="10">
        <v>520824279</v>
      </c>
      <c r="K22" s="10">
        <v>1157447406</v>
      </c>
      <c r="L22" s="10">
        <v>6109781972</v>
      </c>
      <c r="M22" s="10">
        <v>14523360857</v>
      </c>
      <c r="N22" s="10">
        <v>3078528064</v>
      </c>
      <c r="O22" s="10">
        <v>5373194648</v>
      </c>
      <c r="P22" s="10">
        <v>4826461542</v>
      </c>
      <c r="Q22" s="10">
        <v>1472431636</v>
      </c>
      <c r="R22" s="10">
        <v>4612301051</v>
      </c>
      <c r="S22" s="10">
        <v>364540228</v>
      </c>
      <c r="T22" s="10">
        <v>9177911236</v>
      </c>
      <c r="U22" s="10">
        <v>12538673287</v>
      </c>
      <c r="V22" s="10">
        <v>3227249771</v>
      </c>
      <c r="W22" s="10">
        <v>2442283208</v>
      </c>
      <c r="X22" s="10">
        <v>4912434576</v>
      </c>
      <c r="Y22" s="10">
        <v>961167763</v>
      </c>
      <c r="Z22" s="10">
        <v>39341752028</v>
      </c>
      <c r="AA22" s="10">
        <v>4134285570</v>
      </c>
      <c r="AB22" s="10">
        <v>26137959760</v>
      </c>
      <c r="AC22" s="10">
        <v>9518465182</v>
      </c>
      <c r="AD22" s="10">
        <v>2717921256</v>
      </c>
      <c r="AE22" s="10">
        <v>11016449697</v>
      </c>
      <c r="AF22" s="10">
        <v>11425095601</v>
      </c>
      <c r="AG22" s="10">
        <v>1948527298</v>
      </c>
      <c r="AH22" s="10">
        <v>0</v>
      </c>
      <c r="AI22" s="10">
        <v>0</v>
      </c>
      <c r="AJ22" s="10">
        <v>19716451</v>
      </c>
      <c r="AK22" s="10">
        <v>0</v>
      </c>
      <c r="AL22" s="197">
        <v>216307707700</v>
      </c>
    </row>
    <row r="23" spans="1:38" s="6" customFormat="1" ht="14.4" x14ac:dyDescent="0.3">
      <c r="A23" s="52" t="s">
        <v>22</v>
      </c>
      <c r="B23" s="6" t="s">
        <v>1349</v>
      </c>
      <c r="C23" s="10">
        <v>1844254781</v>
      </c>
      <c r="D23" s="10">
        <v>392867780</v>
      </c>
      <c r="E23" s="10">
        <v>565023646</v>
      </c>
      <c r="F23" s="10">
        <v>111752572</v>
      </c>
      <c r="G23" s="10">
        <v>104091300</v>
      </c>
      <c r="H23" s="10">
        <v>4928768810</v>
      </c>
      <c r="I23" s="10">
        <v>901209465</v>
      </c>
      <c r="J23" s="10">
        <v>332459203</v>
      </c>
      <c r="K23" s="10">
        <v>376725825</v>
      </c>
      <c r="L23" s="10">
        <v>733698586</v>
      </c>
      <c r="M23" s="10">
        <v>3217191682</v>
      </c>
      <c r="N23" s="10">
        <v>935166936</v>
      </c>
      <c r="O23" s="10">
        <v>7895157936</v>
      </c>
      <c r="P23" s="10">
        <v>1429332939</v>
      </c>
      <c r="Q23" s="10">
        <v>76582622</v>
      </c>
      <c r="R23" s="10">
        <v>1068867308</v>
      </c>
      <c r="S23" s="10">
        <v>122336999</v>
      </c>
      <c r="T23" s="10">
        <v>3871997162</v>
      </c>
      <c r="U23" s="10">
        <v>3001995058</v>
      </c>
      <c r="V23" s="10">
        <v>711914657</v>
      </c>
      <c r="W23" s="10">
        <v>945540990</v>
      </c>
      <c r="X23" s="10">
        <v>538767280</v>
      </c>
      <c r="Y23" s="10">
        <v>44689950</v>
      </c>
      <c r="Z23" s="10">
        <v>10996769351</v>
      </c>
      <c r="AA23" s="10">
        <v>348941948</v>
      </c>
      <c r="AB23" s="10">
        <v>0</v>
      </c>
      <c r="AC23" s="10">
        <v>6014057311</v>
      </c>
      <c r="AD23" s="10">
        <v>847276326</v>
      </c>
      <c r="AE23" s="10">
        <v>427580258</v>
      </c>
      <c r="AF23" s="10">
        <v>1741185821</v>
      </c>
      <c r="AG23" s="10">
        <v>500941886</v>
      </c>
      <c r="AH23" s="10">
        <v>0</v>
      </c>
      <c r="AI23" s="10">
        <v>53338116</v>
      </c>
      <c r="AJ23" s="10">
        <v>0</v>
      </c>
      <c r="AK23" s="10">
        <v>0</v>
      </c>
      <c r="AL23" s="197">
        <v>55080484504</v>
      </c>
    </row>
    <row r="24" spans="1:38" s="6" customFormat="1" ht="14.4" x14ac:dyDescent="0.3">
      <c r="A24" s="52" t="s">
        <v>23</v>
      </c>
      <c r="B24" s="6" t="s">
        <v>1350</v>
      </c>
      <c r="C24" s="10">
        <v>3622684855</v>
      </c>
      <c r="D24" s="10">
        <v>2567112070</v>
      </c>
      <c r="E24" s="10">
        <v>613202002</v>
      </c>
      <c r="F24" s="10">
        <v>1221583364</v>
      </c>
      <c r="G24" s="10">
        <v>6407778862</v>
      </c>
      <c r="H24" s="10">
        <v>7278694455</v>
      </c>
      <c r="I24" s="10">
        <v>2738375212</v>
      </c>
      <c r="J24" s="10">
        <v>462305369</v>
      </c>
      <c r="K24" s="10">
        <v>1295258858</v>
      </c>
      <c r="L24" s="10">
        <v>36895527975</v>
      </c>
      <c r="M24" s="10">
        <v>10792505422</v>
      </c>
      <c r="N24" s="10">
        <v>7399734159</v>
      </c>
      <c r="O24" s="10">
        <v>2658224586</v>
      </c>
      <c r="P24" s="10">
        <v>1184726128</v>
      </c>
      <c r="Q24" s="10">
        <v>725881183</v>
      </c>
      <c r="R24" s="10">
        <v>1556612425</v>
      </c>
      <c r="S24" s="10">
        <v>96754159</v>
      </c>
      <c r="T24" s="10">
        <v>6088865221</v>
      </c>
      <c r="U24" s="10">
        <v>7771052513</v>
      </c>
      <c r="V24" s="10">
        <v>1250997072</v>
      </c>
      <c r="W24" s="10">
        <v>2307291050</v>
      </c>
      <c r="X24" s="10">
        <v>765462130</v>
      </c>
      <c r="Y24" s="10">
        <v>1075729117</v>
      </c>
      <c r="Z24" s="10">
        <v>5966936662</v>
      </c>
      <c r="AA24" s="10">
        <v>8130283802</v>
      </c>
      <c r="AB24" s="10">
        <v>39479119149</v>
      </c>
      <c r="AC24" s="10">
        <v>5524453702</v>
      </c>
      <c r="AD24" s="10">
        <v>5723768786</v>
      </c>
      <c r="AE24" s="10">
        <v>6796361239</v>
      </c>
      <c r="AF24" s="10">
        <v>6172602836</v>
      </c>
      <c r="AG24" s="10">
        <v>2405211100</v>
      </c>
      <c r="AH24" s="10">
        <v>15392480113</v>
      </c>
      <c r="AI24" s="10">
        <v>7815873938</v>
      </c>
      <c r="AJ24" s="10">
        <v>3894397962</v>
      </c>
      <c r="AK24" s="10">
        <v>864335399</v>
      </c>
      <c r="AL24" s="197">
        <v>214942182875</v>
      </c>
    </row>
    <row r="25" spans="1:38" s="6" customFormat="1" ht="14.4" x14ac:dyDescent="0.3">
      <c r="A25" s="52" t="s">
        <v>24</v>
      </c>
      <c r="B25" s="6" t="s">
        <v>1362</v>
      </c>
      <c r="C25" s="10">
        <v>25853298912</v>
      </c>
      <c r="D25" s="10">
        <v>31619632812</v>
      </c>
      <c r="E25" s="10">
        <v>16564197801</v>
      </c>
      <c r="F25" s="10">
        <v>5586804068</v>
      </c>
      <c r="G25" s="10">
        <v>43165993259</v>
      </c>
      <c r="H25" s="10">
        <v>147251459740</v>
      </c>
      <c r="I25" s="10">
        <v>22161788853</v>
      </c>
      <c r="J25" s="10">
        <v>5431709248</v>
      </c>
      <c r="K25" s="10">
        <v>11678318512</v>
      </c>
      <c r="L25" s="10">
        <v>123071802477</v>
      </c>
      <c r="M25" s="10">
        <v>100210834824</v>
      </c>
      <c r="N25" s="10">
        <v>21899526973</v>
      </c>
      <c r="O25" s="10">
        <v>40793160047</v>
      </c>
      <c r="P25" s="10">
        <v>23570532359</v>
      </c>
      <c r="Q25" s="10">
        <v>9779000082</v>
      </c>
      <c r="R25" s="10">
        <v>30010941467</v>
      </c>
      <c r="S25" s="10">
        <v>2748073297</v>
      </c>
      <c r="T25" s="10">
        <v>76287592456</v>
      </c>
      <c r="U25" s="10">
        <v>170025582939</v>
      </c>
      <c r="V25" s="10">
        <v>16818993903</v>
      </c>
      <c r="W25" s="10">
        <v>24301802411</v>
      </c>
      <c r="X25" s="10">
        <v>30520733241</v>
      </c>
      <c r="Y25" s="10">
        <v>15398477557</v>
      </c>
      <c r="Z25" s="10">
        <v>390139944685</v>
      </c>
      <c r="AA25" s="10">
        <v>69866122105</v>
      </c>
      <c r="AB25" s="10">
        <v>266627510150</v>
      </c>
      <c r="AC25" s="10">
        <v>124291258563</v>
      </c>
      <c r="AD25" s="10">
        <v>31880396918</v>
      </c>
      <c r="AE25" s="10">
        <v>74805087225</v>
      </c>
      <c r="AF25" s="10">
        <v>81418965561</v>
      </c>
      <c r="AG25" s="10">
        <v>28017725029</v>
      </c>
      <c r="AH25" s="10">
        <v>117484899316</v>
      </c>
      <c r="AI25" s="10">
        <v>49652297430</v>
      </c>
      <c r="AJ25" s="10">
        <v>19414986741</v>
      </c>
      <c r="AK25" s="10">
        <v>37654130695</v>
      </c>
      <c r="AL25" s="197">
        <v>2286003581656</v>
      </c>
    </row>
    <row r="26" spans="1:38" s="6" customFormat="1" ht="14.4" x14ac:dyDescent="0.3">
      <c r="A26" s="52" t="s">
        <v>25</v>
      </c>
      <c r="B26" s="6" t="s">
        <v>1312</v>
      </c>
      <c r="C26" s="10">
        <v>11437153531</v>
      </c>
      <c r="D26" s="10">
        <v>4305817376</v>
      </c>
      <c r="E26" s="10">
        <v>3404828011</v>
      </c>
      <c r="F26" s="10">
        <v>2032687545</v>
      </c>
      <c r="G26" s="10">
        <v>14814273696</v>
      </c>
      <c r="H26" s="10">
        <v>26733785757</v>
      </c>
      <c r="I26" s="10">
        <v>3187942495</v>
      </c>
      <c r="J26" s="10">
        <v>3493627115</v>
      </c>
      <c r="K26" s="10">
        <v>3519611697</v>
      </c>
      <c r="L26" s="10">
        <v>12875120593</v>
      </c>
      <c r="M26" s="10">
        <v>8941366230</v>
      </c>
      <c r="N26" s="10">
        <v>6173428036</v>
      </c>
      <c r="O26" s="10">
        <v>8169645567</v>
      </c>
      <c r="P26" s="10">
        <v>5099469319</v>
      </c>
      <c r="Q26" s="10">
        <v>3277266669</v>
      </c>
      <c r="R26" s="10">
        <v>5702063564</v>
      </c>
      <c r="S26" s="10">
        <v>1737330342</v>
      </c>
      <c r="T26" s="10">
        <v>10397294118</v>
      </c>
      <c r="U26" s="10">
        <v>17352239264</v>
      </c>
      <c r="V26" s="10">
        <v>5812660344</v>
      </c>
      <c r="W26" s="10">
        <v>5138186323</v>
      </c>
      <c r="X26" s="10">
        <v>13344215705</v>
      </c>
      <c r="Y26" s="10">
        <v>1800205605</v>
      </c>
      <c r="Z26" s="10">
        <v>38919986230</v>
      </c>
      <c r="AA26" s="10">
        <v>12330495011</v>
      </c>
      <c r="AB26" s="10">
        <v>54666918828</v>
      </c>
      <c r="AC26" s="10">
        <v>12702939436</v>
      </c>
      <c r="AD26" s="10">
        <v>15735987165</v>
      </c>
      <c r="AE26" s="10">
        <v>21496772139</v>
      </c>
      <c r="AF26" s="10">
        <v>8988349759</v>
      </c>
      <c r="AG26" s="10">
        <v>5300203311</v>
      </c>
      <c r="AH26" s="10">
        <v>13791755687</v>
      </c>
      <c r="AI26" s="10">
        <v>9966221222</v>
      </c>
      <c r="AJ26" s="10">
        <v>1154983527</v>
      </c>
      <c r="AK26" s="10">
        <v>16998000</v>
      </c>
      <c r="AL26" s="197">
        <v>373821829217</v>
      </c>
    </row>
    <row r="27" spans="1:38" s="6" customFormat="1" ht="14.4" x14ac:dyDescent="0.3">
      <c r="A27" s="52" t="s">
        <v>26</v>
      </c>
      <c r="B27" s="6" t="s">
        <v>1351</v>
      </c>
      <c r="C27" s="10">
        <v>3373241948</v>
      </c>
      <c r="D27" s="10">
        <v>1170400173</v>
      </c>
      <c r="E27" s="10">
        <v>2485146</v>
      </c>
      <c r="F27" s="10">
        <v>360329067</v>
      </c>
      <c r="G27" s="10">
        <v>2139747505</v>
      </c>
      <c r="H27" s="10">
        <v>8760776445</v>
      </c>
      <c r="I27" s="10">
        <v>2200052481</v>
      </c>
      <c r="J27" s="10">
        <v>175275364</v>
      </c>
      <c r="K27" s="10">
        <v>747773733</v>
      </c>
      <c r="L27" s="10">
        <v>17525243529</v>
      </c>
      <c r="M27" s="10">
        <v>14750895585</v>
      </c>
      <c r="N27" s="10">
        <v>2074980393</v>
      </c>
      <c r="O27" s="10">
        <v>5022114429</v>
      </c>
      <c r="P27" s="10">
        <v>118637140</v>
      </c>
      <c r="Q27" s="10">
        <v>98884708</v>
      </c>
      <c r="R27" s="10">
        <v>2183845440</v>
      </c>
      <c r="S27" s="10">
        <v>33899530</v>
      </c>
      <c r="T27" s="10">
        <v>9656568627</v>
      </c>
      <c r="U27" s="10">
        <v>10689016284</v>
      </c>
      <c r="V27" s="10">
        <v>1036525514</v>
      </c>
      <c r="W27" s="10">
        <v>982511196</v>
      </c>
      <c r="X27" s="10">
        <v>1348450464</v>
      </c>
      <c r="Y27" s="10">
        <v>396187470</v>
      </c>
      <c r="Z27" s="10">
        <v>93623463718</v>
      </c>
      <c r="AA27" s="10">
        <v>10948564986</v>
      </c>
      <c r="AB27" s="10">
        <v>18744564387</v>
      </c>
      <c r="AC27" s="10">
        <v>5299365876</v>
      </c>
      <c r="AD27" s="10">
        <v>642451451</v>
      </c>
      <c r="AE27" s="10">
        <v>4781562041</v>
      </c>
      <c r="AF27" s="10">
        <v>4517226840</v>
      </c>
      <c r="AG27" s="10">
        <v>3840577225</v>
      </c>
      <c r="AH27" s="10">
        <v>0</v>
      </c>
      <c r="AI27" s="10">
        <v>3844391019</v>
      </c>
      <c r="AJ27" s="10">
        <v>1843195117</v>
      </c>
      <c r="AK27" s="10">
        <v>0</v>
      </c>
      <c r="AL27" s="197">
        <v>232933204831</v>
      </c>
    </row>
    <row r="28" spans="1:38" s="6" customFormat="1" ht="18.75" customHeight="1" x14ac:dyDescent="0.3">
      <c r="A28" s="83"/>
      <c r="B28" s="17" t="s">
        <v>80</v>
      </c>
      <c r="C28" s="19">
        <v>58790210026</v>
      </c>
      <c r="D28" s="19">
        <v>47152303707</v>
      </c>
      <c r="E28" s="19">
        <v>26944541256</v>
      </c>
      <c r="F28" s="19">
        <v>10485112139</v>
      </c>
      <c r="G28" s="19">
        <v>81628594718</v>
      </c>
      <c r="H28" s="19">
        <v>244508870094</v>
      </c>
      <c r="I28" s="19">
        <v>42242934796</v>
      </c>
      <c r="J28" s="19">
        <v>10727466199</v>
      </c>
      <c r="K28" s="19">
        <v>25053555703</v>
      </c>
      <c r="L28" s="19">
        <v>242898698462</v>
      </c>
      <c r="M28" s="19">
        <v>200238169814</v>
      </c>
      <c r="N28" s="19">
        <v>58908368681</v>
      </c>
      <c r="O28" s="19">
        <v>88588475396</v>
      </c>
      <c r="P28" s="19">
        <v>36876372476</v>
      </c>
      <c r="Q28" s="19">
        <v>16553542934</v>
      </c>
      <c r="R28" s="19">
        <v>46751390745</v>
      </c>
      <c r="S28" s="19">
        <v>5719851247</v>
      </c>
      <c r="T28" s="19">
        <v>157052645359</v>
      </c>
      <c r="U28" s="19">
        <v>289800239296</v>
      </c>
      <c r="V28" s="19">
        <v>30348213491</v>
      </c>
      <c r="W28" s="19">
        <v>38974049684</v>
      </c>
      <c r="X28" s="19">
        <v>52047570346</v>
      </c>
      <c r="Y28" s="19">
        <v>21359486371</v>
      </c>
      <c r="Z28" s="19">
        <v>602351738466</v>
      </c>
      <c r="AA28" s="19">
        <v>118908222515</v>
      </c>
      <c r="AB28" s="19">
        <v>466970359632</v>
      </c>
      <c r="AC28" s="19">
        <v>196058269498</v>
      </c>
      <c r="AD28" s="19">
        <v>65924796383</v>
      </c>
      <c r="AE28" s="19">
        <v>137947809247</v>
      </c>
      <c r="AF28" s="19">
        <v>130693331611</v>
      </c>
      <c r="AG28" s="19">
        <v>46764026298</v>
      </c>
      <c r="AH28" s="19">
        <v>154430786768</v>
      </c>
      <c r="AI28" s="19">
        <v>80208019374</v>
      </c>
      <c r="AJ28" s="19">
        <v>27489278307</v>
      </c>
      <c r="AK28" s="19">
        <v>38538447633</v>
      </c>
      <c r="AL28" s="199">
        <v>3899935748672</v>
      </c>
    </row>
    <row r="29" spans="1:38" s="6" customFormat="1" ht="14.4" x14ac:dyDescent="0.3">
      <c r="A29" s="52" t="s">
        <v>27</v>
      </c>
      <c r="B29" s="6" t="s">
        <v>1352</v>
      </c>
      <c r="C29" s="10">
        <v>9410604000</v>
      </c>
      <c r="D29" s="10">
        <v>28815586832</v>
      </c>
      <c r="E29" s="10">
        <v>11961000000</v>
      </c>
      <c r="F29" s="10">
        <v>9562827973</v>
      </c>
      <c r="G29" s="10">
        <v>63013000000</v>
      </c>
      <c r="H29" s="10">
        <v>81451084745</v>
      </c>
      <c r="I29" s="10">
        <v>37000000000</v>
      </c>
      <c r="J29" s="10">
        <v>20000000000</v>
      </c>
      <c r="K29" s="10">
        <v>28141205781</v>
      </c>
      <c r="L29" s="10">
        <v>203000000000</v>
      </c>
      <c r="M29" s="10">
        <v>65878000000</v>
      </c>
      <c r="N29" s="10">
        <v>11602862570</v>
      </c>
      <c r="O29" s="10">
        <v>29629000000</v>
      </c>
      <c r="P29" s="10">
        <v>12145800000</v>
      </c>
      <c r="Q29" s="10">
        <v>10000000000</v>
      </c>
      <c r="R29" s="10">
        <v>27972300000</v>
      </c>
      <c r="S29" s="10">
        <v>4790000000</v>
      </c>
      <c r="T29" s="10">
        <v>23000000000</v>
      </c>
      <c r="U29" s="10">
        <v>65000000000</v>
      </c>
      <c r="V29" s="10">
        <v>13000000000</v>
      </c>
      <c r="W29" s="10">
        <v>70093000000</v>
      </c>
      <c r="X29" s="10">
        <v>31132000000</v>
      </c>
      <c r="Y29" s="10">
        <v>24973000000</v>
      </c>
      <c r="Z29" s="10">
        <v>139073900000</v>
      </c>
      <c r="AA29" s="10">
        <v>68266000000</v>
      </c>
      <c r="AB29" s="10">
        <v>124392913000</v>
      </c>
      <c r="AC29" s="10">
        <v>91825000000</v>
      </c>
      <c r="AD29" s="10">
        <v>43160000000</v>
      </c>
      <c r="AE29" s="10">
        <v>82000000000</v>
      </c>
      <c r="AF29" s="10">
        <v>21475000000</v>
      </c>
      <c r="AG29" s="10">
        <v>70700800000</v>
      </c>
      <c r="AH29" s="10">
        <v>25407200000</v>
      </c>
      <c r="AI29" s="10">
        <v>81028300000</v>
      </c>
      <c r="AJ29" s="10">
        <v>42673000000</v>
      </c>
      <c r="AK29" s="10">
        <v>4000000000</v>
      </c>
      <c r="AL29" s="197">
        <v>1675573384901</v>
      </c>
    </row>
    <row r="30" spans="1:38" s="6" customFormat="1" ht="14.4" x14ac:dyDescent="0.3">
      <c r="A30" s="52" t="s">
        <v>28</v>
      </c>
      <c r="B30" s="6" t="s">
        <v>1353</v>
      </c>
      <c r="C30" s="10">
        <v>0</v>
      </c>
      <c r="D30" s="10">
        <v>0</v>
      </c>
      <c r="E30" s="10">
        <v>23601925</v>
      </c>
      <c r="F30" s="10">
        <v>394350680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165000000000</v>
      </c>
      <c r="M30" s="10">
        <v>10777550439</v>
      </c>
      <c r="N30" s="10">
        <v>0</v>
      </c>
      <c r="O30" s="10">
        <v>71369</v>
      </c>
      <c r="P30" s="10">
        <v>801581246</v>
      </c>
      <c r="Q30" s="10">
        <v>0</v>
      </c>
      <c r="R30" s="10">
        <v>60000</v>
      </c>
      <c r="S30" s="10">
        <v>1442688983</v>
      </c>
      <c r="T30" s="10">
        <v>0</v>
      </c>
      <c r="U30" s="10">
        <v>0</v>
      </c>
      <c r="V30" s="10">
        <v>2000000000</v>
      </c>
      <c r="W30" s="10">
        <v>3999033836</v>
      </c>
      <c r="X30" s="10">
        <v>5255074</v>
      </c>
      <c r="Y30" s="10">
        <v>271209</v>
      </c>
      <c r="Z30" s="10">
        <v>408832</v>
      </c>
      <c r="AA30" s="10">
        <v>1254728</v>
      </c>
      <c r="AB30" s="10">
        <v>0</v>
      </c>
      <c r="AC30" s="10">
        <v>0</v>
      </c>
      <c r="AD30" s="10">
        <v>1800000000</v>
      </c>
      <c r="AE30" s="10">
        <v>107288668</v>
      </c>
      <c r="AF30" s="10">
        <v>4488886403</v>
      </c>
      <c r="AG30" s="10">
        <v>7600039928</v>
      </c>
      <c r="AH30" s="10">
        <v>154136000</v>
      </c>
      <c r="AI30" s="10">
        <v>0</v>
      </c>
      <c r="AJ30" s="10">
        <v>687795</v>
      </c>
      <c r="AK30" s="10">
        <v>150000000</v>
      </c>
      <c r="AL30" s="197">
        <v>198747167115</v>
      </c>
    </row>
    <row r="31" spans="1:38" s="6" customFormat="1" ht="14.4" x14ac:dyDescent="0.3">
      <c r="A31" s="52" t="s">
        <v>29</v>
      </c>
      <c r="B31" s="6" t="s">
        <v>1354</v>
      </c>
      <c r="C31" s="10">
        <v>11630701550</v>
      </c>
      <c r="D31" s="10">
        <v>11506015132</v>
      </c>
      <c r="E31" s="10">
        <v>10181568930</v>
      </c>
      <c r="F31" s="10">
        <v>1825729745</v>
      </c>
      <c r="G31" s="10">
        <v>12733505416</v>
      </c>
      <c r="H31" s="10">
        <v>24688611275</v>
      </c>
      <c r="I31" s="10">
        <v>7408094784</v>
      </c>
      <c r="J31" s="10">
        <v>6645777845</v>
      </c>
      <c r="K31" s="10">
        <v>2372455716</v>
      </c>
      <c r="L31" s="10">
        <v>60363104702</v>
      </c>
      <c r="M31" s="10">
        <v>4783773113</v>
      </c>
      <c r="N31" s="10">
        <v>1451021947</v>
      </c>
      <c r="O31" s="10">
        <v>5180198873</v>
      </c>
      <c r="P31" s="10">
        <v>5581865673</v>
      </c>
      <c r="Q31" s="10">
        <v>8011534184</v>
      </c>
      <c r="R31" s="10">
        <v>3555475393</v>
      </c>
      <c r="S31" s="10">
        <v>1566844945</v>
      </c>
      <c r="T31" s="10">
        <v>8780487139</v>
      </c>
      <c r="U31" s="10">
        <v>11865867297</v>
      </c>
      <c r="V31" s="10">
        <v>9490252100</v>
      </c>
      <c r="W31" s="10">
        <v>2601429864</v>
      </c>
      <c r="X31" s="10">
        <v>6218066666</v>
      </c>
      <c r="Y31" s="10">
        <v>2897942453</v>
      </c>
      <c r="Z31" s="10">
        <v>27065421363</v>
      </c>
      <c r="AA31" s="10">
        <v>12151725914</v>
      </c>
      <c r="AB31" s="10">
        <v>203642789223</v>
      </c>
      <c r="AC31" s="10">
        <v>9286251263</v>
      </c>
      <c r="AD31" s="10">
        <v>8991207665</v>
      </c>
      <c r="AE31" s="10">
        <v>4192279048</v>
      </c>
      <c r="AF31" s="10">
        <v>6419712684</v>
      </c>
      <c r="AG31" s="10">
        <v>4402768596</v>
      </c>
      <c r="AH31" s="10">
        <v>171232452086</v>
      </c>
      <c r="AI31" s="10">
        <v>5765487474</v>
      </c>
      <c r="AJ31" s="10">
        <v>1877562515</v>
      </c>
      <c r="AK31" s="10">
        <v>0</v>
      </c>
      <c r="AL31" s="197">
        <v>676367982573</v>
      </c>
    </row>
    <row r="32" spans="1:38" s="6" customFormat="1" ht="14.4" x14ac:dyDescent="0.3">
      <c r="A32" s="52" t="s">
        <v>30</v>
      </c>
      <c r="B32" s="6" t="s">
        <v>1355</v>
      </c>
      <c r="C32" s="10">
        <v>-4466859752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-17027692424</v>
      </c>
      <c r="P32" s="10">
        <v>0</v>
      </c>
      <c r="Q32" s="10">
        <v>0</v>
      </c>
      <c r="R32" s="10">
        <v>-1419427842</v>
      </c>
      <c r="S32" s="10">
        <v>0</v>
      </c>
      <c r="T32" s="10">
        <v>9728333775</v>
      </c>
      <c r="U32" s="10">
        <v>0</v>
      </c>
      <c r="V32" s="10">
        <v>-183319115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11198</v>
      </c>
      <c r="AJ32" s="10">
        <v>0</v>
      </c>
      <c r="AK32" s="10">
        <v>0</v>
      </c>
      <c r="AL32" s="197">
        <v>-13368954160</v>
      </c>
    </row>
    <row r="33" spans="1:39" s="6" customFormat="1" ht="14.4" x14ac:dyDescent="0.3">
      <c r="A33" s="100"/>
      <c r="B33" s="6" t="s">
        <v>114</v>
      </c>
      <c r="C33" s="50">
        <v>662889510</v>
      </c>
      <c r="D33" s="50">
        <v>5762641081</v>
      </c>
      <c r="E33" s="50">
        <v>7655291748</v>
      </c>
      <c r="F33" s="50">
        <v>1405308888</v>
      </c>
      <c r="G33" s="50">
        <v>16459457483</v>
      </c>
      <c r="H33" s="50">
        <v>16371983230</v>
      </c>
      <c r="I33" s="50">
        <v>2669372087</v>
      </c>
      <c r="J33" s="50">
        <v>2779371170</v>
      </c>
      <c r="K33" s="50">
        <v>2553181929</v>
      </c>
      <c r="L33" s="50">
        <v>95426154218</v>
      </c>
      <c r="M33" s="50">
        <v>11099026082</v>
      </c>
      <c r="N33" s="50">
        <v>6695153274</v>
      </c>
      <c r="O33" s="50">
        <v>-5988253618</v>
      </c>
      <c r="P33" s="50">
        <v>3736390854</v>
      </c>
      <c r="Q33" s="50">
        <v>6179975717</v>
      </c>
      <c r="R33" s="50">
        <v>3737589619</v>
      </c>
      <c r="S33" s="50">
        <v>1394331498</v>
      </c>
      <c r="T33" s="50">
        <v>11421464455</v>
      </c>
      <c r="U33" s="50">
        <v>26962177591</v>
      </c>
      <c r="V33" s="50">
        <v>1885641557</v>
      </c>
      <c r="W33" s="50">
        <v>16792913884</v>
      </c>
      <c r="X33" s="50">
        <v>7133991983</v>
      </c>
      <c r="Y33" s="50">
        <v>4853415577</v>
      </c>
      <c r="Z33" s="50">
        <v>41291446009</v>
      </c>
      <c r="AA33" s="50">
        <v>33819061816</v>
      </c>
      <c r="AB33" s="50">
        <v>90864081907</v>
      </c>
      <c r="AC33" s="50">
        <v>14499849409</v>
      </c>
      <c r="AD33" s="50">
        <v>13247983772</v>
      </c>
      <c r="AE33" s="50">
        <v>17313120202</v>
      </c>
      <c r="AF33" s="50">
        <v>15390702050</v>
      </c>
      <c r="AG33" s="50">
        <v>16551320501</v>
      </c>
      <c r="AH33" s="50">
        <v>108355124261</v>
      </c>
      <c r="AI33" s="50">
        <v>41123903409</v>
      </c>
      <c r="AJ33" s="50">
        <v>26719873891</v>
      </c>
      <c r="AK33" s="50">
        <v>6686019855</v>
      </c>
      <c r="AL33" s="200">
        <v>673511956899</v>
      </c>
    </row>
    <row r="34" spans="1:39" s="6" customFormat="1" ht="18.75" customHeight="1" x14ac:dyDescent="0.3">
      <c r="A34" s="83"/>
      <c r="B34" s="17" t="s">
        <v>82</v>
      </c>
      <c r="C34" s="19">
        <v>17237335308</v>
      </c>
      <c r="D34" s="19">
        <v>46084243045</v>
      </c>
      <c r="E34" s="19">
        <v>29821462603</v>
      </c>
      <c r="F34" s="19">
        <v>13188217286</v>
      </c>
      <c r="G34" s="19">
        <v>92205962899</v>
      </c>
      <c r="H34" s="19">
        <v>122511679250</v>
      </c>
      <c r="I34" s="19">
        <v>47077466871</v>
      </c>
      <c r="J34" s="19">
        <v>29425149015</v>
      </c>
      <c r="K34" s="19">
        <v>33066843426</v>
      </c>
      <c r="L34" s="19">
        <v>523789258920</v>
      </c>
      <c r="M34" s="19">
        <v>92538349634</v>
      </c>
      <c r="N34" s="19">
        <v>19749037791</v>
      </c>
      <c r="O34" s="19">
        <v>11793324200</v>
      </c>
      <c r="P34" s="19">
        <v>22265637773</v>
      </c>
      <c r="Q34" s="19">
        <v>24191509901</v>
      </c>
      <c r="R34" s="19">
        <v>33845997170</v>
      </c>
      <c r="S34" s="19">
        <v>9193865426</v>
      </c>
      <c r="T34" s="19">
        <v>52930285369</v>
      </c>
      <c r="U34" s="19">
        <v>103828044888</v>
      </c>
      <c r="V34" s="19">
        <v>26192574542</v>
      </c>
      <c r="W34" s="19">
        <v>93486377584</v>
      </c>
      <c r="X34" s="19">
        <v>44489313723</v>
      </c>
      <c r="Y34" s="19">
        <v>32724629239</v>
      </c>
      <c r="Z34" s="19">
        <v>207431176204</v>
      </c>
      <c r="AA34" s="19">
        <v>114238042458</v>
      </c>
      <c r="AB34" s="19">
        <v>418899784130</v>
      </c>
      <c r="AC34" s="19">
        <v>115611100672</v>
      </c>
      <c r="AD34" s="19">
        <v>67199191437</v>
      </c>
      <c r="AE34" s="19">
        <v>103612687918</v>
      </c>
      <c r="AF34" s="19">
        <v>47774301137</v>
      </c>
      <c r="AG34" s="19">
        <v>99254929025</v>
      </c>
      <c r="AH34" s="19">
        <v>305148912347</v>
      </c>
      <c r="AI34" s="19">
        <v>127917702081</v>
      </c>
      <c r="AJ34" s="19">
        <v>71271124201</v>
      </c>
      <c r="AK34" s="19">
        <v>10836019855</v>
      </c>
      <c r="AL34" s="199">
        <v>3210831537328</v>
      </c>
      <c r="AM34" s="226"/>
    </row>
    <row r="35" spans="1:39" s="7" customFormat="1" x14ac:dyDescent="0.3">
      <c r="A35" s="53"/>
      <c r="C35" s="8"/>
      <c r="D35" s="8"/>
      <c r="E35" s="8"/>
      <c r="F35" s="8"/>
      <c r="G35" s="8"/>
      <c r="H35" s="8"/>
      <c r="I35" s="8"/>
      <c r="J35" s="8"/>
      <c r="AL35" s="196"/>
    </row>
    <row r="36" spans="1:39" x14ac:dyDescent="0.3">
      <c r="AJ36" s="223"/>
      <c r="AK36" s="223"/>
      <c r="AL36" s="229"/>
    </row>
    <row r="37" spans="1:39" x14ac:dyDescent="0.3">
      <c r="AJ37" s="223"/>
      <c r="AK37" s="223"/>
      <c r="AL37" s="229"/>
    </row>
    <row r="38" spans="1:39" x14ac:dyDescent="0.3">
      <c r="V38" s="223"/>
      <c r="AL38" s="201"/>
    </row>
    <row r="39" spans="1:39" x14ac:dyDescent="0.3">
      <c r="V39" s="223"/>
      <c r="AL39" s="201"/>
    </row>
    <row r="40" spans="1:39" x14ac:dyDescent="0.3">
      <c r="AL40" s="201"/>
    </row>
    <row r="41" spans="1:39" x14ac:dyDescent="0.3">
      <c r="AL41" s="201"/>
    </row>
    <row r="42" spans="1:39" x14ac:dyDescent="0.3">
      <c r="AL42" s="201"/>
    </row>
    <row r="43" spans="1:39" x14ac:dyDescent="0.3">
      <c r="AL43" s="201"/>
    </row>
    <row r="44" spans="1:39" x14ac:dyDescent="0.3">
      <c r="AL44" s="201"/>
    </row>
    <row r="45" spans="1:39" x14ac:dyDescent="0.3">
      <c r="AL45" s="201"/>
    </row>
    <row r="46" spans="1:39" x14ac:dyDescent="0.3">
      <c r="AL46" s="201"/>
    </row>
    <row r="47" spans="1:39" x14ac:dyDescent="0.3">
      <c r="AL47" s="201"/>
    </row>
    <row r="48" spans="1:39" x14ac:dyDescent="0.3">
      <c r="AL48" s="201"/>
    </row>
    <row r="49" spans="38:38" x14ac:dyDescent="0.3">
      <c r="AL49" s="201"/>
    </row>
    <row r="50" spans="38:38" x14ac:dyDescent="0.3">
      <c r="AL50" s="201"/>
    </row>
    <row r="51" spans="38:38" x14ac:dyDescent="0.3">
      <c r="AL51" s="201"/>
    </row>
    <row r="52" spans="38:38" x14ac:dyDescent="0.3">
      <c r="AL52" s="201"/>
    </row>
    <row r="53" spans="38:38" x14ac:dyDescent="0.3">
      <c r="AL53" s="201"/>
    </row>
    <row r="54" spans="38:38" x14ac:dyDescent="0.3">
      <c r="AL54" s="201"/>
    </row>
    <row r="55" spans="38:38" x14ac:dyDescent="0.3">
      <c r="AL55" s="201"/>
    </row>
    <row r="56" spans="38:38" x14ac:dyDescent="0.3">
      <c r="AL56" s="201"/>
    </row>
    <row r="57" spans="38:38" x14ac:dyDescent="0.3">
      <c r="AL57" s="201"/>
    </row>
    <row r="58" spans="38:38" x14ac:dyDescent="0.3">
      <c r="AL58" s="201"/>
    </row>
    <row r="59" spans="38:38" x14ac:dyDescent="0.3">
      <c r="AL59" s="201"/>
    </row>
    <row r="60" spans="38:38" x14ac:dyDescent="0.3">
      <c r="AL60" s="201"/>
    </row>
    <row r="61" spans="38:38" x14ac:dyDescent="0.3">
      <c r="AL61" s="201"/>
    </row>
    <row r="62" spans="38:38" x14ac:dyDescent="0.3">
      <c r="AL62" s="201"/>
    </row>
    <row r="63" spans="38:38" x14ac:dyDescent="0.3">
      <c r="AL63" s="201"/>
    </row>
    <row r="64" spans="38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Z2:AE2"/>
    <mergeCell ref="Z3:AE3"/>
    <mergeCell ref="Z4:AE4"/>
    <mergeCell ref="AF2:AL2"/>
    <mergeCell ref="AF3:AL3"/>
    <mergeCell ref="AF4:AL4"/>
    <mergeCell ref="O2:T2"/>
    <mergeCell ref="O3:T3"/>
    <mergeCell ref="O4:T4"/>
    <mergeCell ref="U2:Y2"/>
    <mergeCell ref="U3:Y3"/>
    <mergeCell ref="U4:Y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300-000000000000}"/>
    <hyperlink ref="I1" location="INDICE!A1" display="VOLVER AL INDICE" xr:uid="{00000000-0004-0000-0300-000001000000}"/>
    <hyperlink ref="O1" location="INDICE!A1" display="VOLVER AL INDICE" xr:uid="{00000000-0004-0000-0300-000002000000}"/>
    <hyperlink ref="T1" location="INDICE!A1" display="VOLVER AL INDICE" xr:uid="{00000000-0004-0000-0300-000003000000}"/>
    <hyperlink ref="Z1" location="INDICE!A1" display="VOLVER AL INDICE" xr:uid="{00000000-0004-0000-0300-000004000000}"/>
    <hyperlink ref="AF1" location="INDICE!A1" display="VOLVER AL INDICE" xr:uid="{00000000-0004-0000-03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>
    <tabColor theme="8" tint="0.39997558519241921"/>
  </sheetPr>
  <dimension ref="A1:AP60"/>
  <sheetViews>
    <sheetView showGridLines="0" zoomScale="83" zoomScaleNormal="83" zoomScalePageLayoutView="55" workbookViewId="0">
      <pane xSplit="2" ySplit="6" topLeftCell="C3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L55" sqref="AL55"/>
    </sheetView>
  </sheetViews>
  <sheetFormatPr baseColWidth="10" defaultColWidth="11.44140625" defaultRowHeight="13.8" x14ac:dyDescent="0.3"/>
  <cols>
    <col min="1" max="1" width="12.5546875" style="57" customWidth="1" collapsed="1"/>
    <col min="2" max="2" width="58.21875" style="1" customWidth="1" collapsed="1"/>
    <col min="3" max="10" width="20.21875" style="2" customWidth="1" collapsed="1"/>
    <col min="11" max="36" width="20.21875" style="1" customWidth="1" collapsed="1"/>
    <col min="37" max="37" width="20.21875" style="1" customWidth="1"/>
    <col min="38" max="38" width="42" style="1" customWidth="1" collapsed="1"/>
    <col min="39" max="39" width="17.77734375" style="1" customWidth="1" collapsed="1"/>
    <col min="40" max="40" width="11.44140625" style="1" collapsed="1"/>
    <col min="41" max="41" width="14.6640625" style="1" bestFit="1" customWidth="1" collapsed="1"/>
    <col min="42" max="42" width="11.44140625" style="1"/>
    <col min="43" max="16384" width="11.44140625" style="1" collapsed="1"/>
  </cols>
  <sheetData>
    <row r="1" spans="1:38" s="7" customFormat="1" x14ac:dyDescent="0.3">
      <c r="A1" s="67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</row>
    <row r="2" spans="1:38" s="7" customFormat="1" ht="28.8" x14ac:dyDescent="0.3">
      <c r="B2" s="69"/>
      <c r="C2" s="258" t="s">
        <v>141</v>
      </c>
      <c r="D2" s="258"/>
      <c r="E2" s="258"/>
      <c r="F2" s="258"/>
      <c r="G2" s="258"/>
      <c r="H2" s="258"/>
      <c r="I2" s="258" t="s">
        <v>141</v>
      </c>
      <c r="J2" s="258"/>
      <c r="K2" s="258"/>
      <c r="L2" s="258"/>
      <c r="M2" s="258"/>
      <c r="N2" s="258"/>
      <c r="O2" s="258" t="s">
        <v>141</v>
      </c>
      <c r="P2" s="258"/>
      <c r="Q2" s="258"/>
      <c r="R2" s="258"/>
      <c r="S2" s="258"/>
      <c r="T2" s="258"/>
      <c r="U2" s="258" t="s">
        <v>141</v>
      </c>
      <c r="V2" s="258"/>
      <c r="W2" s="258"/>
      <c r="X2" s="258"/>
      <c r="Y2" s="258"/>
      <c r="Z2" s="258"/>
      <c r="AA2" s="258" t="s">
        <v>141</v>
      </c>
      <c r="AB2" s="258"/>
      <c r="AC2" s="258"/>
      <c r="AD2" s="258"/>
      <c r="AE2" s="258"/>
      <c r="AF2" s="258"/>
      <c r="AG2" s="258" t="s">
        <v>141</v>
      </c>
      <c r="AH2" s="258"/>
      <c r="AI2" s="258"/>
      <c r="AJ2" s="258"/>
      <c r="AK2" s="258"/>
      <c r="AL2" s="258"/>
    </row>
    <row r="3" spans="1:38" s="7" customFormat="1" ht="18" x14ac:dyDescent="0.3">
      <c r="B3" s="70"/>
      <c r="C3" s="259" t="str">
        <f>PROPER(CARATULA!$A$19)</f>
        <v>Periodo Julio 2024 - Mayo 2025</v>
      </c>
      <c r="D3" s="259"/>
      <c r="E3" s="259"/>
      <c r="F3" s="259"/>
      <c r="G3" s="259"/>
      <c r="H3" s="259"/>
      <c r="I3" s="259" t="str">
        <f>$C$3</f>
        <v>Periodo Julio 2024 - Mayo 2025</v>
      </c>
      <c r="J3" s="259"/>
      <c r="K3" s="259"/>
      <c r="L3" s="259"/>
      <c r="M3" s="259"/>
      <c r="N3" s="259"/>
      <c r="O3" s="259" t="str">
        <f>$C$3</f>
        <v>Periodo Julio 2024 - Mayo 2025</v>
      </c>
      <c r="P3" s="259"/>
      <c r="Q3" s="259"/>
      <c r="R3" s="259"/>
      <c r="S3" s="259"/>
      <c r="T3" s="259"/>
      <c r="U3" s="259" t="str">
        <f>$C$3</f>
        <v>Periodo Julio 2024 - Mayo 2025</v>
      </c>
      <c r="V3" s="259"/>
      <c r="W3" s="259"/>
      <c r="X3" s="259"/>
      <c r="Y3" s="259"/>
      <c r="Z3" s="259"/>
      <c r="AA3" s="259" t="str">
        <f>$C$3</f>
        <v>Periodo Julio 2024 - Mayo 2025</v>
      </c>
      <c r="AB3" s="259"/>
      <c r="AC3" s="259"/>
      <c r="AD3" s="259"/>
      <c r="AE3" s="259"/>
      <c r="AF3" s="259"/>
      <c r="AG3" s="259" t="str">
        <f>$C$3</f>
        <v>Periodo Julio 2024 - Mayo 2025</v>
      </c>
      <c r="AH3" s="259"/>
      <c r="AI3" s="259"/>
      <c r="AJ3" s="259"/>
      <c r="AK3" s="259"/>
      <c r="AL3" s="259"/>
    </row>
    <row r="4" spans="1:38" s="7" customFormat="1" ht="14.4" x14ac:dyDescent="0.3">
      <c r="B4" s="6"/>
      <c r="C4" s="260" t="s">
        <v>71</v>
      </c>
      <c r="D4" s="260"/>
      <c r="E4" s="260"/>
      <c r="F4" s="260"/>
      <c r="G4" s="260"/>
      <c r="H4" s="260"/>
      <c r="I4" s="260" t="s">
        <v>71</v>
      </c>
      <c r="J4" s="260"/>
      <c r="K4" s="260"/>
      <c r="L4" s="260"/>
      <c r="M4" s="260"/>
      <c r="N4" s="260"/>
      <c r="O4" s="260" t="s">
        <v>71</v>
      </c>
      <c r="P4" s="260"/>
      <c r="Q4" s="260"/>
      <c r="R4" s="260"/>
      <c r="S4" s="260"/>
      <c r="T4" s="260"/>
      <c r="U4" s="260" t="s">
        <v>71</v>
      </c>
      <c r="V4" s="260"/>
      <c r="W4" s="260"/>
      <c r="X4" s="260"/>
      <c r="Y4" s="260"/>
      <c r="Z4" s="260"/>
      <c r="AA4" s="260" t="s">
        <v>71</v>
      </c>
      <c r="AB4" s="260"/>
      <c r="AC4" s="260"/>
      <c r="AD4" s="260"/>
      <c r="AE4" s="260"/>
      <c r="AF4" s="260"/>
      <c r="AG4" s="260" t="s">
        <v>71</v>
      </c>
      <c r="AH4" s="260"/>
      <c r="AI4" s="260"/>
      <c r="AJ4" s="260"/>
      <c r="AK4" s="260"/>
      <c r="AL4" s="260"/>
    </row>
    <row r="5" spans="1:38" ht="6" customHeight="1" x14ac:dyDescent="0.3">
      <c r="A5" s="55"/>
    </row>
    <row r="6" spans="1:38" s="47" customFormat="1" ht="57.6" x14ac:dyDescent="0.3">
      <c r="A6" s="9" t="s">
        <v>142</v>
      </c>
      <c r="B6" s="27" t="s">
        <v>0</v>
      </c>
      <c r="C6" s="9" t="s">
        <v>1417</v>
      </c>
      <c r="D6" s="9" t="s">
        <v>1397</v>
      </c>
      <c r="E6" s="9" t="s">
        <v>1418</v>
      </c>
      <c r="F6" s="9" t="s">
        <v>1398</v>
      </c>
      <c r="G6" s="9" t="s">
        <v>1399</v>
      </c>
      <c r="H6" s="9" t="s">
        <v>1400</v>
      </c>
      <c r="I6" s="9" t="s">
        <v>1419</v>
      </c>
      <c r="J6" s="9" t="s">
        <v>1401</v>
      </c>
      <c r="K6" s="9" t="s">
        <v>1420</v>
      </c>
      <c r="L6" s="9" t="s">
        <v>1402</v>
      </c>
      <c r="M6" s="9" t="s">
        <v>1403</v>
      </c>
      <c r="N6" s="9" t="s">
        <v>1421</v>
      </c>
      <c r="O6" s="9" t="s">
        <v>1404</v>
      </c>
      <c r="P6" s="9" t="s">
        <v>1405</v>
      </c>
      <c r="Q6" s="9" t="s">
        <v>1406</v>
      </c>
      <c r="R6" s="9" t="s">
        <v>1422</v>
      </c>
      <c r="S6" s="9" t="s">
        <v>1407</v>
      </c>
      <c r="T6" s="9" t="s">
        <v>1408</v>
      </c>
      <c r="U6" s="9" t="s">
        <v>1423</v>
      </c>
      <c r="V6" s="9" t="s">
        <v>1424</v>
      </c>
      <c r="W6" s="9" t="s">
        <v>1396</v>
      </c>
      <c r="X6" s="9" t="s">
        <v>1425</v>
      </c>
      <c r="Y6" s="9" t="s">
        <v>1409</v>
      </c>
      <c r="Z6" s="9" t="s">
        <v>1426</v>
      </c>
      <c r="AA6" s="9" t="s">
        <v>1430</v>
      </c>
      <c r="AB6" s="9" t="s">
        <v>1410</v>
      </c>
      <c r="AC6" s="9" t="s">
        <v>1411</v>
      </c>
      <c r="AD6" s="9" t="s">
        <v>1427</v>
      </c>
      <c r="AE6" s="9" t="s">
        <v>1412</v>
      </c>
      <c r="AF6" s="9" t="s">
        <v>1413</v>
      </c>
      <c r="AG6" s="9" t="s">
        <v>1431</v>
      </c>
      <c r="AH6" s="9" t="s">
        <v>1414</v>
      </c>
      <c r="AI6" s="9" t="s">
        <v>1384</v>
      </c>
      <c r="AJ6" s="9" t="s">
        <v>1415</v>
      </c>
      <c r="AK6" s="9" t="s">
        <v>1429</v>
      </c>
      <c r="AL6" s="219" t="s">
        <v>1385</v>
      </c>
    </row>
    <row r="7" spans="1:38" s="6" customFormat="1" ht="14.4" x14ac:dyDescent="0.3">
      <c r="A7" s="52" t="s">
        <v>31</v>
      </c>
      <c r="B7" s="5" t="s">
        <v>83</v>
      </c>
      <c r="C7" s="10">
        <v>47512780300</v>
      </c>
      <c r="D7" s="10">
        <v>93108512196</v>
      </c>
      <c r="E7" s="10">
        <v>32575899882</v>
      </c>
      <c r="F7" s="10">
        <v>10323123695</v>
      </c>
      <c r="G7" s="10">
        <v>72532079016</v>
      </c>
      <c r="H7" s="10">
        <v>258541488249</v>
      </c>
      <c r="I7" s="10">
        <v>38884863323</v>
      </c>
      <c r="J7" s="10">
        <v>9790661717</v>
      </c>
      <c r="K7" s="10">
        <v>33944117537</v>
      </c>
      <c r="L7" s="10">
        <v>210720824038</v>
      </c>
      <c r="M7" s="10">
        <v>208736612856</v>
      </c>
      <c r="N7" s="10">
        <v>52001851130</v>
      </c>
      <c r="O7" s="10">
        <v>69024177616</v>
      </c>
      <c r="P7" s="10">
        <v>39926758314</v>
      </c>
      <c r="Q7" s="10">
        <v>16868397762</v>
      </c>
      <c r="R7" s="10">
        <v>50796118624</v>
      </c>
      <c r="S7" s="10">
        <v>5478318470</v>
      </c>
      <c r="T7" s="10">
        <v>146730374966</v>
      </c>
      <c r="U7" s="10">
        <v>280522696741</v>
      </c>
      <c r="V7" s="10">
        <v>33451753220</v>
      </c>
      <c r="W7" s="10">
        <v>40355473259</v>
      </c>
      <c r="X7" s="10">
        <v>60252001804</v>
      </c>
      <c r="Y7" s="10">
        <v>22311206264</v>
      </c>
      <c r="Z7" s="10">
        <v>434694004514</v>
      </c>
      <c r="AA7" s="10">
        <v>103371482164</v>
      </c>
      <c r="AB7" s="10">
        <v>495063483017</v>
      </c>
      <c r="AC7" s="10">
        <v>249051039505</v>
      </c>
      <c r="AD7" s="10">
        <v>76248609502</v>
      </c>
      <c r="AE7" s="10">
        <v>146048188943</v>
      </c>
      <c r="AF7" s="10">
        <v>191908854563</v>
      </c>
      <c r="AG7" s="10">
        <v>52122061596</v>
      </c>
      <c r="AH7" s="10">
        <v>166845532138</v>
      </c>
      <c r="AI7" s="10">
        <v>93023689133</v>
      </c>
      <c r="AJ7" s="10">
        <v>40296411841</v>
      </c>
      <c r="AK7" s="10">
        <v>7912512623</v>
      </c>
      <c r="AL7" s="197">
        <v>3890975960518</v>
      </c>
    </row>
    <row r="8" spans="1:38" s="6" customFormat="1" ht="14.4" x14ac:dyDescent="0.3">
      <c r="A8" s="52" t="s">
        <v>32</v>
      </c>
      <c r="B8" s="5" t="s">
        <v>84</v>
      </c>
      <c r="C8" s="10">
        <v>1240443661</v>
      </c>
      <c r="D8" s="10">
        <v>495716260</v>
      </c>
      <c r="E8" s="10">
        <v>259125488</v>
      </c>
      <c r="F8" s="10">
        <v>11078486</v>
      </c>
      <c r="G8" s="10">
        <v>349135397</v>
      </c>
      <c r="H8" s="10">
        <v>449962917</v>
      </c>
      <c r="I8" s="10">
        <v>1187891037</v>
      </c>
      <c r="J8" s="10">
        <v>292109683</v>
      </c>
      <c r="K8" s="10">
        <v>156772316</v>
      </c>
      <c r="L8" s="10">
        <v>2440642606</v>
      </c>
      <c r="M8" s="10">
        <v>902351478</v>
      </c>
      <c r="N8" s="10">
        <v>205858967</v>
      </c>
      <c r="O8" s="10">
        <v>677483996</v>
      </c>
      <c r="P8" s="10">
        <v>497644569</v>
      </c>
      <c r="Q8" s="10">
        <v>403898649</v>
      </c>
      <c r="R8" s="10">
        <v>109677410</v>
      </c>
      <c r="S8" s="10">
        <v>61162274</v>
      </c>
      <c r="T8" s="10">
        <v>100993210</v>
      </c>
      <c r="U8" s="10">
        <v>2181340849</v>
      </c>
      <c r="V8" s="10">
        <v>223807401</v>
      </c>
      <c r="W8" s="10">
        <v>192465858</v>
      </c>
      <c r="X8" s="10">
        <v>578274188</v>
      </c>
      <c r="Y8" s="10">
        <v>281689231</v>
      </c>
      <c r="Z8" s="10">
        <v>9995531712</v>
      </c>
      <c r="AA8" s="10">
        <v>445995301</v>
      </c>
      <c r="AB8" s="10">
        <v>0</v>
      </c>
      <c r="AC8" s="10">
        <v>3129545359</v>
      </c>
      <c r="AD8" s="10">
        <v>1413030878</v>
      </c>
      <c r="AE8" s="10">
        <v>230088037</v>
      </c>
      <c r="AF8" s="10">
        <v>630555293</v>
      </c>
      <c r="AG8" s="10">
        <v>941916672</v>
      </c>
      <c r="AH8" s="10">
        <v>11674585449</v>
      </c>
      <c r="AI8" s="10">
        <v>0</v>
      </c>
      <c r="AJ8" s="10">
        <v>0</v>
      </c>
      <c r="AK8" s="10">
        <v>0</v>
      </c>
      <c r="AL8" s="197">
        <v>41760774632</v>
      </c>
    </row>
    <row r="9" spans="1:38" s="6" customFormat="1" ht="14.4" x14ac:dyDescent="0.3">
      <c r="A9" s="54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97">
        <v>0</v>
      </c>
    </row>
    <row r="10" spans="1:38" s="6" customFormat="1" ht="14.4" x14ac:dyDescent="0.3">
      <c r="A10" s="54" t="s">
        <v>34</v>
      </c>
      <c r="B10" s="6" t="s">
        <v>86</v>
      </c>
      <c r="C10" s="10">
        <v>0</v>
      </c>
      <c r="D10" s="10">
        <v>546499445</v>
      </c>
      <c r="E10" s="10">
        <v>0</v>
      </c>
      <c r="F10" s="10">
        <v>0</v>
      </c>
      <c r="G10" s="10">
        <v>0</v>
      </c>
      <c r="H10" s="10">
        <v>2726981245</v>
      </c>
      <c r="I10" s="10">
        <v>0</v>
      </c>
      <c r="J10" s="10">
        <v>0</v>
      </c>
      <c r="K10" s="10">
        <v>0</v>
      </c>
      <c r="L10" s="10">
        <v>70676627550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276725234</v>
      </c>
      <c r="S10" s="10">
        <v>0</v>
      </c>
      <c r="T10" s="10">
        <v>533930109</v>
      </c>
      <c r="U10" s="10">
        <v>16966572770</v>
      </c>
      <c r="V10" s="10">
        <v>0</v>
      </c>
      <c r="W10" s="10">
        <v>49944332</v>
      </c>
      <c r="X10" s="10">
        <v>2689962993</v>
      </c>
      <c r="Y10" s="10">
        <v>0</v>
      </c>
      <c r="Z10" s="10">
        <v>66091124026</v>
      </c>
      <c r="AA10" s="10">
        <v>744043633</v>
      </c>
      <c r="AB10" s="10">
        <v>1616083148</v>
      </c>
      <c r="AC10" s="10">
        <v>0</v>
      </c>
      <c r="AD10" s="10">
        <v>0</v>
      </c>
      <c r="AE10" s="10">
        <v>0</v>
      </c>
      <c r="AF10" s="10">
        <v>0</v>
      </c>
      <c r="AG10" s="10">
        <v>39968943787</v>
      </c>
      <c r="AH10" s="10">
        <v>60954038983</v>
      </c>
      <c r="AI10" s="10">
        <v>0</v>
      </c>
      <c r="AJ10" s="10">
        <v>0</v>
      </c>
      <c r="AK10" s="10">
        <v>0</v>
      </c>
      <c r="AL10" s="197">
        <v>263841477255</v>
      </c>
    </row>
    <row r="11" spans="1:38" s="6" customFormat="1" ht="14.4" x14ac:dyDescent="0.3">
      <c r="A11" s="89"/>
      <c r="B11" s="90" t="s">
        <v>128</v>
      </c>
      <c r="C11" s="91">
        <v>48753223961</v>
      </c>
      <c r="D11" s="91">
        <v>94150727901</v>
      </c>
      <c r="E11" s="91">
        <v>32835025370</v>
      </c>
      <c r="F11" s="91">
        <v>10334202181</v>
      </c>
      <c r="G11" s="91">
        <v>72881214413</v>
      </c>
      <c r="H11" s="91">
        <v>261718432411</v>
      </c>
      <c r="I11" s="91">
        <v>40072754360</v>
      </c>
      <c r="J11" s="91">
        <v>10082771400</v>
      </c>
      <c r="K11" s="91">
        <v>34100889853</v>
      </c>
      <c r="L11" s="91">
        <v>283838094194</v>
      </c>
      <c r="M11" s="91">
        <v>209638964334</v>
      </c>
      <c r="N11" s="91">
        <v>52207710097</v>
      </c>
      <c r="O11" s="91">
        <v>69701661612</v>
      </c>
      <c r="P11" s="91">
        <v>40424402883</v>
      </c>
      <c r="Q11" s="91">
        <v>17272296411</v>
      </c>
      <c r="R11" s="91">
        <v>51182521268</v>
      </c>
      <c r="S11" s="91">
        <v>5539480744</v>
      </c>
      <c r="T11" s="91">
        <v>147365298285</v>
      </c>
      <c r="U11" s="91">
        <v>299670610360</v>
      </c>
      <c r="V11" s="91">
        <v>33675560621</v>
      </c>
      <c r="W11" s="91">
        <v>40597883449</v>
      </c>
      <c r="X11" s="91">
        <v>63520238985</v>
      </c>
      <c r="Y11" s="91">
        <v>22592895495</v>
      </c>
      <c r="Z11" s="91">
        <v>510780660252</v>
      </c>
      <c r="AA11" s="91">
        <v>104561521098</v>
      </c>
      <c r="AB11" s="91">
        <v>496679566165</v>
      </c>
      <c r="AC11" s="91">
        <v>252180584864</v>
      </c>
      <c r="AD11" s="91">
        <v>77661640380</v>
      </c>
      <c r="AE11" s="91">
        <v>146278276980</v>
      </c>
      <c r="AF11" s="91">
        <v>192539409856</v>
      </c>
      <c r="AG11" s="91">
        <v>93032922055</v>
      </c>
      <c r="AH11" s="91">
        <v>239474156570</v>
      </c>
      <c r="AI11" s="91">
        <v>93023689133</v>
      </c>
      <c r="AJ11" s="91">
        <v>40296411841</v>
      </c>
      <c r="AK11" s="91">
        <v>7912512623</v>
      </c>
      <c r="AL11" s="208">
        <v>4196578212405</v>
      </c>
    </row>
    <row r="12" spans="1:38" s="6" customFormat="1" ht="14.4" x14ac:dyDescent="0.3">
      <c r="A12" s="54" t="s">
        <v>49</v>
      </c>
      <c r="B12" s="6" t="s">
        <v>87</v>
      </c>
      <c r="C12" s="10">
        <v>494667865</v>
      </c>
      <c r="D12" s="10">
        <v>188892532</v>
      </c>
      <c r="E12" s="10">
        <v>376099380</v>
      </c>
      <c r="F12" s="10">
        <v>63388973</v>
      </c>
      <c r="G12" s="10">
        <v>2393275305</v>
      </c>
      <c r="H12" s="10">
        <v>3524374858</v>
      </c>
      <c r="I12" s="10">
        <v>785130166</v>
      </c>
      <c r="J12" s="10">
        <v>91668484</v>
      </c>
      <c r="K12" s="10">
        <v>23083241</v>
      </c>
      <c r="L12" s="10">
        <v>829309757</v>
      </c>
      <c r="M12" s="10">
        <v>746702792</v>
      </c>
      <c r="N12" s="10">
        <v>1917290991</v>
      </c>
      <c r="O12" s="10">
        <v>277719765</v>
      </c>
      <c r="P12" s="10">
        <v>223200089</v>
      </c>
      <c r="Q12" s="10">
        <v>717762436</v>
      </c>
      <c r="R12" s="10">
        <v>122474440</v>
      </c>
      <c r="S12" s="10">
        <v>25431110</v>
      </c>
      <c r="T12" s="10">
        <v>132192949</v>
      </c>
      <c r="U12" s="10">
        <v>189564502</v>
      </c>
      <c r="V12" s="10">
        <v>443156642</v>
      </c>
      <c r="W12" s="10">
        <v>319209506</v>
      </c>
      <c r="X12" s="10">
        <v>204477132</v>
      </c>
      <c r="Y12" s="10">
        <v>1724121930</v>
      </c>
      <c r="Z12" s="10">
        <v>12334122905</v>
      </c>
      <c r="AA12" s="10">
        <v>673666999</v>
      </c>
      <c r="AB12" s="10">
        <v>0</v>
      </c>
      <c r="AC12" s="10">
        <v>3982015507</v>
      </c>
      <c r="AD12" s="10">
        <v>709844301</v>
      </c>
      <c r="AE12" s="10">
        <v>104459762</v>
      </c>
      <c r="AF12" s="10">
        <v>477800268</v>
      </c>
      <c r="AG12" s="10">
        <v>107151487</v>
      </c>
      <c r="AH12" s="10">
        <v>0</v>
      </c>
      <c r="AI12" s="10">
        <v>0</v>
      </c>
      <c r="AJ12" s="10">
        <v>51000200</v>
      </c>
      <c r="AK12" s="10">
        <v>0</v>
      </c>
      <c r="AL12" s="197">
        <v>34253256274</v>
      </c>
    </row>
    <row r="13" spans="1:38" s="6" customFormat="1" ht="14.4" x14ac:dyDescent="0.3">
      <c r="A13" s="54" t="s">
        <v>50</v>
      </c>
      <c r="B13" s="6" t="s">
        <v>88</v>
      </c>
      <c r="C13" s="10">
        <v>14252511033</v>
      </c>
      <c r="D13" s="10">
        <v>3203291462</v>
      </c>
      <c r="E13" s="10">
        <v>6915139362</v>
      </c>
      <c r="F13" s="10">
        <v>1390104490</v>
      </c>
      <c r="G13" s="10">
        <v>6404889894</v>
      </c>
      <c r="H13" s="10">
        <v>51314789970</v>
      </c>
      <c r="I13" s="10">
        <v>10589115812</v>
      </c>
      <c r="J13" s="10">
        <v>123884176</v>
      </c>
      <c r="K13" s="10">
        <v>10352933662</v>
      </c>
      <c r="L13" s="10">
        <v>77098360250</v>
      </c>
      <c r="M13" s="10">
        <v>148966586418</v>
      </c>
      <c r="N13" s="10">
        <v>13774779341</v>
      </c>
      <c r="O13" s="10">
        <v>33533439387</v>
      </c>
      <c r="P13" s="10">
        <v>1508566083</v>
      </c>
      <c r="Q13" s="10">
        <v>176930101</v>
      </c>
      <c r="R13" s="10">
        <v>5173936610</v>
      </c>
      <c r="S13" s="10">
        <v>38065570</v>
      </c>
      <c r="T13" s="10">
        <v>63160970071</v>
      </c>
      <c r="U13" s="10">
        <v>83982309139</v>
      </c>
      <c r="V13" s="10">
        <v>358854204</v>
      </c>
      <c r="W13" s="10">
        <v>2628287733</v>
      </c>
      <c r="X13" s="10">
        <v>1854608395</v>
      </c>
      <c r="Y13" s="10">
        <v>2227283370</v>
      </c>
      <c r="Z13" s="10">
        <v>69043232161</v>
      </c>
      <c r="AA13" s="10">
        <v>39915397587</v>
      </c>
      <c r="AB13" s="10">
        <v>162855892697</v>
      </c>
      <c r="AC13" s="10">
        <v>40431661562</v>
      </c>
      <c r="AD13" s="10">
        <v>9618292804</v>
      </c>
      <c r="AE13" s="10">
        <v>33970718578</v>
      </c>
      <c r="AF13" s="10">
        <v>20443805856</v>
      </c>
      <c r="AG13" s="10">
        <v>16340777981</v>
      </c>
      <c r="AH13" s="10">
        <v>18283687719</v>
      </c>
      <c r="AI13" s="10">
        <v>25515987967</v>
      </c>
      <c r="AJ13" s="10">
        <v>7198279476</v>
      </c>
      <c r="AK13" s="10">
        <v>0</v>
      </c>
      <c r="AL13" s="197">
        <v>982647370921</v>
      </c>
    </row>
    <row r="14" spans="1:38" s="6" customFormat="1" ht="14.4" x14ac:dyDescent="0.3">
      <c r="A14" s="54" t="s">
        <v>51</v>
      </c>
      <c r="B14" s="6" t="s">
        <v>89</v>
      </c>
      <c r="C14" s="10">
        <v>0</v>
      </c>
      <c r="D14" s="10">
        <v>4234215472</v>
      </c>
      <c r="E14" s="10">
        <v>0</v>
      </c>
      <c r="F14" s="10">
        <v>0</v>
      </c>
      <c r="G14" s="10">
        <v>0</v>
      </c>
      <c r="H14" s="10">
        <v>1815088634</v>
      </c>
      <c r="I14" s="10">
        <v>0</v>
      </c>
      <c r="J14" s="10">
        <v>0</v>
      </c>
      <c r="K14" s="10">
        <v>0</v>
      </c>
      <c r="L14" s="10">
        <v>74754499399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106976586</v>
      </c>
      <c r="S14" s="10">
        <v>0</v>
      </c>
      <c r="T14" s="10">
        <v>19467269</v>
      </c>
      <c r="U14" s="10">
        <v>35275147101</v>
      </c>
      <c r="V14" s="10">
        <v>0</v>
      </c>
      <c r="W14" s="10">
        <v>1292498840</v>
      </c>
      <c r="X14" s="10">
        <v>1904541652</v>
      </c>
      <c r="Y14" s="10">
        <v>0</v>
      </c>
      <c r="Z14" s="10">
        <v>63599257441</v>
      </c>
      <c r="AA14" s="10">
        <v>744043633</v>
      </c>
      <c r="AB14" s="10">
        <v>343946293</v>
      </c>
      <c r="AC14" s="10">
        <v>0</v>
      </c>
      <c r="AD14" s="10">
        <v>0</v>
      </c>
      <c r="AE14" s="10">
        <v>0</v>
      </c>
      <c r="AF14" s="10">
        <v>0</v>
      </c>
      <c r="AG14" s="10">
        <v>40618084070</v>
      </c>
      <c r="AH14" s="10">
        <v>84815852680</v>
      </c>
      <c r="AI14" s="10">
        <v>0</v>
      </c>
      <c r="AJ14" s="10">
        <v>0</v>
      </c>
      <c r="AK14" s="10">
        <v>0</v>
      </c>
      <c r="AL14" s="197">
        <v>309523619070</v>
      </c>
    </row>
    <row r="15" spans="1:38" s="6" customFormat="1" ht="14.4" x14ac:dyDescent="0.3">
      <c r="A15" s="92"/>
      <c r="B15" s="90" t="s">
        <v>129</v>
      </c>
      <c r="C15" s="91">
        <v>14747178898</v>
      </c>
      <c r="D15" s="91">
        <v>7626399466</v>
      </c>
      <c r="E15" s="91">
        <v>7291238742</v>
      </c>
      <c r="F15" s="91">
        <v>1453493463</v>
      </c>
      <c r="G15" s="91">
        <v>8798165199</v>
      </c>
      <c r="H15" s="91">
        <v>56654253462</v>
      </c>
      <c r="I15" s="91">
        <v>11374245978</v>
      </c>
      <c r="J15" s="91">
        <v>215552660</v>
      </c>
      <c r="K15" s="91">
        <v>10376016903</v>
      </c>
      <c r="L15" s="91">
        <v>152682169406</v>
      </c>
      <c r="M15" s="91">
        <v>149713289210</v>
      </c>
      <c r="N15" s="91">
        <v>15692070332</v>
      </c>
      <c r="O15" s="91">
        <v>33811159152</v>
      </c>
      <c r="P15" s="91">
        <v>1731766172</v>
      </c>
      <c r="Q15" s="91">
        <v>894692537</v>
      </c>
      <c r="R15" s="91">
        <v>5403387636</v>
      </c>
      <c r="S15" s="91">
        <v>63496680</v>
      </c>
      <c r="T15" s="91">
        <v>63312630289</v>
      </c>
      <c r="U15" s="91">
        <v>119447020742</v>
      </c>
      <c r="V15" s="91">
        <v>802010846</v>
      </c>
      <c r="W15" s="91">
        <v>4239996079</v>
      </c>
      <c r="X15" s="91">
        <v>3963627179</v>
      </c>
      <c r="Y15" s="91">
        <v>3951405300</v>
      </c>
      <c r="Z15" s="91">
        <v>144976612507</v>
      </c>
      <c r="AA15" s="91">
        <v>41333108219</v>
      </c>
      <c r="AB15" s="91">
        <v>163199838990</v>
      </c>
      <c r="AC15" s="91">
        <v>44413677069</v>
      </c>
      <c r="AD15" s="91">
        <v>10328137105</v>
      </c>
      <c r="AE15" s="91">
        <v>34075178340</v>
      </c>
      <c r="AF15" s="91">
        <v>20921606124</v>
      </c>
      <c r="AG15" s="91">
        <v>57066013538</v>
      </c>
      <c r="AH15" s="91">
        <v>103099540399</v>
      </c>
      <c r="AI15" s="91">
        <v>25515987967</v>
      </c>
      <c r="AJ15" s="91">
        <v>7249279676</v>
      </c>
      <c r="AK15" s="91">
        <v>0</v>
      </c>
      <c r="AL15" s="208">
        <v>1326424246265</v>
      </c>
    </row>
    <row r="16" spans="1:38" s="6" customFormat="1" ht="14.4" x14ac:dyDescent="0.3">
      <c r="A16" s="56"/>
      <c r="B16" s="15" t="s">
        <v>130</v>
      </c>
      <c r="C16" s="12">
        <v>34006045063</v>
      </c>
      <c r="D16" s="12">
        <v>86524328435</v>
      </c>
      <c r="E16" s="12">
        <v>25543786628</v>
      </c>
      <c r="F16" s="12">
        <v>8880708718</v>
      </c>
      <c r="G16" s="12">
        <v>64083049214</v>
      </c>
      <c r="H16" s="12">
        <v>205064178949</v>
      </c>
      <c r="I16" s="12">
        <v>28698508382</v>
      </c>
      <c r="J16" s="12">
        <v>9867218740</v>
      </c>
      <c r="K16" s="12">
        <v>23724872950</v>
      </c>
      <c r="L16" s="12">
        <v>131155924788</v>
      </c>
      <c r="M16" s="12">
        <v>59925675124</v>
      </c>
      <c r="N16" s="12">
        <v>36515639765</v>
      </c>
      <c r="O16" s="12">
        <v>35890502460</v>
      </c>
      <c r="P16" s="12">
        <v>38692636711</v>
      </c>
      <c r="Q16" s="12">
        <v>16377603874</v>
      </c>
      <c r="R16" s="12">
        <v>45779133632</v>
      </c>
      <c r="S16" s="12">
        <v>5475984064</v>
      </c>
      <c r="T16" s="12">
        <v>84052667996</v>
      </c>
      <c r="U16" s="12">
        <v>180223589618</v>
      </c>
      <c r="V16" s="12">
        <v>32873549775</v>
      </c>
      <c r="W16" s="12">
        <v>36357887370</v>
      </c>
      <c r="X16" s="12">
        <v>59556611806</v>
      </c>
      <c r="Y16" s="12">
        <v>18641490195</v>
      </c>
      <c r="Z16" s="12">
        <v>365804047745</v>
      </c>
      <c r="AA16" s="12">
        <v>63228412879</v>
      </c>
      <c r="AB16" s="12">
        <v>333479727175</v>
      </c>
      <c r="AC16" s="12">
        <v>207766907795</v>
      </c>
      <c r="AD16" s="12">
        <v>67333503275</v>
      </c>
      <c r="AE16" s="12">
        <v>112203098640</v>
      </c>
      <c r="AF16" s="12">
        <v>171617803732</v>
      </c>
      <c r="AG16" s="12">
        <v>35966908517</v>
      </c>
      <c r="AH16" s="12">
        <v>136374616171</v>
      </c>
      <c r="AI16" s="12">
        <v>67507701166</v>
      </c>
      <c r="AJ16" s="12">
        <v>33047132165</v>
      </c>
      <c r="AK16" s="12">
        <v>7912512623</v>
      </c>
      <c r="AL16" s="209">
        <v>2870153966140</v>
      </c>
    </row>
    <row r="17" spans="1:38" s="6" customFormat="1" ht="14.4" x14ac:dyDescent="0.3">
      <c r="A17" s="54" t="s">
        <v>53</v>
      </c>
      <c r="B17" s="5" t="s">
        <v>90</v>
      </c>
      <c r="C17" s="10">
        <v>3376244419</v>
      </c>
      <c r="D17" s="10">
        <v>7586696357</v>
      </c>
      <c r="E17" s="10">
        <v>3016463191</v>
      </c>
      <c r="F17" s="10">
        <v>1613806899</v>
      </c>
      <c r="G17" s="10">
        <v>4119167452</v>
      </c>
      <c r="H17" s="10">
        <v>13738177174</v>
      </c>
      <c r="I17" s="10">
        <v>2051033126</v>
      </c>
      <c r="J17" s="10">
        <v>1409434034</v>
      </c>
      <c r="K17" s="10">
        <v>1779598099</v>
      </c>
      <c r="L17" s="10">
        <v>12448820924</v>
      </c>
      <c r="M17" s="10">
        <v>5167957120</v>
      </c>
      <c r="N17" s="10">
        <v>1954232699</v>
      </c>
      <c r="O17" s="10">
        <v>7004587746</v>
      </c>
      <c r="P17" s="10">
        <v>2319397196</v>
      </c>
      <c r="Q17" s="10">
        <v>1558488538</v>
      </c>
      <c r="R17" s="10">
        <v>5846204184</v>
      </c>
      <c r="S17" s="10">
        <v>955492818</v>
      </c>
      <c r="T17" s="10">
        <v>10660845301</v>
      </c>
      <c r="U17" s="10">
        <v>10091869921</v>
      </c>
      <c r="V17" s="10">
        <v>3655753176</v>
      </c>
      <c r="W17" s="10">
        <v>3586903231</v>
      </c>
      <c r="X17" s="10">
        <v>9518698435</v>
      </c>
      <c r="Y17" s="10">
        <v>982030680</v>
      </c>
      <c r="Z17" s="10">
        <v>21298895408</v>
      </c>
      <c r="AA17" s="10">
        <v>8600533845</v>
      </c>
      <c r="AB17" s="10">
        <v>8433278989</v>
      </c>
      <c r="AC17" s="10">
        <v>10756722075</v>
      </c>
      <c r="AD17" s="10">
        <v>5660652817</v>
      </c>
      <c r="AE17" s="10">
        <v>17644315527</v>
      </c>
      <c r="AF17" s="10">
        <v>8100247608</v>
      </c>
      <c r="AG17" s="10">
        <v>3616906540</v>
      </c>
      <c r="AH17" s="10">
        <v>11701176231</v>
      </c>
      <c r="AI17" s="10">
        <v>5809820189</v>
      </c>
      <c r="AJ17" s="10">
        <v>1720099802</v>
      </c>
      <c r="AK17" s="10">
        <v>16998000</v>
      </c>
      <c r="AL17" s="197">
        <v>217801549751</v>
      </c>
    </row>
    <row r="18" spans="1:38" s="6" customFormat="1" ht="14.4" x14ac:dyDescent="0.3">
      <c r="A18" s="54" t="s">
        <v>54</v>
      </c>
      <c r="B18" s="5" t="s">
        <v>206</v>
      </c>
      <c r="C18" s="10">
        <v>21371702428</v>
      </c>
      <c r="D18" s="10">
        <v>15757602281</v>
      </c>
      <c r="E18" s="10">
        <v>7595488833</v>
      </c>
      <c r="F18" s="10">
        <v>2438368113</v>
      </c>
      <c r="G18" s="10">
        <v>24376165599</v>
      </c>
      <c r="H18" s="10">
        <v>221209778445</v>
      </c>
      <c r="I18" s="10">
        <v>17339303031</v>
      </c>
      <c r="J18" s="10">
        <v>2714143810</v>
      </c>
      <c r="K18" s="10">
        <v>13202183065</v>
      </c>
      <c r="L18" s="10">
        <v>43179896668</v>
      </c>
      <c r="M18" s="10">
        <v>82377342384</v>
      </c>
      <c r="N18" s="10">
        <v>32118731471</v>
      </c>
      <c r="O18" s="10">
        <v>42847655742</v>
      </c>
      <c r="P18" s="10">
        <v>14655363618</v>
      </c>
      <c r="Q18" s="10">
        <v>5105691969</v>
      </c>
      <c r="R18" s="10">
        <v>23529269420</v>
      </c>
      <c r="S18" s="10">
        <v>1444669995</v>
      </c>
      <c r="T18" s="10">
        <v>53119994201</v>
      </c>
      <c r="U18" s="10">
        <v>90058788476</v>
      </c>
      <c r="V18" s="10">
        <v>13894446783</v>
      </c>
      <c r="W18" s="10">
        <v>9348765431</v>
      </c>
      <c r="X18" s="10">
        <v>26027449429</v>
      </c>
      <c r="Y18" s="10">
        <v>1990509156</v>
      </c>
      <c r="Z18" s="10">
        <v>165802873679</v>
      </c>
      <c r="AA18" s="10">
        <v>28345709968</v>
      </c>
      <c r="AB18" s="10">
        <v>204413646569</v>
      </c>
      <c r="AC18" s="10">
        <v>97817565543</v>
      </c>
      <c r="AD18" s="10">
        <v>26961726507</v>
      </c>
      <c r="AE18" s="10">
        <v>64976790576</v>
      </c>
      <c r="AF18" s="10">
        <v>37421534739</v>
      </c>
      <c r="AG18" s="10">
        <v>13695796936</v>
      </c>
      <c r="AH18" s="10">
        <v>13989969204</v>
      </c>
      <c r="AI18" s="10">
        <v>16518169938</v>
      </c>
      <c r="AJ18" s="10">
        <v>7684458004</v>
      </c>
      <c r="AK18" s="10">
        <v>29298182</v>
      </c>
      <c r="AL18" s="197">
        <v>1443360850193</v>
      </c>
    </row>
    <row r="19" spans="1:38" s="6" customFormat="1" ht="14.4" x14ac:dyDescent="0.3">
      <c r="A19" s="54" t="s">
        <v>55</v>
      </c>
      <c r="B19" s="5" t="s">
        <v>92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1376657646</v>
      </c>
      <c r="V19" s="10">
        <v>0</v>
      </c>
      <c r="W19" s="10">
        <v>0</v>
      </c>
      <c r="X19" s="10">
        <v>264294460</v>
      </c>
      <c r="Y19" s="10">
        <v>0</v>
      </c>
      <c r="Z19" s="10">
        <v>10492806497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2794967795</v>
      </c>
      <c r="AI19" s="10">
        <v>0</v>
      </c>
      <c r="AJ19" s="10">
        <v>0</v>
      </c>
      <c r="AK19" s="10">
        <v>0</v>
      </c>
      <c r="AL19" s="197">
        <v>14928726398</v>
      </c>
    </row>
    <row r="20" spans="1:38" s="6" customFormat="1" ht="14.4" x14ac:dyDescent="0.3">
      <c r="A20" s="54" t="s">
        <v>56</v>
      </c>
      <c r="B20" s="5" t="s">
        <v>93</v>
      </c>
      <c r="C20" s="10">
        <v>504429005</v>
      </c>
      <c r="D20" s="10">
        <v>490783089</v>
      </c>
      <c r="E20" s="10">
        <v>170209093</v>
      </c>
      <c r="F20" s="10">
        <v>88359666</v>
      </c>
      <c r="G20" s="10">
        <v>356835866</v>
      </c>
      <c r="H20" s="10">
        <v>4936932415</v>
      </c>
      <c r="I20" s="10">
        <v>316005433</v>
      </c>
      <c r="J20" s="10">
        <v>55998231</v>
      </c>
      <c r="K20" s="10">
        <v>105601747</v>
      </c>
      <c r="L20" s="10">
        <v>759225917</v>
      </c>
      <c r="M20" s="10">
        <v>1588650367</v>
      </c>
      <c r="N20" s="10">
        <v>1674709168</v>
      </c>
      <c r="O20" s="10">
        <v>796511319</v>
      </c>
      <c r="P20" s="10">
        <v>188778308</v>
      </c>
      <c r="Q20" s="10">
        <v>285926088</v>
      </c>
      <c r="R20" s="10">
        <v>571873073</v>
      </c>
      <c r="S20" s="10">
        <v>51783271</v>
      </c>
      <c r="T20" s="10">
        <v>3286264592</v>
      </c>
      <c r="U20" s="10">
        <v>2129601586</v>
      </c>
      <c r="V20" s="10">
        <v>167246001</v>
      </c>
      <c r="W20" s="10">
        <v>856132697</v>
      </c>
      <c r="X20" s="10">
        <v>432680511</v>
      </c>
      <c r="Y20" s="10">
        <v>51979761</v>
      </c>
      <c r="Z20" s="10">
        <v>1771648935</v>
      </c>
      <c r="AA20" s="10">
        <v>523849238</v>
      </c>
      <c r="AB20" s="10">
        <v>9402738164</v>
      </c>
      <c r="AC20" s="10">
        <v>1261684674</v>
      </c>
      <c r="AD20" s="10">
        <v>206302832</v>
      </c>
      <c r="AE20" s="10">
        <v>3423905302</v>
      </c>
      <c r="AF20" s="10">
        <v>813887527</v>
      </c>
      <c r="AG20" s="10">
        <v>378624114</v>
      </c>
      <c r="AH20" s="10">
        <v>83848053</v>
      </c>
      <c r="AI20" s="10">
        <v>225684761</v>
      </c>
      <c r="AJ20" s="10">
        <v>91862446</v>
      </c>
      <c r="AK20" s="10">
        <v>0</v>
      </c>
      <c r="AL20" s="197">
        <v>38050553250</v>
      </c>
    </row>
    <row r="21" spans="1:38" s="6" customFormat="1" ht="14.4" x14ac:dyDescent="0.3">
      <c r="A21" s="54" t="s">
        <v>57</v>
      </c>
      <c r="B21" s="5" t="s">
        <v>94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6" customFormat="1" ht="14.4" x14ac:dyDescent="0.3">
      <c r="A22" s="54" t="s">
        <v>59</v>
      </c>
      <c r="B22" s="5" t="s">
        <v>95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847391403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97">
        <v>847391403</v>
      </c>
    </row>
    <row r="23" spans="1:38" s="6" customFormat="1" ht="14.4" x14ac:dyDescent="0.3">
      <c r="A23" s="54" t="s">
        <v>61</v>
      </c>
      <c r="B23" s="5" t="s">
        <v>96</v>
      </c>
      <c r="C23" s="10">
        <v>0</v>
      </c>
      <c r="D23" s="10">
        <v>15974184</v>
      </c>
      <c r="E23" s="10">
        <v>9906958</v>
      </c>
      <c r="F23" s="10">
        <v>0</v>
      </c>
      <c r="G23" s="10">
        <v>33046812</v>
      </c>
      <c r="H23" s="10">
        <v>109296674</v>
      </c>
      <c r="I23" s="10">
        <v>38089992</v>
      </c>
      <c r="J23" s="10">
        <v>16917367</v>
      </c>
      <c r="K23" s="10">
        <v>1562387</v>
      </c>
      <c r="L23" s="10">
        <v>359706650</v>
      </c>
      <c r="M23" s="10">
        <v>67711668</v>
      </c>
      <c r="N23" s="10">
        <v>46692651</v>
      </c>
      <c r="O23" s="10">
        <v>22366796</v>
      </c>
      <c r="P23" s="10">
        <v>28052791</v>
      </c>
      <c r="Q23" s="10">
        <v>48376123</v>
      </c>
      <c r="R23" s="10">
        <v>31727752</v>
      </c>
      <c r="S23" s="10">
        <v>3171156</v>
      </c>
      <c r="T23" s="10">
        <v>0</v>
      </c>
      <c r="U23" s="10">
        <v>34519887</v>
      </c>
      <c r="V23" s="10">
        <v>23228303</v>
      </c>
      <c r="W23" s="10">
        <v>2054479</v>
      </c>
      <c r="X23" s="10">
        <v>107205222</v>
      </c>
      <c r="Y23" s="10">
        <v>24149091</v>
      </c>
      <c r="Z23" s="10">
        <v>226230191</v>
      </c>
      <c r="AA23" s="10">
        <v>1915509768</v>
      </c>
      <c r="AB23" s="10">
        <v>0</v>
      </c>
      <c r="AC23" s="10">
        <v>408742408</v>
      </c>
      <c r="AD23" s="10">
        <v>74089542</v>
      </c>
      <c r="AE23" s="10">
        <v>386971</v>
      </c>
      <c r="AF23" s="10">
        <v>7912740</v>
      </c>
      <c r="AG23" s="10">
        <v>127361066</v>
      </c>
      <c r="AH23" s="10">
        <v>240828630</v>
      </c>
      <c r="AI23" s="10">
        <v>0</v>
      </c>
      <c r="AJ23" s="10">
        <v>0</v>
      </c>
      <c r="AK23" s="10">
        <v>0</v>
      </c>
      <c r="AL23" s="197">
        <v>4024818259</v>
      </c>
    </row>
    <row r="24" spans="1:38" s="6" customFormat="1" ht="14.4" x14ac:dyDescent="0.3">
      <c r="A24" s="54" t="s">
        <v>63</v>
      </c>
      <c r="B24" s="5" t="s">
        <v>97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97">
        <v>0</v>
      </c>
    </row>
    <row r="25" spans="1:38" s="6" customFormat="1" ht="14.4" x14ac:dyDescent="0.3">
      <c r="A25" s="89"/>
      <c r="B25" s="90" t="s">
        <v>1359</v>
      </c>
      <c r="C25" s="91">
        <v>25252375852</v>
      </c>
      <c r="D25" s="91">
        <v>23851055911</v>
      </c>
      <c r="E25" s="91">
        <v>10792068075</v>
      </c>
      <c r="F25" s="91">
        <v>4140534678</v>
      </c>
      <c r="G25" s="91">
        <v>28885215729</v>
      </c>
      <c r="H25" s="91">
        <v>239994184708</v>
      </c>
      <c r="I25" s="91">
        <v>19744431582</v>
      </c>
      <c r="J25" s="91">
        <v>4196493442</v>
      </c>
      <c r="K25" s="91">
        <v>15088945298</v>
      </c>
      <c r="L25" s="91">
        <v>56747650159</v>
      </c>
      <c r="M25" s="91">
        <v>90049052942</v>
      </c>
      <c r="N25" s="91">
        <v>35794365989</v>
      </c>
      <c r="O25" s="91">
        <v>50671121603</v>
      </c>
      <c r="P25" s="91">
        <v>17191591913</v>
      </c>
      <c r="Q25" s="91">
        <v>6998482718</v>
      </c>
      <c r="R25" s="91">
        <v>29979074429</v>
      </c>
      <c r="S25" s="91">
        <v>2455117240</v>
      </c>
      <c r="T25" s="91">
        <v>67067104094</v>
      </c>
      <c r="U25" s="91">
        <v>103691437516</v>
      </c>
      <c r="V25" s="91">
        <v>17740674263</v>
      </c>
      <c r="W25" s="91">
        <v>13793855838</v>
      </c>
      <c r="X25" s="91">
        <v>36350328057</v>
      </c>
      <c r="Y25" s="91">
        <v>3048668688</v>
      </c>
      <c r="Z25" s="91">
        <v>199592454710</v>
      </c>
      <c r="AA25" s="91">
        <v>39385602819</v>
      </c>
      <c r="AB25" s="91">
        <v>222249663722</v>
      </c>
      <c r="AC25" s="91">
        <v>110244714700</v>
      </c>
      <c r="AD25" s="91">
        <v>32902771698</v>
      </c>
      <c r="AE25" s="91">
        <v>86045398376</v>
      </c>
      <c r="AF25" s="91">
        <v>46343582614</v>
      </c>
      <c r="AG25" s="91">
        <v>17818688656</v>
      </c>
      <c r="AH25" s="91">
        <v>28810789913</v>
      </c>
      <c r="AI25" s="91">
        <v>22553674888</v>
      </c>
      <c r="AJ25" s="91">
        <v>9496420252</v>
      </c>
      <c r="AK25" s="91">
        <v>46296182</v>
      </c>
      <c r="AL25" s="208">
        <v>1719013889254</v>
      </c>
    </row>
    <row r="26" spans="1:38" s="6" customFormat="1" ht="14.4" x14ac:dyDescent="0.3">
      <c r="A26" s="54" t="s">
        <v>36</v>
      </c>
      <c r="B26" s="5" t="s">
        <v>98</v>
      </c>
      <c r="C26" s="10">
        <v>2486796260</v>
      </c>
      <c r="D26" s="10">
        <v>8531176364</v>
      </c>
      <c r="E26" s="10">
        <v>3269479474</v>
      </c>
      <c r="F26" s="10">
        <v>1009795620</v>
      </c>
      <c r="G26" s="10">
        <v>4151851996</v>
      </c>
      <c r="H26" s="10">
        <v>10699722421</v>
      </c>
      <c r="I26" s="10">
        <v>1831359928</v>
      </c>
      <c r="J26" s="10">
        <v>882688283</v>
      </c>
      <c r="K26" s="10">
        <v>2005386908</v>
      </c>
      <c r="L26" s="10">
        <v>9817651055</v>
      </c>
      <c r="M26" s="10">
        <v>1773850215</v>
      </c>
      <c r="N26" s="10">
        <v>4241303664</v>
      </c>
      <c r="O26" s="10">
        <v>5887434215</v>
      </c>
      <c r="P26" s="10">
        <v>2192585535</v>
      </c>
      <c r="Q26" s="10">
        <v>3046966011</v>
      </c>
      <c r="R26" s="10">
        <v>5925092748</v>
      </c>
      <c r="S26" s="10">
        <v>1076863998</v>
      </c>
      <c r="T26" s="10">
        <v>9060474119</v>
      </c>
      <c r="U26" s="10">
        <v>8898596795</v>
      </c>
      <c r="V26" s="10">
        <v>3853454510</v>
      </c>
      <c r="W26" s="10">
        <v>2474237853</v>
      </c>
      <c r="X26" s="10">
        <v>7269796373</v>
      </c>
      <c r="Y26" s="10">
        <v>548919827</v>
      </c>
      <c r="Z26" s="10">
        <v>16127927597</v>
      </c>
      <c r="AA26" s="10">
        <v>5204341727</v>
      </c>
      <c r="AB26" s="10">
        <v>17151790832</v>
      </c>
      <c r="AC26" s="10">
        <v>8897241503</v>
      </c>
      <c r="AD26" s="10">
        <v>6398631769</v>
      </c>
      <c r="AE26" s="10">
        <v>12843517380</v>
      </c>
      <c r="AF26" s="10">
        <v>5463684991</v>
      </c>
      <c r="AG26" s="10">
        <v>1842683162</v>
      </c>
      <c r="AH26" s="10">
        <v>5522738800</v>
      </c>
      <c r="AI26" s="10">
        <v>2322045587</v>
      </c>
      <c r="AJ26" s="10">
        <v>1243285126</v>
      </c>
      <c r="AK26" s="10">
        <v>0</v>
      </c>
      <c r="AL26" s="197">
        <v>183953372646</v>
      </c>
    </row>
    <row r="27" spans="1:38" s="6" customFormat="1" ht="14.4" x14ac:dyDescent="0.3">
      <c r="A27" s="54" t="s">
        <v>37</v>
      </c>
      <c r="B27" s="5" t="s">
        <v>1360</v>
      </c>
      <c r="C27" s="10">
        <v>246377204</v>
      </c>
      <c r="D27" s="10">
        <v>633151298</v>
      </c>
      <c r="E27" s="10">
        <v>430246918</v>
      </c>
      <c r="F27" s="10">
        <v>107860650</v>
      </c>
      <c r="G27" s="10">
        <v>614353663</v>
      </c>
      <c r="H27" s="10">
        <v>4013666138</v>
      </c>
      <c r="I27" s="10">
        <v>1049604321</v>
      </c>
      <c r="J27" s="10">
        <v>8753636</v>
      </c>
      <c r="K27" s="10">
        <v>203232379</v>
      </c>
      <c r="L27" s="10">
        <v>1045454939</v>
      </c>
      <c r="M27" s="10">
        <v>2664181028</v>
      </c>
      <c r="N27" s="10">
        <v>656813587</v>
      </c>
      <c r="O27" s="10">
        <v>1276296304</v>
      </c>
      <c r="P27" s="10">
        <v>135855048</v>
      </c>
      <c r="Q27" s="10">
        <v>328661827</v>
      </c>
      <c r="R27" s="10">
        <v>327970539</v>
      </c>
      <c r="S27" s="10">
        <v>25597000</v>
      </c>
      <c r="T27" s="10">
        <v>2022265702</v>
      </c>
      <c r="U27" s="10">
        <v>554046827</v>
      </c>
      <c r="V27" s="10">
        <v>537381392</v>
      </c>
      <c r="W27" s="10">
        <v>113772886</v>
      </c>
      <c r="X27" s="10">
        <v>397890208</v>
      </c>
      <c r="Y27" s="10">
        <v>59102576</v>
      </c>
      <c r="Z27" s="10">
        <v>3145504526</v>
      </c>
      <c r="AA27" s="10">
        <v>147357816</v>
      </c>
      <c r="AB27" s="10">
        <v>3077416508</v>
      </c>
      <c r="AC27" s="10">
        <v>4096700240</v>
      </c>
      <c r="AD27" s="10">
        <v>646577124</v>
      </c>
      <c r="AE27" s="10">
        <v>625924346</v>
      </c>
      <c r="AF27" s="10">
        <v>716057070</v>
      </c>
      <c r="AG27" s="10">
        <v>363427551</v>
      </c>
      <c r="AH27" s="10">
        <v>0</v>
      </c>
      <c r="AI27" s="10">
        <v>141015152</v>
      </c>
      <c r="AJ27" s="10">
        <v>0</v>
      </c>
      <c r="AK27" s="10">
        <v>0</v>
      </c>
      <c r="AL27" s="197">
        <v>30412516403</v>
      </c>
    </row>
    <row r="28" spans="1:38" s="6" customFormat="1" ht="18.75" customHeight="1" x14ac:dyDescent="0.3">
      <c r="A28" s="54" t="s">
        <v>38</v>
      </c>
      <c r="B28" s="5" t="s">
        <v>99</v>
      </c>
      <c r="C28" s="10">
        <v>0</v>
      </c>
      <c r="D28" s="10">
        <v>1563199</v>
      </c>
      <c r="E28" s="10">
        <v>0</v>
      </c>
      <c r="F28" s="10">
        <v>0</v>
      </c>
      <c r="G28" s="10">
        <v>196913768</v>
      </c>
      <c r="H28" s="10">
        <v>2893142952</v>
      </c>
      <c r="I28" s="10">
        <v>0</v>
      </c>
      <c r="J28" s="10">
        <v>0</v>
      </c>
      <c r="K28" s="10">
        <v>15487988</v>
      </c>
      <c r="L28" s="10">
        <v>51505535</v>
      </c>
      <c r="M28" s="10">
        <v>7009102</v>
      </c>
      <c r="N28" s="10">
        <v>326858925</v>
      </c>
      <c r="O28" s="10">
        <v>21248351</v>
      </c>
      <c r="P28" s="10">
        <v>12088558</v>
      </c>
      <c r="Q28" s="10">
        <v>26601077</v>
      </c>
      <c r="R28" s="10">
        <v>15218294</v>
      </c>
      <c r="S28" s="10">
        <v>45854400</v>
      </c>
      <c r="T28" s="10">
        <v>0</v>
      </c>
      <c r="U28" s="10">
        <v>0</v>
      </c>
      <c r="V28" s="10">
        <v>107141380</v>
      </c>
      <c r="W28" s="10">
        <v>29402484</v>
      </c>
      <c r="X28" s="10">
        <v>45104827</v>
      </c>
      <c r="Y28" s="10">
        <v>15135817</v>
      </c>
      <c r="Z28" s="10">
        <v>894256493</v>
      </c>
      <c r="AA28" s="10">
        <v>180834805</v>
      </c>
      <c r="AB28" s="10">
        <v>0</v>
      </c>
      <c r="AC28" s="10">
        <v>176890346</v>
      </c>
      <c r="AD28" s="10">
        <v>0</v>
      </c>
      <c r="AE28" s="10">
        <v>0</v>
      </c>
      <c r="AF28" s="10">
        <v>0</v>
      </c>
      <c r="AG28" s="10">
        <v>7695465</v>
      </c>
      <c r="AH28" s="10">
        <v>0</v>
      </c>
      <c r="AI28" s="10">
        <v>0</v>
      </c>
      <c r="AJ28" s="10">
        <v>0</v>
      </c>
      <c r="AK28" s="10">
        <v>0</v>
      </c>
      <c r="AL28" s="197">
        <v>5069953766</v>
      </c>
    </row>
    <row r="29" spans="1:38" s="6" customFormat="1" ht="14.4" x14ac:dyDescent="0.3">
      <c r="A29" s="54" t="s">
        <v>39</v>
      </c>
      <c r="B29" s="5" t="s">
        <v>100</v>
      </c>
      <c r="C29" s="10">
        <v>4220025108</v>
      </c>
      <c r="D29" s="10">
        <v>3541734957</v>
      </c>
      <c r="E29" s="10">
        <v>327591451</v>
      </c>
      <c r="F29" s="10">
        <v>16076791</v>
      </c>
      <c r="G29" s="10">
        <v>4446053138</v>
      </c>
      <c r="H29" s="10">
        <v>128809093459</v>
      </c>
      <c r="I29" s="10">
        <v>6482227697</v>
      </c>
      <c r="J29" s="10">
        <v>0</v>
      </c>
      <c r="K29" s="10">
        <v>6135785179</v>
      </c>
      <c r="L29" s="10">
        <v>46338668007</v>
      </c>
      <c r="M29" s="10">
        <v>63915545199</v>
      </c>
      <c r="N29" s="10">
        <v>16979795479</v>
      </c>
      <c r="O29" s="10">
        <v>25837821481</v>
      </c>
      <c r="P29" s="10">
        <v>165906062</v>
      </c>
      <c r="Q29" s="10">
        <v>664432842</v>
      </c>
      <c r="R29" s="10">
        <v>3521291958</v>
      </c>
      <c r="S29" s="10">
        <v>148017999</v>
      </c>
      <c r="T29" s="10">
        <v>18781266372</v>
      </c>
      <c r="U29" s="10">
        <v>29692002954</v>
      </c>
      <c r="V29" s="10">
        <v>0</v>
      </c>
      <c r="W29" s="10">
        <v>2458298275</v>
      </c>
      <c r="X29" s="10">
        <v>0</v>
      </c>
      <c r="Y29" s="10">
        <v>214817282</v>
      </c>
      <c r="Z29" s="10">
        <v>10649651726</v>
      </c>
      <c r="AA29" s="10">
        <v>13143977313</v>
      </c>
      <c r="AB29" s="10">
        <v>54484742907</v>
      </c>
      <c r="AC29" s="10">
        <v>8462886892</v>
      </c>
      <c r="AD29" s="10">
        <v>4763839736</v>
      </c>
      <c r="AE29" s="10">
        <v>27124274840</v>
      </c>
      <c r="AF29" s="10">
        <v>11370665489</v>
      </c>
      <c r="AG29" s="10">
        <v>6262315019</v>
      </c>
      <c r="AH29" s="10">
        <v>7544666451</v>
      </c>
      <c r="AI29" s="10">
        <v>8454070792</v>
      </c>
      <c r="AJ29" s="10">
        <v>4975660385</v>
      </c>
      <c r="AK29" s="10">
        <v>0</v>
      </c>
      <c r="AL29" s="197">
        <v>519933203240</v>
      </c>
    </row>
    <row r="30" spans="1:38" s="6" customFormat="1" ht="14.4" x14ac:dyDescent="0.3">
      <c r="A30" s="54" t="s">
        <v>42</v>
      </c>
      <c r="B30" s="5" t="s">
        <v>101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97">
        <v>0</v>
      </c>
    </row>
    <row r="31" spans="1:38" s="6" customFormat="1" ht="14.4" x14ac:dyDescent="0.3">
      <c r="A31" s="54" t="s">
        <v>44</v>
      </c>
      <c r="B31" s="5" t="s">
        <v>102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97">
        <v>0</v>
      </c>
    </row>
    <row r="32" spans="1:38" s="6" customFormat="1" ht="14.4" x14ac:dyDescent="0.3">
      <c r="A32" s="89"/>
      <c r="B32" s="90" t="s">
        <v>1361</v>
      </c>
      <c r="C32" s="91">
        <v>6953198572</v>
      </c>
      <c r="D32" s="91">
        <v>12707625818</v>
      </c>
      <c r="E32" s="91">
        <v>4027317843</v>
      </c>
      <c r="F32" s="91">
        <v>1133733061</v>
      </c>
      <c r="G32" s="91">
        <v>9409172565</v>
      </c>
      <c r="H32" s="91">
        <v>146415624970</v>
      </c>
      <c r="I32" s="91">
        <v>9363191946</v>
      </c>
      <c r="J32" s="91">
        <v>891441919</v>
      </c>
      <c r="K32" s="91">
        <v>8359892454</v>
      </c>
      <c r="L32" s="91">
        <v>57253279536</v>
      </c>
      <c r="M32" s="91">
        <v>68360585544</v>
      </c>
      <c r="N32" s="91">
        <v>22204771655</v>
      </c>
      <c r="O32" s="91">
        <v>33022800351</v>
      </c>
      <c r="P32" s="91">
        <v>2506435203</v>
      </c>
      <c r="Q32" s="91">
        <v>4066661757</v>
      </c>
      <c r="R32" s="91">
        <v>9789573539</v>
      </c>
      <c r="S32" s="91">
        <v>1296333397</v>
      </c>
      <c r="T32" s="91">
        <v>29864006193</v>
      </c>
      <c r="U32" s="91">
        <v>39144646576</v>
      </c>
      <c r="V32" s="91">
        <v>4497977282</v>
      </c>
      <c r="W32" s="91">
        <v>5075711498</v>
      </c>
      <c r="X32" s="91">
        <v>7712791408</v>
      </c>
      <c r="Y32" s="91">
        <v>837975502</v>
      </c>
      <c r="Z32" s="91">
        <v>30817340342</v>
      </c>
      <c r="AA32" s="91">
        <v>18676511661</v>
      </c>
      <c r="AB32" s="91">
        <v>74713950247</v>
      </c>
      <c r="AC32" s="91">
        <v>21633718981</v>
      </c>
      <c r="AD32" s="91">
        <v>11809048629</v>
      </c>
      <c r="AE32" s="91">
        <v>40593716566</v>
      </c>
      <c r="AF32" s="91">
        <v>17550407550</v>
      </c>
      <c r="AG32" s="91">
        <v>8476121197</v>
      </c>
      <c r="AH32" s="91">
        <v>13067405251</v>
      </c>
      <c r="AI32" s="91">
        <v>10917131531</v>
      </c>
      <c r="AJ32" s="91">
        <v>6218945511</v>
      </c>
      <c r="AK32" s="91">
        <v>0</v>
      </c>
      <c r="AL32" s="208">
        <v>739369046055</v>
      </c>
    </row>
    <row r="33" spans="1:41" s="6" customFormat="1" ht="14.4" x14ac:dyDescent="0.3">
      <c r="A33" s="56"/>
      <c r="B33" s="15" t="s">
        <v>1371</v>
      </c>
      <c r="C33" s="12">
        <v>18299177280</v>
      </c>
      <c r="D33" s="12">
        <v>11143430093</v>
      </c>
      <c r="E33" s="12">
        <v>6764750232</v>
      </c>
      <c r="F33" s="12">
        <v>3006801617</v>
      </c>
      <c r="G33" s="12">
        <v>19476043164</v>
      </c>
      <c r="H33" s="12">
        <v>93578559738</v>
      </c>
      <c r="I33" s="12">
        <v>10381239636</v>
      </c>
      <c r="J33" s="12">
        <v>3305051523</v>
      </c>
      <c r="K33" s="12">
        <v>6729052844</v>
      </c>
      <c r="L33" s="12">
        <v>-505629377</v>
      </c>
      <c r="M33" s="12">
        <v>21688467398</v>
      </c>
      <c r="N33" s="12">
        <v>13589594334</v>
      </c>
      <c r="O33" s="12">
        <v>17648321252</v>
      </c>
      <c r="P33" s="12">
        <v>14685156710</v>
      </c>
      <c r="Q33" s="12">
        <v>2931820961</v>
      </c>
      <c r="R33" s="12">
        <v>20189500890</v>
      </c>
      <c r="S33" s="12">
        <v>1158783843</v>
      </c>
      <c r="T33" s="12">
        <v>37203097901</v>
      </c>
      <c r="U33" s="12">
        <v>64546790940</v>
      </c>
      <c r="V33" s="12">
        <v>13242696981</v>
      </c>
      <c r="W33" s="12">
        <v>8718144340</v>
      </c>
      <c r="X33" s="12">
        <v>28637536649</v>
      </c>
      <c r="Y33" s="12">
        <v>2210693186</v>
      </c>
      <c r="Z33" s="12">
        <v>168775114368</v>
      </c>
      <c r="AA33" s="12">
        <v>20709091158</v>
      </c>
      <c r="AB33" s="12">
        <v>147535713475</v>
      </c>
      <c r="AC33" s="12">
        <v>88610995719</v>
      </c>
      <c r="AD33" s="12">
        <v>21093723069</v>
      </c>
      <c r="AE33" s="12">
        <v>45451681810</v>
      </c>
      <c r="AF33" s="12">
        <v>28793175064</v>
      </c>
      <c r="AG33" s="12">
        <v>9342567459</v>
      </c>
      <c r="AH33" s="12">
        <v>15743384662</v>
      </c>
      <c r="AI33" s="12">
        <v>11636543357</v>
      </c>
      <c r="AJ33" s="12">
        <v>3277474741</v>
      </c>
      <c r="AK33" s="12">
        <v>46296182</v>
      </c>
      <c r="AL33" s="209">
        <v>979644843199</v>
      </c>
    </row>
    <row r="34" spans="1:41" s="6" customFormat="1" ht="14.4" x14ac:dyDescent="0.3">
      <c r="A34" s="84"/>
      <c r="B34" s="16" t="s">
        <v>131</v>
      </c>
      <c r="C34" s="13">
        <v>15706867783</v>
      </c>
      <c r="D34" s="13">
        <v>75380898342</v>
      </c>
      <c r="E34" s="13">
        <v>18779036396</v>
      </c>
      <c r="F34" s="13">
        <v>5873907101</v>
      </c>
      <c r="G34" s="13">
        <v>44607006050</v>
      </c>
      <c r="H34" s="13">
        <v>111485619211</v>
      </c>
      <c r="I34" s="13">
        <v>18317268746</v>
      </c>
      <c r="J34" s="13">
        <v>6562167217</v>
      </c>
      <c r="K34" s="13">
        <v>16995820106</v>
      </c>
      <c r="L34" s="13">
        <v>131661554165</v>
      </c>
      <c r="M34" s="13">
        <v>38237207726</v>
      </c>
      <c r="N34" s="13">
        <v>22926045431</v>
      </c>
      <c r="O34" s="13">
        <v>18242181208</v>
      </c>
      <c r="P34" s="13">
        <v>24007480001</v>
      </c>
      <c r="Q34" s="13">
        <v>13445782913</v>
      </c>
      <c r="R34" s="13">
        <v>25589632742</v>
      </c>
      <c r="S34" s="13">
        <v>4317200221</v>
      </c>
      <c r="T34" s="13">
        <v>46849570095</v>
      </c>
      <c r="U34" s="13">
        <v>115676798678</v>
      </c>
      <c r="V34" s="13">
        <v>19630852794</v>
      </c>
      <c r="W34" s="13">
        <v>27639743030</v>
      </c>
      <c r="X34" s="13">
        <v>30919075157</v>
      </c>
      <c r="Y34" s="13">
        <v>16430797009</v>
      </c>
      <c r="Z34" s="13">
        <v>197028933377</v>
      </c>
      <c r="AA34" s="13">
        <v>42519321721</v>
      </c>
      <c r="AB34" s="13">
        <v>185944013700</v>
      </c>
      <c r="AC34" s="13">
        <v>119155912076</v>
      </c>
      <c r="AD34" s="13">
        <v>46239780206</v>
      </c>
      <c r="AE34" s="13">
        <v>66751416830</v>
      </c>
      <c r="AF34" s="13">
        <v>142824628668</v>
      </c>
      <c r="AG34" s="13">
        <v>26624341058</v>
      </c>
      <c r="AH34" s="13">
        <v>120631231509</v>
      </c>
      <c r="AI34" s="13">
        <v>55871157809</v>
      </c>
      <c r="AJ34" s="13">
        <v>29769657424</v>
      </c>
      <c r="AK34" s="13">
        <v>7866216441</v>
      </c>
      <c r="AL34" s="210">
        <v>1890509122941</v>
      </c>
    </row>
    <row r="35" spans="1:41" s="6" customFormat="1" ht="14.4" x14ac:dyDescent="0.3">
      <c r="A35" s="54" t="s">
        <v>35</v>
      </c>
      <c r="B35" s="6" t="s">
        <v>115</v>
      </c>
      <c r="C35" s="10">
        <v>3625111337</v>
      </c>
      <c r="D35" s="10">
        <v>238082224</v>
      </c>
      <c r="E35" s="10">
        <v>20325040</v>
      </c>
      <c r="F35" s="10">
        <v>280868101</v>
      </c>
      <c r="G35" s="10">
        <v>2495881353</v>
      </c>
      <c r="H35" s="10">
        <v>7117014431</v>
      </c>
      <c r="I35" s="10">
        <v>36144619</v>
      </c>
      <c r="J35" s="10">
        <v>381239977</v>
      </c>
      <c r="K35" s="10">
        <v>586456459</v>
      </c>
      <c r="L35" s="10">
        <v>5835321300</v>
      </c>
      <c r="M35" s="10">
        <v>4854527843</v>
      </c>
      <c r="N35" s="10">
        <v>2650894065</v>
      </c>
      <c r="O35" s="10">
        <v>3065868567</v>
      </c>
      <c r="P35" s="10">
        <v>30352917</v>
      </c>
      <c r="Q35" s="10">
        <v>192678331</v>
      </c>
      <c r="R35" s="10">
        <v>2517245443</v>
      </c>
      <c r="S35" s="10">
        <v>81738874</v>
      </c>
      <c r="T35" s="10">
        <v>3896178900</v>
      </c>
      <c r="U35" s="10">
        <v>5566310125</v>
      </c>
      <c r="V35" s="10">
        <v>1919092529</v>
      </c>
      <c r="W35" s="10">
        <v>1138775311</v>
      </c>
      <c r="X35" s="10">
        <v>2446896202</v>
      </c>
      <c r="Y35" s="10">
        <v>3556383</v>
      </c>
      <c r="Z35" s="10">
        <v>19309353032</v>
      </c>
      <c r="AA35" s="10">
        <v>3437323989</v>
      </c>
      <c r="AB35" s="10">
        <v>9781678885</v>
      </c>
      <c r="AC35" s="10">
        <v>7340419991</v>
      </c>
      <c r="AD35" s="10">
        <v>1218722522</v>
      </c>
      <c r="AE35" s="10">
        <v>5887541358</v>
      </c>
      <c r="AF35" s="10">
        <v>2355345498</v>
      </c>
      <c r="AG35" s="10">
        <v>2720768700</v>
      </c>
      <c r="AH35" s="10">
        <v>15473311</v>
      </c>
      <c r="AI35" s="10">
        <v>868486918</v>
      </c>
      <c r="AJ35" s="10">
        <v>634040362</v>
      </c>
      <c r="AK35" s="10">
        <v>0</v>
      </c>
      <c r="AL35" s="197">
        <v>102549714897</v>
      </c>
    </row>
    <row r="36" spans="1:41" s="6" customFormat="1" ht="14.4" x14ac:dyDescent="0.3">
      <c r="A36" s="54" t="s">
        <v>40</v>
      </c>
      <c r="B36" s="6" t="s">
        <v>116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1067989215</v>
      </c>
      <c r="Z36" s="10">
        <v>513894877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1581884092</v>
      </c>
    </row>
    <row r="37" spans="1:41" s="6" customFormat="1" ht="14.4" x14ac:dyDescent="0.3">
      <c r="A37" s="54" t="s">
        <v>41</v>
      </c>
      <c r="B37" s="6" t="s">
        <v>137</v>
      </c>
      <c r="C37" s="10">
        <v>4052805928</v>
      </c>
      <c r="D37" s="10">
        <v>833756472</v>
      </c>
      <c r="E37" s="10">
        <v>0</v>
      </c>
      <c r="F37" s="10">
        <v>429643137</v>
      </c>
      <c r="G37" s="10">
        <v>1476785954</v>
      </c>
      <c r="H37" s="10">
        <v>8319683953</v>
      </c>
      <c r="I37" s="10">
        <v>3671220536</v>
      </c>
      <c r="J37" s="10">
        <v>0</v>
      </c>
      <c r="K37" s="10">
        <v>376749312</v>
      </c>
      <c r="L37" s="10">
        <v>14065802113</v>
      </c>
      <c r="M37" s="10">
        <v>23801128939</v>
      </c>
      <c r="N37" s="10">
        <v>3092771143</v>
      </c>
      <c r="O37" s="10">
        <v>5607703709</v>
      </c>
      <c r="P37" s="10">
        <v>214124581</v>
      </c>
      <c r="Q37" s="10">
        <v>0</v>
      </c>
      <c r="R37" s="10">
        <v>1695450774</v>
      </c>
      <c r="S37" s="10">
        <v>0</v>
      </c>
      <c r="T37" s="10">
        <v>13670585902</v>
      </c>
      <c r="U37" s="10">
        <v>17002114512</v>
      </c>
      <c r="V37" s="10">
        <v>24348715</v>
      </c>
      <c r="W37" s="10">
        <v>77681114</v>
      </c>
      <c r="X37" s="10">
        <v>463651874</v>
      </c>
      <c r="Y37" s="10">
        <v>456460183</v>
      </c>
      <c r="Z37" s="10">
        <v>42970395715</v>
      </c>
      <c r="AA37" s="10">
        <v>19903658340</v>
      </c>
      <c r="AB37" s="10">
        <v>26010491799</v>
      </c>
      <c r="AC37" s="10">
        <v>5377864761</v>
      </c>
      <c r="AD37" s="10">
        <v>0</v>
      </c>
      <c r="AE37" s="10">
        <v>6675802888</v>
      </c>
      <c r="AF37" s="10">
        <v>4416867883</v>
      </c>
      <c r="AG37" s="10">
        <v>6926145384</v>
      </c>
      <c r="AH37" s="10">
        <v>537717560</v>
      </c>
      <c r="AI37" s="10">
        <v>6552911248</v>
      </c>
      <c r="AJ37" s="10">
        <v>1712018704</v>
      </c>
      <c r="AK37" s="10">
        <v>0</v>
      </c>
      <c r="AL37" s="197">
        <v>220416343133</v>
      </c>
    </row>
    <row r="38" spans="1:41" s="6" customFormat="1" ht="14.4" x14ac:dyDescent="0.3">
      <c r="A38" s="54" t="s">
        <v>43</v>
      </c>
      <c r="B38" s="6" t="s">
        <v>117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97">
        <v>0</v>
      </c>
    </row>
    <row r="39" spans="1:41" s="6" customFormat="1" ht="14.4" x14ac:dyDescent="0.3">
      <c r="A39" s="54" t="s">
        <v>45</v>
      </c>
      <c r="B39" s="6" t="s">
        <v>138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0</v>
      </c>
    </row>
    <row r="40" spans="1:41" s="6" customFormat="1" ht="14.4" x14ac:dyDescent="0.3">
      <c r="A40" s="54" t="s">
        <v>47</v>
      </c>
      <c r="B40" s="6" t="s">
        <v>118</v>
      </c>
      <c r="C40" s="10">
        <v>1224383756</v>
      </c>
      <c r="D40" s="10">
        <v>291670380</v>
      </c>
      <c r="E40" s="10">
        <v>632058906</v>
      </c>
      <c r="F40" s="10">
        <v>56165557</v>
      </c>
      <c r="G40" s="10">
        <v>343255341</v>
      </c>
      <c r="H40" s="10">
        <v>2937217266</v>
      </c>
      <c r="I40" s="10">
        <v>59599278</v>
      </c>
      <c r="J40" s="10">
        <v>5354078627</v>
      </c>
      <c r="K40" s="10">
        <v>260566637</v>
      </c>
      <c r="L40" s="10">
        <v>24833317819</v>
      </c>
      <c r="M40" s="10">
        <v>2406000949</v>
      </c>
      <c r="N40" s="10">
        <v>3703410440</v>
      </c>
      <c r="O40" s="10">
        <v>930173071</v>
      </c>
      <c r="P40" s="10">
        <v>130425402</v>
      </c>
      <c r="Q40" s="10">
        <v>179520504</v>
      </c>
      <c r="R40" s="10">
        <v>775658118</v>
      </c>
      <c r="S40" s="10">
        <v>86920743</v>
      </c>
      <c r="T40" s="10">
        <v>4493904793</v>
      </c>
      <c r="U40" s="10">
        <v>9825397193</v>
      </c>
      <c r="V40" s="10">
        <v>322562076</v>
      </c>
      <c r="W40" s="10">
        <v>760410453</v>
      </c>
      <c r="X40" s="10">
        <v>519092158</v>
      </c>
      <c r="Y40" s="10">
        <v>91135673</v>
      </c>
      <c r="Z40" s="10">
        <v>6715728561</v>
      </c>
      <c r="AA40" s="10">
        <v>3345238969</v>
      </c>
      <c r="AB40" s="10">
        <v>2560707748</v>
      </c>
      <c r="AC40" s="10">
        <v>2313110207</v>
      </c>
      <c r="AD40" s="10">
        <v>1217101896</v>
      </c>
      <c r="AE40" s="10">
        <v>10412899696</v>
      </c>
      <c r="AF40" s="10">
        <v>2055116114</v>
      </c>
      <c r="AG40" s="10">
        <v>334054287</v>
      </c>
      <c r="AH40" s="10">
        <v>10804034</v>
      </c>
      <c r="AI40" s="10">
        <v>19012681</v>
      </c>
      <c r="AJ40" s="10">
        <v>17446869</v>
      </c>
      <c r="AK40" s="10">
        <v>0</v>
      </c>
      <c r="AL40" s="197">
        <v>89218146202</v>
      </c>
    </row>
    <row r="41" spans="1:41" s="6" customFormat="1" ht="18.75" customHeight="1" x14ac:dyDescent="0.3">
      <c r="A41" s="89"/>
      <c r="B41" s="90" t="s">
        <v>132</v>
      </c>
      <c r="C41" s="93">
        <v>8902301021</v>
      </c>
      <c r="D41" s="93">
        <v>1363509076</v>
      </c>
      <c r="E41" s="93">
        <v>652383946</v>
      </c>
      <c r="F41" s="93">
        <v>766676795</v>
      </c>
      <c r="G41" s="93">
        <v>4315922648</v>
      </c>
      <c r="H41" s="93">
        <v>18373915650</v>
      </c>
      <c r="I41" s="93">
        <v>3766964433</v>
      </c>
      <c r="J41" s="93">
        <v>5735318604</v>
      </c>
      <c r="K41" s="93">
        <v>1223772408</v>
      </c>
      <c r="L41" s="93">
        <v>44734441232</v>
      </c>
      <c r="M41" s="93">
        <v>31061657731</v>
      </c>
      <c r="N41" s="93">
        <v>9447075648</v>
      </c>
      <c r="O41" s="93">
        <v>9603745347</v>
      </c>
      <c r="P41" s="93">
        <v>374902900</v>
      </c>
      <c r="Q41" s="93">
        <v>372198835</v>
      </c>
      <c r="R41" s="93">
        <v>4988354335</v>
      </c>
      <c r="S41" s="93">
        <v>168659617</v>
      </c>
      <c r="T41" s="93">
        <v>22060669595</v>
      </c>
      <c r="U41" s="93">
        <v>32393821830</v>
      </c>
      <c r="V41" s="93">
        <v>2266003320</v>
      </c>
      <c r="W41" s="93">
        <v>1976866878</v>
      </c>
      <c r="X41" s="93">
        <v>3429640234</v>
      </c>
      <c r="Y41" s="93">
        <v>1619141454</v>
      </c>
      <c r="Z41" s="93">
        <v>69509372185</v>
      </c>
      <c r="AA41" s="93">
        <v>26686221298</v>
      </c>
      <c r="AB41" s="93">
        <v>38352878432</v>
      </c>
      <c r="AC41" s="93">
        <v>15031394959</v>
      </c>
      <c r="AD41" s="93">
        <v>2435824418</v>
      </c>
      <c r="AE41" s="93">
        <v>22976243942</v>
      </c>
      <c r="AF41" s="93">
        <v>8827329495</v>
      </c>
      <c r="AG41" s="93">
        <v>9980968371</v>
      </c>
      <c r="AH41" s="93">
        <v>563994905</v>
      </c>
      <c r="AI41" s="93">
        <v>7440410847</v>
      </c>
      <c r="AJ41" s="93">
        <v>2363505935</v>
      </c>
      <c r="AK41" s="93">
        <v>0</v>
      </c>
      <c r="AL41" s="211">
        <v>413766088324</v>
      </c>
    </row>
    <row r="42" spans="1:41" s="6" customFormat="1" ht="14.4" x14ac:dyDescent="0.3">
      <c r="A42" s="54" t="s">
        <v>52</v>
      </c>
      <c r="B42" s="6" t="s">
        <v>119</v>
      </c>
      <c r="C42" s="10">
        <v>9103732240</v>
      </c>
      <c r="D42" s="10">
        <v>18386264415</v>
      </c>
      <c r="E42" s="10">
        <v>5691554353</v>
      </c>
      <c r="F42" s="10">
        <v>1350490743</v>
      </c>
      <c r="G42" s="10">
        <v>16153835303</v>
      </c>
      <c r="H42" s="10">
        <v>53552390636</v>
      </c>
      <c r="I42" s="10">
        <v>9043867811</v>
      </c>
      <c r="J42" s="10">
        <v>2004622038</v>
      </c>
      <c r="K42" s="10">
        <v>3193126315</v>
      </c>
      <c r="L42" s="10">
        <v>14236082496</v>
      </c>
      <c r="M42" s="10">
        <v>29612016065</v>
      </c>
      <c r="N42" s="10">
        <v>7433326768</v>
      </c>
      <c r="O42" s="10">
        <v>13328787788</v>
      </c>
      <c r="P42" s="10">
        <v>9190446562</v>
      </c>
      <c r="Q42" s="10">
        <v>2357646873</v>
      </c>
      <c r="R42" s="10">
        <v>11103033612</v>
      </c>
      <c r="S42" s="10">
        <v>721497950</v>
      </c>
      <c r="T42" s="10">
        <v>25120828096</v>
      </c>
      <c r="U42" s="10">
        <v>34221895038</v>
      </c>
      <c r="V42" s="10">
        <v>7679376377</v>
      </c>
      <c r="W42" s="10">
        <v>2791386733</v>
      </c>
      <c r="X42" s="10">
        <v>12904485238</v>
      </c>
      <c r="Y42" s="10">
        <v>9288759551</v>
      </c>
      <c r="Z42" s="10">
        <v>173658912486</v>
      </c>
      <c r="AA42" s="10">
        <v>9895764080</v>
      </c>
      <c r="AB42" s="10">
        <v>72547358655</v>
      </c>
      <c r="AC42" s="10">
        <v>57075732440</v>
      </c>
      <c r="AD42" s="10">
        <v>12537679804</v>
      </c>
      <c r="AE42" s="10">
        <v>25115952324</v>
      </c>
      <c r="AF42" s="10">
        <v>47424727516</v>
      </c>
      <c r="AG42" s="10">
        <v>7916318475</v>
      </c>
      <c r="AH42" s="10">
        <v>3582541398</v>
      </c>
      <c r="AI42" s="10">
        <v>14120542482</v>
      </c>
      <c r="AJ42" s="10">
        <v>1772704779</v>
      </c>
      <c r="AK42" s="10">
        <v>0</v>
      </c>
      <c r="AL42" s="197">
        <v>724117687440</v>
      </c>
    </row>
    <row r="43" spans="1:41" s="6" customFormat="1" ht="14.4" x14ac:dyDescent="0.3">
      <c r="A43" s="54" t="s">
        <v>58</v>
      </c>
      <c r="B43" s="6" t="s">
        <v>120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24591209</v>
      </c>
      <c r="K43" s="10">
        <v>45867452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333636</v>
      </c>
      <c r="U43" s="10">
        <v>0</v>
      </c>
      <c r="V43" s="10">
        <v>430596471</v>
      </c>
      <c r="W43" s="10">
        <v>101455316</v>
      </c>
      <c r="X43" s="10">
        <v>0</v>
      </c>
      <c r="Y43" s="10">
        <v>620328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97">
        <v>603464412</v>
      </c>
    </row>
    <row r="44" spans="1:41" s="6" customFormat="1" ht="14.4" x14ac:dyDescent="0.3">
      <c r="A44" s="54" t="s">
        <v>60</v>
      </c>
      <c r="B44" s="6" t="s">
        <v>139</v>
      </c>
      <c r="C44" s="10">
        <v>472452374</v>
      </c>
      <c r="D44" s="10">
        <v>3022770035</v>
      </c>
      <c r="E44" s="10">
        <v>4180269711</v>
      </c>
      <c r="F44" s="10">
        <v>94475914</v>
      </c>
      <c r="G44" s="10">
        <v>1034423851</v>
      </c>
      <c r="H44" s="10">
        <v>10650266600</v>
      </c>
      <c r="I44" s="10">
        <v>1052032692</v>
      </c>
      <c r="J44" s="10">
        <v>129203868</v>
      </c>
      <c r="K44" s="10">
        <v>764634103</v>
      </c>
      <c r="L44" s="10">
        <v>406565208</v>
      </c>
      <c r="M44" s="10">
        <v>1557584975</v>
      </c>
      <c r="N44" s="10">
        <v>1789270262</v>
      </c>
      <c r="O44" s="10">
        <v>6391472411</v>
      </c>
      <c r="P44" s="10">
        <v>1676065321</v>
      </c>
      <c r="Q44" s="10">
        <v>2351053696</v>
      </c>
      <c r="R44" s="10">
        <v>3581484783</v>
      </c>
      <c r="S44" s="10">
        <v>486840262</v>
      </c>
      <c r="T44" s="10">
        <v>4775651916</v>
      </c>
      <c r="U44" s="10">
        <v>2606054759</v>
      </c>
      <c r="V44" s="10">
        <v>2183813610</v>
      </c>
      <c r="W44" s="10">
        <v>1967582234</v>
      </c>
      <c r="X44" s="10">
        <v>3047346025</v>
      </c>
      <c r="Y44" s="10">
        <v>52958457</v>
      </c>
      <c r="Z44" s="10">
        <v>6310585188</v>
      </c>
      <c r="AA44" s="10">
        <v>1665902028</v>
      </c>
      <c r="AB44" s="10">
        <v>6449479205</v>
      </c>
      <c r="AC44" s="10">
        <v>12557554612</v>
      </c>
      <c r="AD44" s="10">
        <v>2178821454</v>
      </c>
      <c r="AE44" s="10">
        <v>11656434654</v>
      </c>
      <c r="AF44" s="10">
        <v>5700361913</v>
      </c>
      <c r="AG44" s="10">
        <v>601700801</v>
      </c>
      <c r="AH44" s="10">
        <v>58914128</v>
      </c>
      <c r="AI44" s="10">
        <v>4330902</v>
      </c>
      <c r="AJ44" s="10">
        <v>590147589</v>
      </c>
      <c r="AK44" s="10">
        <v>69313562</v>
      </c>
      <c r="AL44" s="197">
        <v>102117819103</v>
      </c>
    </row>
    <row r="45" spans="1:41" s="6" customFormat="1" ht="14.4" x14ac:dyDescent="0.3">
      <c r="A45" s="54" t="s">
        <v>62</v>
      </c>
      <c r="B45" s="6" t="s">
        <v>121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5837063212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583729482</v>
      </c>
      <c r="AI45" s="10">
        <v>0</v>
      </c>
      <c r="AJ45" s="10">
        <v>0</v>
      </c>
      <c r="AK45" s="10">
        <v>0</v>
      </c>
      <c r="AL45" s="197">
        <v>6420792694</v>
      </c>
    </row>
    <row r="46" spans="1:41" s="6" customFormat="1" ht="14.4" x14ac:dyDescent="0.3">
      <c r="A46" s="54" t="s">
        <v>64</v>
      </c>
      <c r="B46" s="6" t="s">
        <v>140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97">
        <v>0</v>
      </c>
    </row>
    <row r="47" spans="1:41" s="6" customFormat="1" ht="14.4" x14ac:dyDescent="0.3">
      <c r="A47" s="54" t="s">
        <v>65</v>
      </c>
      <c r="B47" s="6" t="s">
        <v>122</v>
      </c>
      <c r="C47" s="10">
        <v>15259201980</v>
      </c>
      <c r="D47" s="10">
        <v>50740824653</v>
      </c>
      <c r="E47" s="10">
        <v>4609303120</v>
      </c>
      <c r="F47" s="10">
        <v>5111924801</v>
      </c>
      <c r="G47" s="10">
        <v>21217439036</v>
      </c>
      <c r="H47" s="10">
        <v>63475163955</v>
      </c>
      <c r="I47" s="10">
        <v>10276441596</v>
      </c>
      <c r="J47" s="10">
        <v>4292750606</v>
      </c>
      <c r="K47" s="10">
        <v>13839408011</v>
      </c>
      <c r="L47" s="10">
        <v>33663563144</v>
      </c>
      <c r="M47" s="10">
        <v>23336104091</v>
      </c>
      <c r="N47" s="10">
        <v>16755314799</v>
      </c>
      <c r="O47" s="10">
        <v>16259107803</v>
      </c>
      <c r="P47" s="10">
        <v>11503111365</v>
      </c>
      <c r="Q47" s="10">
        <v>4954987173</v>
      </c>
      <c r="R47" s="10">
        <v>13653155547</v>
      </c>
      <c r="S47" s="10">
        <v>2526123296</v>
      </c>
      <c r="T47" s="10">
        <v>26073752407</v>
      </c>
      <c r="U47" s="10">
        <v>88919616769</v>
      </c>
      <c r="V47" s="10">
        <v>11876372315</v>
      </c>
      <c r="W47" s="10">
        <v>9728091680</v>
      </c>
      <c r="X47" s="10">
        <v>17751677045</v>
      </c>
      <c r="Y47" s="10">
        <v>5757951902</v>
      </c>
      <c r="Z47" s="10">
        <v>55528136522</v>
      </c>
      <c r="AA47" s="10">
        <v>24334995379</v>
      </c>
      <c r="AB47" s="10">
        <v>101907226984</v>
      </c>
      <c r="AC47" s="10">
        <v>55669996031</v>
      </c>
      <c r="AD47" s="10">
        <v>23336639653</v>
      </c>
      <c r="AE47" s="10">
        <v>34026100556</v>
      </c>
      <c r="AF47" s="10">
        <v>86310052119</v>
      </c>
      <c r="AG47" s="10">
        <v>18650435273</v>
      </c>
      <c r="AH47" s="10">
        <v>16592366957</v>
      </c>
      <c r="AI47" s="10">
        <v>11946061590</v>
      </c>
      <c r="AJ47" s="10">
        <v>6037218233</v>
      </c>
      <c r="AK47" s="10">
        <v>1745703955</v>
      </c>
      <c r="AL47" s="197">
        <v>907666320346</v>
      </c>
      <c r="AM47" s="226"/>
    </row>
    <row r="48" spans="1:41" s="6" customFormat="1" ht="14.4" x14ac:dyDescent="0.3">
      <c r="A48" s="54" t="s">
        <v>67</v>
      </c>
      <c r="B48" s="6" t="s">
        <v>123</v>
      </c>
      <c r="C48" s="10">
        <v>2160269941</v>
      </c>
      <c r="D48" s="10">
        <v>1515571410</v>
      </c>
      <c r="E48" s="10">
        <v>1124597642</v>
      </c>
      <c r="F48" s="10">
        <v>57511603</v>
      </c>
      <c r="G48" s="10">
        <v>731181723</v>
      </c>
      <c r="H48" s="10">
        <v>4125294686</v>
      </c>
      <c r="I48" s="10">
        <v>985784413</v>
      </c>
      <c r="J48" s="10">
        <v>5285389990</v>
      </c>
      <c r="K48" s="10">
        <v>308535040</v>
      </c>
      <c r="L48" s="10">
        <v>31680773346</v>
      </c>
      <c r="M48" s="10">
        <v>10093575024</v>
      </c>
      <c r="N48" s="10">
        <v>2514883779</v>
      </c>
      <c r="O48" s="10">
        <v>1052488284</v>
      </c>
      <c r="P48" s="10">
        <v>745719425</v>
      </c>
      <c r="Q48" s="10">
        <v>250169587</v>
      </c>
      <c r="R48" s="10">
        <v>1709025130</v>
      </c>
      <c r="S48" s="10">
        <v>164320819</v>
      </c>
      <c r="T48" s="10">
        <v>5735393479</v>
      </c>
      <c r="U48" s="10">
        <v>11040674670</v>
      </c>
      <c r="V48" s="10">
        <v>692870965</v>
      </c>
      <c r="W48" s="10">
        <v>750611802</v>
      </c>
      <c r="X48" s="10">
        <v>808397140</v>
      </c>
      <c r="Y48" s="10">
        <v>210844393</v>
      </c>
      <c r="Z48" s="10">
        <v>6840856795</v>
      </c>
      <c r="AA48" s="10">
        <v>4868464046</v>
      </c>
      <c r="AB48" s="10">
        <v>1557622035</v>
      </c>
      <c r="AC48" s="10">
        <v>5336559674</v>
      </c>
      <c r="AD48" s="10">
        <v>1251852263</v>
      </c>
      <c r="AE48" s="10">
        <v>11741992922</v>
      </c>
      <c r="AF48" s="10">
        <v>1081029895</v>
      </c>
      <c r="AG48" s="10">
        <v>650705649</v>
      </c>
      <c r="AH48" s="10">
        <v>1628806482</v>
      </c>
      <c r="AI48" s="10">
        <v>985685309</v>
      </c>
      <c r="AJ48" s="10">
        <v>342057214</v>
      </c>
      <c r="AK48" s="10">
        <v>0</v>
      </c>
      <c r="AL48" s="197">
        <v>120029516575</v>
      </c>
      <c r="AM48" s="226"/>
      <c r="AO48" s="226"/>
    </row>
    <row r="49" spans="1:39" s="6" customFormat="1" ht="14.4" x14ac:dyDescent="0.3">
      <c r="A49" s="89"/>
      <c r="B49" s="90" t="s">
        <v>133</v>
      </c>
      <c r="C49" s="93">
        <v>26995656535</v>
      </c>
      <c r="D49" s="93">
        <v>73665430513</v>
      </c>
      <c r="E49" s="93">
        <v>15605724826</v>
      </c>
      <c r="F49" s="93">
        <v>6614403061</v>
      </c>
      <c r="G49" s="93">
        <v>39136879913</v>
      </c>
      <c r="H49" s="93">
        <v>131803115877</v>
      </c>
      <c r="I49" s="93">
        <v>21358126512</v>
      </c>
      <c r="J49" s="93">
        <v>11736557711</v>
      </c>
      <c r="K49" s="93">
        <v>18151570921</v>
      </c>
      <c r="L49" s="93">
        <v>79986984194</v>
      </c>
      <c r="M49" s="93">
        <v>64599280155</v>
      </c>
      <c r="N49" s="93">
        <v>28492795608</v>
      </c>
      <c r="O49" s="93">
        <v>37031856286</v>
      </c>
      <c r="P49" s="93">
        <v>23115342673</v>
      </c>
      <c r="Q49" s="93">
        <v>9913857329</v>
      </c>
      <c r="R49" s="93">
        <v>30046699072</v>
      </c>
      <c r="S49" s="93">
        <v>3898782327</v>
      </c>
      <c r="T49" s="93">
        <v>61705959534</v>
      </c>
      <c r="U49" s="93">
        <v>136788241236</v>
      </c>
      <c r="V49" s="93">
        <v>22863029738</v>
      </c>
      <c r="W49" s="93">
        <v>15339127765</v>
      </c>
      <c r="X49" s="93">
        <v>34511905448</v>
      </c>
      <c r="Y49" s="93">
        <v>15311134631</v>
      </c>
      <c r="Z49" s="93">
        <v>248175554203</v>
      </c>
      <c r="AA49" s="93">
        <v>40765125533</v>
      </c>
      <c r="AB49" s="93">
        <v>182461686879</v>
      </c>
      <c r="AC49" s="93">
        <v>130639842757</v>
      </c>
      <c r="AD49" s="93">
        <v>39304993174</v>
      </c>
      <c r="AE49" s="93">
        <v>82540480456</v>
      </c>
      <c r="AF49" s="93">
        <v>140516171443</v>
      </c>
      <c r="AG49" s="93">
        <v>27819160198</v>
      </c>
      <c r="AH49" s="93">
        <v>22446358447</v>
      </c>
      <c r="AI49" s="93">
        <v>27056620283</v>
      </c>
      <c r="AJ49" s="93">
        <v>8742127815</v>
      </c>
      <c r="AK49" s="93">
        <v>1815017517</v>
      </c>
      <c r="AL49" s="211">
        <v>1860955600570</v>
      </c>
      <c r="AM49" s="226"/>
    </row>
    <row r="50" spans="1:39" s="6" customFormat="1" ht="14.4" x14ac:dyDescent="0.3">
      <c r="A50" s="56"/>
      <c r="B50" s="15" t="s">
        <v>134</v>
      </c>
      <c r="C50" s="11">
        <v>-18093355514</v>
      </c>
      <c r="D50" s="11">
        <v>-72301921437</v>
      </c>
      <c r="E50" s="11">
        <v>-14953340880</v>
      </c>
      <c r="F50" s="11">
        <v>-5847726266</v>
      </c>
      <c r="G50" s="11">
        <v>-34820957265</v>
      </c>
      <c r="H50" s="11">
        <v>-113429200227</v>
      </c>
      <c r="I50" s="11">
        <v>-17591162079</v>
      </c>
      <c r="J50" s="11">
        <v>-6001239107</v>
      </c>
      <c r="K50" s="11">
        <v>-16927798513</v>
      </c>
      <c r="L50" s="11">
        <v>-35252542962</v>
      </c>
      <c r="M50" s="11">
        <v>-33537622424</v>
      </c>
      <c r="N50" s="11">
        <v>-19045719960</v>
      </c>
      <c r="O50" s="11">
        <v>-27428110939</v>
      </c>
      <c r="P50" s="11">
        <v>-22740439773</v>
      </c>
      <c r="Q50" s="11">
        <v>-9541658494</v>
      </c>
      <c r="R50" s="11">
        <v>-25058344737</v>
      </c>
      <c r="S50" s="11">
        <v>-3730122710</v>
      </c>
      <c r="T50" s="11">
        <v>-39645289939</v>
      </c>
      <c r="U50" s="11">
        <v>-104394419406</v>
      </c>
      <c r="V50" s="11">
        <v>-20597026418</v>
      </c>
      <c r="W50" s="11">
        <v>-13362260887</v>
      </c>
      <c r="X50" s="11">
        <v>-31082265214</v>
      </c>
      <c r="Y50" s="11">
        <v>-13691993177</v>
      </c>
      <c r="Z50" s="11">
        <v>-178666182018</v>
      </c>
      <c r="AA50" s="11">
        <v>-14078904235</v>
      </c>
      <c r="AB50" s="11">
        <v>-144108808447</v>
      </c>
      <c r="AC50" s="11">
        <v>-115608447798</v>
      </c>
      <c r="AD50" s="11">
        <v>-36869168756</v>
      </c>
      <c r="AE50" s="11">
        <v>-59564236514</v>
      </c>
      <c r="AF50" s="11">
        <v>-131688841948</v>
      </c>
      <c r="AG50" s="11">
        <v>-17838191827</v>
      </c>
      <c r="AH50" s="11">
        <v>-21882363542</v>
      </c>
      <c r="AI50" s="11">
        <v>-19616209436</v>
      </c>
      <c r="AJ50" s="11">
        <v>-6378621880</v>
      </c>
      <c r="AK50" s="11">
        <v>-1815017517</v>
      </c>
      <c r="AL50" s="207">
        <v>-1447189512246</v>
      </c>
    </row>
    <row r="51" spans="1:39" s="6" customFormat="1" ht="14.4" x14ac:dyDescent="0.3">
      <c r="A51" s="84"/>
      <c r="B51" s="16" t="s">
        <v>135</v>
      </c>
      <c r="C51" s="14">
        <v>-2386487731</v>
      </c>
      <c r="D51" s="14">
        <v>3078976905</v>
      </c>
      <c r="E51" s="14">
        <v>3825695516</v>
      </c>
      <c r="F51" s="14">
        <v>26180835</v>
      </c>
      <c r="G51" s="14">
        <v>9786048785</v>
      </c>
      <c r="H51" s="14">
        <v>-1943581016</v>
      </c>
      <c r="I51" s="14">
        <v>726106667</v>
      </c>
      <c r="J51" s="14">
        <v>560928110</v>
      </c>
      <c r="K51" s="14">
        <v>68021593</v>
      </c>
      <c r="L51" s="14">
        <v>96409011203</v>
      </c>
      <c r="M51" s="14">
        <v>4699585302</v>
      </c>
      <c r="N51" s="14">
        <v>3880325471</v>
      </c>
      <c r="O51" s="14">
        <v>-9185929731</v>
      </c>
      <c r="P51" s="14">
        <v>1267040228</v>
      </c>
      <c r="Q51" s="14">
        <v>3904124419</v>
      </c>
      <c r="R51" s="14">
        <v>531288005</v>
      </c>
      <c r="S51" s="14">
        <v>587077511</v>
      </c>
      <c r="T51" s="14">
        <v>7204280156</v>
      </c>
      <c r="U51" s="14">
        <v>11282379272</v>
      </c>
      <c r="V51" s="14">
        <v>-966173624</v>
      </c>
      <c r="W51" s="14">
        <v>14277482143</v>
      </c>
      <c r="X51" s="14">
        <v>-163190057</v>
      </c>
      <c r="Y51" s="14">
        <v>2738803832</v>
      </c>
      <c r="Z51" s="14">
        <v>18362751359</v>
      </c>
      <c r="AA51" s="14">
        <v>28440417486</v>
      </c>
      <c r="AB51" s="14">
        <v>41835205253</v>
      </c>
      <c r="AC51" s="14">
        <v>3547464278</v>
      </c>
      <c r="AD51" s="14">
        <v>9370611450</v>
      </c>
      <c r="AE51" s="14">
        <v>7187180316</v>
      </c>
      <c r="AF51" s="14">
        <v>11135786720</v>
      </c>
      <c r="AG51" s="14">
        <v>8786149231</v>
      </c>
      <c r="AH51" s="14">
        <v>98748867967</v>
      </c>
      <c r="AI51" s="14">
        <v>36254948373</v>
      </c>
      <c r="AJ51" s="14">
        <v>23391035544</v>
      </c>
      <c r="AK51" s="14">
        <v>6051198924</v>
      </c>
      <c r="AL51" s="212">
        <v>443319610695</v>
      </c>
    </row>
    <row r="52" spans="1:39" s="6" customFormat="1" ht="14.4" x14ac:dyDescent="0.3">
      <c r="A52" s="54" t="s">
        <v>46</v>
      </c>
      <c r="B52" s="6" t="s">
        <v>124</v>
      </c>
      <c r="C52" s="10">
        <v>4122778764</v>
      </c>
      <c r="D52" s="10">
        <v>2922455360</v>
      </c>
      <c r="E52" s="10">
        <v>4923002688</v>
      </c>
      <c r="F52" s="10">
        <v>3304825739</v>
      </c>
      <c r="G52" s="10">
        <v>9278382848</v>
      </c>
      <c r="H52" s="10">
        <v>24437247281</v>
      </c>
      <c r="I52" s="10">
        <v>3179524412</v>
      </c>
      <c r="J52" s="10">
        <v>2889155847</v>
      </c>
      <c r="K52" s="10">
        <v>2907954167</v>
      </c>
      <c r="L52" s="10">
        <v>45695902358</v>
      </c>
      <c r="M52" s="10">
        <v>20082997332</v>
      </c>
      <c r="N52" s="10">
        <v>6720834377</v>
      </c>
      <c r="O52" s="10">
        <v>5418262845</v>
      </c>
      <c r="P52" s="10">
        <v>2714146123</v>
      </c>
      <c r="Q52" s="10">
        <v>2667191630</v>
      </c>
      <c r="R52" s="10">
        <v>4632325402</v>
      </c>
      <c r="S52" s="10">
        <v>1606812468</v>
      </c>
      <c r="T52" s="10">
        <v>37686765794</v>
      </c>
      <c r="U52" s="10">
        <v>25662283286</v>
      </c>
      <c r="V52" s="10">
        <v>4166600441</v>
      </c>
      <c r="W52" s="10">
        <v>5774871169</v>
      </c>
      <c r="X52" s="10">
        <v>8430675702</v>
      </c>
      <c r="Y52" s="10">
        <v>2748220294</v>
      </c>
      <c r="Z52" s="10">
        <v>27210069611</v>
      </c>
      <c r="AA52" s="10">
        <v>10649693154</v>
      </c>
      <c r="AB52" s="10">
        <v>103980287215</v>
      </c>
      <c r="AC52" s="10">
        <v>16527680719</v>
      </c>
      <c r="AD52" s="10">
        <v>5837344336</v>
      </c>
      <c r="AE52" s="10">
        <v>19031036797</v>
      </c>
      <c r="AF52" s="10">
        <v>6578554358</v>
      </c>
      <c r="AG52" s="10">
        <v>9397855997</v>
      </c>
      <c r="AH52" s="10">
        <v>23107496322</v>
      </c>
      <c r="AI52" s="10">
        <v>10250270338</v>
      </c>
      <c r="AJ52" s="10">
        <v>7407531622</v>
      </c>
      <c r="AK52" s="10">
        <v>665654279</v>
      </c>
      <c r="AL52" s="197">
        <v>472616691075</v>
      </c>
      <c r="AM52" s="226"/>
    </row>
    <row r="53" spans="1:39" s="6" customFormat="1" ht="14.4" x14ac:dyDescent="0.3">
      <c r="A53" s="54" t="s">
        <v>66</v>
      </c>
      <c r="B53" s="6" t="s">
        <v>125</v>
      </c>
      <c r="C53" s="10">
        <v>1369886125</v>
      </c>
      <c r="D53" s="10">
        <v>631905271</v>
      </c>
      <c r="E53" s="10">
        <v>1100500341</v>
      </c>
      <c r="F53" s="10">
        <v>1942168291</v>
      </c>
      <c r="G53" s="10">
        <v>1124585929</v>
      </c>
      <c r="H53" s="10">
        <v>8800358550</v>
      </c>
      <c r="I53" s="10">
        <v>793995696</v>
      </c>
      <c r="J53" s="10">
        <v>442139681</v>
      </c>
      <c r="K53" s="10">
        <v>347059218</v>
      </c>
      <c r="L53" s="10">
        <v>36945053743</v>
      </c>
      <c r="M53" s="10">
        <v>13059562972</v>
      </c>
      <c r="N53" s="10">
        <v>3805512065</v>
      </c>
      <c r="O53" s="10">
        <v>2514008231</v>
      </c>
      <c r="P53" s="10">
        <v>447162765</v>
      </c>
      <c r="Q53" s="10">
        <v>450958273</v>
      </c>
      <c r="R53" s="10">
        <v>1373823224</v>
      </c>
      <c r="S53" s="10">
        <v>758665548</v>
      </c>
      <c r="T53" s="10">
        <v>33584499425</v>
      </c>
      <c r="U53" s="10">
        <v>7865132591</v>
      </c>
      <c r="V53" s="10">
        <v>1278439616</v>
      </c>
      <c r="W53" s="10">
        <v>1441768563</v>
      </c>
      <c r="X53" s="10">
        <v>1672678788</v>
      </c>
      <c r="Y53" s="10">
        <v>342062326</v>
      </c>
      <c r="Z53" s="10">
        <v>5267023071</v>
      </c>
      <c r="AA53" s="10">
        <v>3818043330</v>
      </c>
      <c r="AB53" s="10">
        <v>76494960106</v>
      </c>
      <c r="AC53" s="10">
        <v>5485231990</v>
      </c>
      <c r="AD53" s="10">
        <v>691543593</v>
      </c>
      <c r="AE53" s="10">
        <v>8054426531</v>
      </c>
      <c r="AF53" s="10">
        <v>1848869002</v>
      </c>
      <c r="AG53" s="10">
        <v>943858484</v>
      </c>
      <c r="AH53" s="10">
        <v>2476094213</v>
      </c>
      <c r="AI53" s="10">
        <v>665595418</v>
      </c>
      <c r="AJ53" s="10">
        <v>1247999723</v>
      </c>
      <c r="AK53" s="10">
        <v>30833348</v>
      </c>
      <c r="AL53" s="197">
        <v>229116406041</v>
      </c>
    </row>
    <row r="54" spans="1:39" s="6" customFormat="1" ht="14.4" x14ac:dyDescent="0.3">
      <c r="A54" s="56"/>
      <c r="B54" s="15" t="s">
        <v>136</v>
      </c>
      <c r="C54" s="11">
        <v>2752892639</v>
      </c>
      <c r="D54" s="11">
        <v>2290550089</v>
      </c>
      <c r="E54" s="11">
        <v>3822502347</v>
      </c>
      <c r="F54" s="11">
        <v>1362657448</v>
      </c>
      <c r="G54" s="11">
        <v>8153796919</v>
      </c>
      <c r="H54" s="11">
        <v>15636888731</v>
      </c>
      <c r="I54" s="11">
        <v>2385528716</v>
      </c>
      <c r="J54" s="11">
        <v>2447016166</v>
      </c>
      <c r="K54" s="11">
        <v>2560894949</v>
      </c>
      <c r="L54" s="11">
        <v>8750848615</v>
      </c>
      <c r="M54" s="11">
        <v>7023434360</v>
      </c>
      <c r="N54" s="11">
        <v>2915322312</v>
      </c>
      <c r="O54" s="11">
        <v>2904254614</v>
      </c>
      <c r="P54" s="11">
        <v>2266983358</v>
      </c>
      <c r="Q54" s="11">
        <v>2216233357</v>
      </c>
      <c r="R54" s="11">
        <v>3258502178</v>
      </c>
      <c r="S54" s="11">
        <v>848146920</v>
      </c>
      <c r="T54" s="11">
        <v>4102266369</v>
      </c>
      <c r="U54" s="11">
        <v>17797150695</v>
      </c>
      <c r="V54" s="11">
        <v>2888160825</v>
      </c>
      <c r="W54" s="11">
        <v>4333102606</v>
      </c>
      <c r="X54" s="11">
        <v>6757996914</v>
      </c>
      <c r="Y54" s="11">
        <v>2406157968</v>
      </c>
      <c r="Z54" s="11">
        <v>21943046540</v>
      </c>
      <c r="AA54" s="11">
        <v>6831649824</v>
      </c>
      <c r="AB54" s="11">
        <v>27485327109</v>
      </c>
      <c r="AC54" s="11">
        <v>11042448729</v>
      </c>
      <c r="AD54" s="11">
        <v>5145800743</v>
      </c>
      <c r="AE54" s="11">
        <v>10976610266</v>
      </c>
      <c r="AF54" s="11">
        <v>4729685356</v>
      </c>
      <c r="AG54" s="11">
        <v>8453997513</v>
      </c>
      <c r="AH54" s="11">
        <v>20631402109</v>
      </c>
      <c r="AI54" s="11">
        <v>9584674920</v>
      </c>
      <c r="AJ54" s="11">
        <v>6159531899</v>
      </c>
      <c r="AK54" s="11">
        <v>634820931</v>
      </c>
      <c r="AL54" s="207">
        <v>243500285034</v>
      </c>
    </row>
    <row r="55" spans="1:39" s="6" customFormat="1" ht="14.4" x14ac:dyDescent="0.3">
      <c r="A55" s="54" t="s">
        <v>48</v>
      </c>
      <c r="B55" s="6" t="s">
        <v>126</v>
      </c>
      <c r="C55" s="10">
        <v>296769037</v>
      </c>
      <c r="D55" s="10">
        <v>1155840503</v>
      </c>
      <c r="E55" s="10">
        <v>9932286</v>
      </c>
      <c r="F55" s="10">
        <v>172616037</v>
      </c>
      <c r="G55" s="10">
        <v>492229540</v>
      </c>
      <c r="H55" s="10">
        <v>5161654232</v>
      </c>
      <c r="I55" s="10">
        <v>104210708</v>
      </c>
      <c r="J55" s="10">
        <v>80323238</v>
      </c>
      <c r="K55" s="10">
        <v>208665957</v>
      </c>
      <c r="L55" s="10">
        <v>869277749</v>
      </c>
      <c r="M55" s="10">
        <v>634464721</v>
      </c>
      <c r="N55" s="10">
        <v>475505491</v>
      </c>
      <c r="O55" s="10">
        <v>293498824</v>
      </c>
      <c r="P55" s="10">
        <v>325084840</v>
      </c>
      <c r="Q55" s="10">
        <v>59695266</v>
      </c>
      <c r="R55" s="10">
        <v>178952737</v>
      </c>
      <c r="S55" s="10">
        <v>81824464</v>
      </c>
      <c r="T55" s="10">
        <v>114917930</v>
      </c>
      <c r="U55" s="10">
        <v>878445134</v>
      </c>
      <c r="V55" s="10">
        <v>133168857</v>
      </c>
      <c r="W55" s="10">
        <v>48285780</v>
      </c>
      <c r="X55" s="10">
        <v>539262451</v>
      </c>
      <c r="Y55" s="10">
        <v>2998660</v>
      </c>
      <c r="Z55" s="10">
        <v>985648110</v>
      </c>
      <c r="AA55" s="10">
        <v>2304745366</v>
      </c>
      <c r="AB55" s="10">
        <v>33677360834</v>
      </c>
      <c r="AC55" s="10">
        <v>1521030781</v>
      </c>
      <c r="AD55" s="10">
        <v>203569776</v>
      </c>
      <c r="AE55" s="10">
        <v>1166822722</v>
      </c>
      <c r="AF55" s="10">
        <v>1553239446</v>
      </c>
      <c r="AG55" s="10">
        <v>1373950030</v>
      </c>
      <c r="AH55" s="10">
        <v>645175333</v>
      </c>
      <c r="AI55" s="10">
        <v>65469043</v>
      </c>
      <c r="AJ55" s="10">
        <v>140684170</v>
      </c>
      <c r="AK55" s="10">
        <v>0</v>
      </c>
      <c r="AL55" s="197">
        <v>55955320053</v>
      </c>
      <c r="AM55" s="226"/>
    </row>
    <row r="56" spans="1:39" s="6" customFormat="1" ht="14.4" x14ac:dyDescent="0.3">
      <c r="A56" s="54" t="s">
        <v>68</v>
      </c>
      <c r="B56" s="6" t="s">
        <v>127</v>
      </c>
      <c r="C56" s="10">
        <v>0</v>
      </c>
      <c r="D56" s="10">
        <v>77325</v>
      </c>
      <c r="E56" s="10">
        <v>2838401</v>
      </c>
      <c r="F56" s="10">
        <v>0</v>
      </c>
      <c r="G56" s="10">
        <v>3802636</v>
      </c>
      <c r="H56" s="10">
        <v>77325</v>
      </c>
      <c r="I56" s="10">
        <v>77325</v>
      </c>
      <c r="J56" s="10">
        <v>77325</v>
      </c>
      <c r="K56" s="10">
        <v>713689</v>
      </c>
      <c r="L56" s="10">
        <v>77325</v>
      </c>
      <c r="M56" s="10">
        <v>0</v>
      </c>
      <c r="N56" s="10">
        <v>0</v>
      </c>
      <c r="O56" s="10">
        <v>77325</v>
      </c>
      <c r="P56" s="10">
        <v>77343</v>
      </c>
      <c r="Q56" s="10">
        <v>77325</v>
      </c>
      <c r="R56" s="10">
        <v>0</v>
      </c>
      <c r="S56" s="10">
        <v>77325</v>
      </c>
      <c r="T56" s="10">
        <v>0</v>
      </c>
      <c r="U56" s="10">
        <v>0</v>
      </c>
      <c r="V56" s="10">
        <v>77325</v>
      </c>
      <c r="W56" s="10">
        <v>77325</v>
      </c>
      <c r="X56" s="10">
        <v>77325</v>
      </c>
      <c r="Y56" s="10">
        <v>15158472</v>
      </c>
      <c r="Z56" s="10">
        <v>0</v>
      </c>
      <c r="AA56" s="10">
        <v>77325</v>
      </c>
      <c r="AB56" s="10">
        <v>14496377</v>
      </c>
      <c r="AC56" s="10">
        <v>0</v>
      </c>
      <c r="AD56" s="10">
        <v>0</v>
      </c>
      <c r="AE56" s="10">
        <v>93813080</v>
      </c>
      <c r="AF56" s="10">
        <v>317931463</v>
      </c>
      <c r="AG56" s="10">
        <v>77325</v>
      </c>
      <c r="AH56" s="10">
        <v>77325</v>
      </c>
      <c r="AI56" s="10">
        <v>77325</v>
      </c>
      <c r="AJ56" s="10">
        <v>0</v>
      </c>
      <c r="AK56" s="10">
        <v>0</v>
      </c>
      <c r="AL56" s="197">
        <v>449991336</v>
      </c>
    </row>
    <row r="57" spans="1:39" s="6" customFormat="1" ht="14.4" x14ac:dyDescent="0.3">
      <c r="A57" s="56"/>
      <c r="B57" s="15" t="s">
        <v>1372</v>
      </c>
      <c r="C57" s="11">
        <v>296769037</v>
      </c>
      <c r="D57" s="11">
        <v>1155763178</v>
      </c>
      <c r="E57" s="11">
        <v>7093885</v>
      </c>
      <c r="F57" s="11">
        <v>172616037</v>
      </c>
      <c r="G57" s="11">
        <v>488426904</v>
      </c>
      <c r="H57" s="11">
        <v>5161576907</v>
      </c>
      <c r="I57" s="11">
        <v>104133383</v>
      </c>
      <c r="J57" s="11">
        <v>80245913</v>
      </c>
      <c r="K57" s="11">
        <v>207952268</v>
      </c>
      <c r="L57" s="11">
        <v>869200424</v>
      </c>
      <c r="M57" s="11">
        <v>634464721</v>
      </c>
      <c r="N57" s="11">
        <v>475505491</v>
      </c>
      <c r="O57" s="11">
        <v>293421499</v>
      </c>
      <c r="P57" s="11">
        <v>325007497</v>
      </c>
      <c r="Q57" s="11">
        <v>59617941</v>
      </c>
      <c r="R57" s="11">
        <v>178952737</v>
      </c>
      <c r="S57" s="11">
        <v>81747139</v>
      </c>
      <c r="T57" s="11">
        <v>114917930</v>
      </c>
      <c r="U57" s="11">
        <v>878445134</v>
      </c>
      <c r="V57" s="11">
        <v>133091532</v>
      </c>
      <c r="W57" s="11">
        <v>48208455</v>
      </c>
      <c r="X57" s="11">
        <v>539185126</v>
      </c>
      <c r="Y57" s="11">
        <v>-12159812</v>
      </c>
      <c r="Z57" s="11">
        <v>985648110</v>
      </c>
      <c r="AA57" s="11">
        <v>2304668041</v>
      </c>
      <c r="AB57" s="11">
        <v>33662864457</v>
      </c>
      <c r="AC57" s="11">
        <v>1521030781</v>
      </c>
      <c r="AD57" s="11">
        <v>203569776</v>
      </c>
      <c r="AE57" s="11">
        <v>1073009642</v>
      </c>
      <c r="AF57" s="11">
        <v>1235307983</v>
      </c>
      <c r="AG57" s="11">
        <v>1373872705</v>
      </c>
      <c r="AH57" s="11">
        <v>645098008</v>
      </c>
      <c r="AI57" s="11">
        <v>65391718</v>
      </c>
      <c r="AJ57" s="11">
        <v>140684170</v>
      </c>
      <c r="AK57" s="11">
        <v>0</v>
      </c>
      <c r="AL57" s="207">
        <v>55505328717</v>
      </c>
    </row>
    <row r="58" spans="1:39" s="6" customFormat="1" ht="14.4" x14ac:dyDescent="0.3">
      <c r="A58" s="84"/>
      <c r="B58" s="16" t="s">
        <v>1373</v>
      </c>
      <c r="C58" s="14">
        <v>663173945</v>
      </c>
      <c r="D58" s="14">
        <v>6525290172</v>
      </c>
      <c r="E58" s="14">
        <v>7655291748</v>
      </c>
      <c r="F58" s="14">
        <v>1561454320</v>
      </c>
      <c r="G58" s="14">
        <v>18428272608</v>
      </c>
      <c r="H58" s="14">
        <v>18854884622</v>
      </c>
      <c r="I58" s="14">
        <v>3215768766</v>
      </c>
      <c r="J58" s="14">
        <v>3088190189</v>
      </c>
      <c r="K58" s="14">
        <v>2836868810</v>
      </c>
      <c r="L58" s="14">
        <v>106029060242</v>
      </c>
      <c r="M58" s="14">
        <v>12357484383</v>
      </c>
      <c r="N58" s="14">
        <v>7271153274</v>
      </c>
      <c r="O58" s="14">
        <v>-5988253618</v>
      </c>
      <c r="P58" s="14">
        <v>3859031083</v>
      </c>
      <c r="Q58" s="14">
        <v>6179975717</v>
      </c>
      <c r="R58" s="14">
        <v>3968742920</v>
      </c>
      <c r="S58" s="14">
        <v>1516971570</v>
      </c>
      <c r="T58" s="14">
        <v>11421464455</v>
      </c>
      <c r="U58" s="14">
        <v>29957975101</v>
      </c>
      <c r="V58" s="14">
        <v>2055078733</v>
      </c>
      <c r="W58" s="14">
        <v>18658793204</v>
      </c>
      <c r="X58" s="14">
        <v>7133991983</v>
      </c>
      <c r="Y58" s="14">
        <v>5132801988</v>
      </c>
      <c r="Z58" s="14">
        <v>41291446009</v>
      </c>
      <c r="AA58" s="14">
        <v>37576735351</v>
      </c>
      <c r="AB58" s="14">
        <v>102983396819</v>
      </c>
      <c r="AC58" s="14">
        <v>16110943788</v>
      </c>
      <c r="AD58" s="14">
        <v>14719981969</v>
      </c>
      <c r="AE58" s="14">
        <v>19236800224</v>
      </c>
      <c r="AF58" s="14">
        <v>17100780059</v>
      </c>
      <c r="AG58" s="14">
        <v>18614019449</v>
      </c>
      <c r="AH58" s="14">
        <v>120025368084</v>
      </c>
      <c r="AI58" s="14">
        <v>45905015011</v>
      </c>
      <c r="AJ58" s="14">
        <v>29691251613</v>
      </c>
      <c r="AK58" s="14">
        <v>6686019855</v>
      </c>
      <c r="AL58" s="212">
        <v>742325224446</v>
      </c>
    </row>
    <row r="59" spans="1:39" s="6" customFormat="1" ht="14.4" x14ac:dyDescent="0.3">
      <c r="A59" s="54" t="s">
        <v>69</v>
      </c>
      <c r="B59" s="6" t="s">
        <v>1</v>
      </c>
      <c r="C59" s="10">
        <v>284435</v>
      </c>
      <c r="D59" s="10">
        <v>762649091</v>
      </c>
      <c r="E59" s="10">
        <v>0</v>
      </c>
      <c r="F59" s="10">
        <v>156145432</v>
      </c>
      <c r="G59" s="10">
        <v>1968815125</v>
      </c>
      <c r="H59" s="10">
        <v>2482901392</v>
      </c>
      <c r="I59" s="10">
        <v>546396679</v>
      </c>
      <c r="J59" s="10">
        <v>308819019</v>
      </c>
      <c r="K59" s="10">
        <v>283686881</v>
      </c>
      <c r="L59" s="10">
        <v>10602906024</v>
      </c>
      <c r="M59" s="10">
        <v>1258458301</v>
      </c>
      <c r="N59" s="10">
        <v>576000000</v>
      </c>
      <c r="O59" s="10">
        <v>0</v>
      </c>
      <c r="P59" s="10">
        <v>122640229</v>
      </c>
      <c r="Q59" s="10">
        <v>0</v>
      </c>
      <c r="R59" s="10">
        <v>231153301</v>
      </c>
      <c r="S59" s="10">
        <v>122640072</v>
      </c>
      <c r="T59" s="10">
        <v>0</v>
      </c>
      <c r="U59" s="10">
        <v>2995797510</v>
      </c>
      <c r="V59" s="10">
        <v>169437176</v>
      </c>
      <c r="W59" s="10">
        <v>1865879320</v>
      </c>
      <c r="X59" s="10">
        <v>0</v>
      </c>
      <c r="Y59" s="10">
        <v>279386411</v>
      </c>
      <c r="Z59" s="10">
        <v>0</v>
      </c>
      <c r="AA59" s="10">
        <v>3757673535</v>
      </c>
      <c r="AB59" s="10">
        <v>12119314912</v>
      </c>
      <c r="AC59" s="10">
        <v>1611094379</v>
      </c>
      <c r="AD59" s="10">
        <v>1471998197</v>
      </c>
      <c r="AE59" s="10">
        <v>1923680022</v>
      </c>
      <c r="AF59" s="10">
        <v>1710078009</v>
      </c>
      <c r="AG59" s="10">
        <v>2062698948</v>
      </c>
      <c r="AH59" s="10">
        <v>11670243823</v>
      </c>
      <c r="AI59" s="10">
        <v>4781111602</v>
      </c>
      <c r="AJ59" s="10">
        <v>2971377722</v>
      </c>
      <c r="AK59" s="10">
        <v>0</v>
      </c>
      <c r="AL59" s="197">
        <v>68813267547</v>
      </c>
    </row>
    <row r="60" spans="1:39" s="6" customFormat="1" ht="14.4" x14ac:dyDescent="0.3">
      <c r="A60" s="85"/>
      <c r="B60" s="34" t="s">
        <v>1374</v>
      </c>
      <c r="C60" s="35">
        <v>662889510</v>
      </c>
      <c r="D60" s="35">
        <v>5762641081</v>
      </c>
      <c r="E60" s="35">
        <v>7655291748</v>
      </c>
      <c r="F60" s="35">
        <v>1405308888</v>
      </c>
      <c r="G60" s="35">
        <v>16459457483</v>
      </c>
      <c r="H60" s="35">
        <v>16371983230</v>
      </c>
      <c r="I60" s="35">
        <v>2669372087</v>
      </c>
      <c r="J60" s="35">
        <v>2779371170</v>
      </c>
      <c r="K60" s="35">
        <v>2553181929</v>
      </c>
      <c r="L60" s="35">
        <v>95426154218</v>
      </c>
      <c r="M60" s="35">
        <v>11099026082</v>
      </c>
      <c r="N60" s="35">
        <v>6695153274</v>
      </c>
      <c r="O60" s="35">
        <v>-5988253618</v>
      </c>
      <c r="P60" s="35">
        <v>3736390854</v>
      </c>
      <c r="Q60" s="35">
        <v>6179975717</v>
      </c>
      <c r="R60" s="35">
        <v>3737589619</v>
      </c>
      <c r="S60" s="35">
        <v>1394331498</v>
      </c>
      <c r="T60" s="35">
        <v>11421464455</v>
      </c>
      <c r="U60" s="35">
        <v>26962177591</v>
      </c>
      <c r="V60" s="35">
        <v>1885641557</v>
      </c>
      <c r="W60" s="35">
        <v>16792913884</v>
      </c>
      <c r="X60" s="35">
        <v>7133991983</v>
      </c>
      <c r="Y60" s="35">
        <v>4853415577</v>
      </c>
      <c r="Z60" s="35">
        <v>41291446009</v>
      </c>
      <c r="AA60" s="35">
        <v>33819061816</v>
      </c>
      <c r="AB60" s="35">
        <v>90864081907</v>
      </c>
      <c r="AC60" s="35">
        <v>14499849409</v>
      </c>
      <c r="AD60" s="35">
        <v>13247983772</v>
      </c>
      <c r="AE60" s="35">
        <v>17313120202</v>
      </c>
      <c r="AF60" s="35">
        <v>15390702050</v>
      </c>
      <c r="AG60" s="35">
        <v>16551320501</v>
      </c>
      <c r="AH60" s="35">
        <v>108355124261</v>
      </c>
      <c r="AI60" s="35">
        <v>41123903409</v>
      </c>
      <c r="AJ60" s="35">
        <v>26719873891</v>
      </c>
      <c r="AK60" s="35">
        <v>6686019855</v>
      </c>
      <c r="AL60" s="213">
        <v>673511956899</v>
      </c>
    </row>
  </sheetData>
  <sortState xmlns:xlrd2="http://schemas.microsoft.com/office/spreadsheetml/2017/richdata2" ref="A60:A94">
    <sortCondition ref="A60"/>
  </sortState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 xr:uid="{00000000-0004-0000-0400-000000000000}"/>
    <hyperlink ref="I1" location="INDICE!A1" display="VOLVER AL INDICE" xr:uid="{00000000-0004-0000-0400-000001000000}"/>
    <hyperlink ref="O1" location="INDICE!A1" display="VOLVER AL INDICE" xr:uid="{00000000-0004-0000-0400-000002000000}"/>
    <hyperlink ref="U1" location="INDICE!A1" display="VOLVER AL INDICE" xr:uid="{00000000-0004-0000-0400-000003000000}"/>
    <hyperlink ref="AA1" location="INDICE!A1" display="VOLVER AL INDICE" xr:uid="{00000000-0004-0000-0400-000004000000}"/>
    <hyperlink ref="AG1" location="INDICE!A1" display="VOLVER AL INDICE" xr:uid="{00000000-0004-0000-04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>
    <tabColor theme="8" tint="0.39997558519241921"/>
  </sheetPr>
  <dimension ref="A1:AN51"/>
  <sheetViews>
    <sheetView showGridLines="0" zoomScale="85" zoomScaleNormal="85" zoomScalePageLayoutView="55" workbookViewId="0">
      <pane xSplit="2" ySplit="6" topLeftCell="C23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21875" style="51" customWidth="1" collapsed="1"/>
    <col min="2" max="2" width="45.44140625" style="1" customWidth="1" collapsed="1"/>
    <col min="3" max="3" width="18.77734375" style="2" bestFit="1" customWidth="1" collapsed="1"/>
    <col min="4" max="4" width="18.21875" style="2" bestFit="1" customWidth="1" collapsed="1"/>
    <col min="5" max="6" width="17.44140625" style="2" bestFit="1" customWidth="1" collapsed="1"/>
    <col min="7" max="8" width="18.77734375" style="2" bestFit="1" customWidth="1" collapsed="1"/>
    <col min="9" max="10" width="17.44140625" style="2" bestFit="1" customWidth="1" collapsed="1"/>
    <col min="11" max="11" width="17.44140625" style="1" bestFit="1" customWidth="1" collapsed="1"/>
    <col min="12" max="14" width="18.77734375" style="1" bestFit="1" customWidth="1" collapsed="1"/>
    <col min="15" max="15" width="18.33203125" style="1" bestFit="1" customWidth="1" collapsed="1"/>
    <col min="16" max="19" width="17.44140625" style="1" bestFit="1" customWidth="1" collapsed="1"/>
    <col min="20" max="20" width="18.77734375" style="1" bestFit="1" customWidth="1" collapsed="1"/>
    <col min="21" max="21" width="18.33203125" style="1" bestFit="1" customWidth="1" collapsed="1"/>
    <col min="22" max="22" width="18.77734375" style="1" bestFit="1" customWidth="1" collapsed="1"/>
    <col min="23" max="23" width="17.44140625" style="1" bestFit="1" customWidth="1" collapsed="1"/>
    <col min="24" max="24" width="18.77734375" style="1" bestFit="1" customWidth="1" collapsed="1"/>
    <col min="25" max="25" width="18.33203125" style="1" bestFit="1" customWidth="1" collapsed="1"/>
    <col min="26" max="26" width="18.77734375" style="1" bestFit="1" customWidth="1" collapsed="1"/>
    <col min="27" max="27" width="18.33203125" style="1" bestFit="1" customWidth="1" collapsed="1"/>
    <col min="28" max="29" width="18.77734375" style="1" bestFit="1" customWidth="1" collapsed="1"/>
    <col min="30" max="30" width="20" style="1" bestFit="1" customWidth="1" collapsed="1"/>
    <col min="31" max="31" width="18.77734375" style="1" bestFit="1" customWidth="1" collapsed="1"/>
    <col min="32" max="36" width="18.33203125" style="1" bestFit="1" customWidth="1" collapsed="1"/>
    <col min="37" max="37" width="18.33203125" style="1" customWidth="1"/>
    <col min="38" max="38" width="35.77734375" style="1" customWidth="1" collapsed="1"/>
    <col min="39" max="39" width="17.21875" style="1" bestFit="1" customWidth="1" collapsed="1"/>
    <col min="40" max="40" width="11.44140625" style="1"/>
    <col min="41" max="16384" width="11.44140625" style="1" collapsed="1"/>
  </cols>
  <sheetData>
    <row r="1" spans="1:38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</row>
    <row r="2" spans="1:38" s="7" customFormat="1" ht="28.8" x14ac:dyDescent="0.3">
      <c r="A2" s="53"/>
      <c r="B2" s="69"/>
      <c r="C2" s="258" t="s">
        <v>112</v>
      </c>
      <c r="D2" s="258"/>
      <c r="E2" s="258"/>
      <c r="F2" s="258"/>
      <c r="G2" s="258"/>
      <c r="H2" s="258"/>
      <c r="I2" s="258" t="s">
        <v>112</v>
      </c>
      <c r="J2" s="258"/>
      <c r="K2" s="258"/>
      <c r="L2" s="258"/>
      <c r="M2" s="258"/>
      <c r="N2" s="258"/>
      <c r="O2" s="258" t="s">
        <v>112</v>
      </c>
      <c r="P2" s="258"/>
      <c r="Q2" s="258"/>
      <c r="R2" s="258"/>
      <c r="S2" s="258"/>
      <c r="T2" s="258"/>
      <c r="U2" s="258" t="s">
        <v>112</v>
      </c>
      <c r="V2" s="258"/>
      <c r="W2" s="258"/>
      <c r="X2" s="258"/>
      <c r="Y2" s="258"/>
      <c r="Z2" s="258"/>
      <c r="AA2" s="258" t="s">
        <v>112</v>
      </c>
      <c r="AB2" s="258"/>
      <c r="AC2" s="258"/>
      <c r="AD2" s="258"/>
      <c r="AE2" s="258"/>
      <c r="AF2" s="258"/>
      <c r="AG2" s="258" t="s">
        <v>112</v>
      </c>
      <c r="AH2" s="258"/>
      <c r="AI2" s="258"/>
      <c r="AJ2" s="258"/>
      <c r="AK2" s="258"/>
      <c r="AL2" s="258"/>
    </row>
    <row r="3" spans="1:38" s="7" customFormat="1" ht="18" x14ac:dyDescent="0.3">
      <c r="A3" s="53"/>
      <c r="B3" s="70"/>
      <c r="C3" s="259" t="str">
        <f>PROPER(CARATULA!$A$19)</f>
        <v>Periodo Julio 2024 - Mayo 2025</v>
      </c>
      <c r="D3" s="259"/>
      <c r="E3" s="259"/>
      <c r="F3" s="259"/>
      <c r="G3" s="259"/>
      <c r="H3" s="259"/>
      <c r="I3" s="259" t="str">
        <f>$C$3</f>
        <v>Periodo Julio 2024 - Mayo 2025</v>
      </c>
      <c r="J3" s="259"/>
      <c r="K3" s="259"/>
      <c r="L3" s="259"/>
      <c r="M3" s="259"/>
      <c r="N3" s="259"/>
      <c r="O3" s="259" t="str">
        <f>$C$3</f>
        <v>Periodo Julio 2024 - Mayo 2025</v>
      </c>
      <c r="P3" s="259"/>
      <c r="Q3" s="259"/>
      <c r="R3" s="259"/>
      <c r="S3" s="259"/>
      <c r="T3" s="259"/>
      <c r="U3" s="259" t="str">
        <f>$C$3</f>
        <v>Periodo Julio 2024 - Mayo 2025</v>
      </c>
      <c r="V3" s="259"/>
      <c r="W3" s="259"/>
      <c r="X3" s="259"/>
      <c r="Y3" s="259"/>
      <c r="Z3" s="259"/>
      <c r="AA3" s="259" t="str">
        <f>$C$3</f>
        <v>Periodo Julio 2024 - Mayo 2025</v>
      </c>
      <c r="AB3" s="259"/>
      <c r="AC3" s="259"/>
      <c r="AD3" s="259"/>
      <c r="AE3" s="259"/>
      <c r="AF3" s="259"/>
      <c r="AG3" s="259" t="str">
        <f>$C$3</f>
        <v>Periodo Julio 2024 - Mayo 2025</v>
      </c>
      <c r="AH3" s="259"/>
      <c r="AI3" s="259"/>
      <c r="AJ3" s="259"/>
      <c r="AK3" s="259"/>
      <c r="AL3" s="259"/>
    </row>
    <row r="4" spans="1:38" s="7" customFormat="1" ht="14.4" x14ac:dyDescent="0.3">
      <c r="A4" s="53"/>
      <c r="B4" s="6"/>
      <c r="C4" s="260" t="s">
        <v>71</v>
      </c>
      <c r="D4" s="260"/>
      <c r="E4" s="260"/>
      <c r="F4" s="260"/>
      <c r="G4" s="260"/>
      <c r="H4" s="260"/>
      <c r="I4" s="260" t="s">
        <v>71</v>
      </c>
      <c r="J4" s="260"/>
      <c r="K4" s="260"/>
      <c r="L4" s="260"/>
      <c r="M4" s="260"/>
      <c r="N4" s="260"/>
      <c r="O4" s="260" t="s">
        <v>71</v>
      </c>
      <c r="P4" s="260"/>
      <c r="Q4" s="260"/>
      <c r="R4" s="260"/>
      <c r="S4" s="260"/>
      <c r="T4" s="260"/>
      <c r="U4" s="260" t="s">
        <v>71</v>
      </c>
      <c r="V4" s="260"/>
      <c r="W4" s="260"/>
      <c r="X4" s="260"/>
      <c r="Y4" s="260"/>
      <c r="Z4" s="260"/>
      <c r="AA4" s="260" t="s">
        <v>71</v>
      </c>
      <c r="AB4" s="260"/>
      <c r="AC4" s="260"/>
      <c r="AD4" s="260"/>
      <c r="AE4" s="260"/>
      <c r="AF4" s="260"/>
      <c r="AG4" s="260" t="s">
        <v>71</v>
      </c>
      <c r="AH4" s="260"/>
      <c r="AI4" s="260"/>
      <c r="AJ4" s="260"/>
      <c r="AK4" s="260"/>
      <c r="AL4" s="260"/>
    </row>
    <row r="5" spans="1:38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</row>
    <row r="6" spans="1:38" s="6" customFormat="1" ht="60" customHeight="1" x14ac:dyDescent="0.3">
      <c r="A6" s="32" t="s">
        <v>142</v>
      </c>
      <c r="B6" s="27" t="s">
        <v>0</v>
      </c>
      <c r="C6" s="9" t="s">
        <v>1417</v>
      </c>
      <c r="D6" s="9" t="s">
        <v>1397</v>
      </c>
      <c r="E6" s="9" t="s">
        <v>1418</v>
      </c>
      <c r="F6" s="9" t="s">
        <v>1398</v>
      </c>
      <c r="G6" s="9" t="s">
        <v>1399</v>
      </c>
      <c r="H6" s="9" t="s">
        <v>1400</v>
      </c>
      <c r="I6" s="9" t="s">
        <v>1419</v>
      </c>
      <c r="J6" s="9" t="s">
        <v>1401</v>
      </c>
      <c r="K6" s="9" t="s">
        <v>1420</v>
      </c>
      <c r="L6" s="9" t="s">
        <v>1402</v>
      </c>
      <c r="M6" s="9" t="s">
        <v>1403</v>
      </c>
      <c r="N6" s="9" t="s">
        <v>1421</v>
      </c>
      <c r="O6" s="9" t="s">
        <v>1404</v>
      </c>
      <c r="P6" s="9" t="s">
        <v>1405</v>
      </c>
      <c r="Q6" s="9" t="s">
        <v>1406</v>
      </c>
      <c r="R6" s="9" t="s">
        <v>1422</v>
      </c>
      <c r="S6" s="9" t="s">
        <v>1407</v>
      </c>
      <c r="T6" s="9" t="s">
        <v>1408</v>
      </c>
      <c r="U6" s="9" t="s">
        <v>1423</v>
      </c>
      <c r="V6" s="9" t="s">
        <v>1424</v>
      </c>
      <c r="W6" s="9" t="s">
        <v>1396</v>
      </c>
      <c r="X6" s="9" t="s">
        <v>1425</v>
      </c>
      <c r="Y6" s="9" t="s">
        <v>1409</v>
      </c>
      <c r="Z6" s="9" t="s">
        <v>1426</v>
      </c>
      <c r="AA6" s="9" t="s">
        <v>1430</v>
      </c>
      <c r="AB6" s="9" t="s">
        <v>1410</v>
      </c>
      <c r="AC6" s="9" t="s">
        <v>1411</v>
      </c>
      <c r="AD6" s="9" t="s">
        <v>1427</v>
      </c>
      <c r="AE6" s="9" t="s">
        <v>1412</v>
      </c>
      <c r="AF6" s="9" t="s">
        <v>1413</v>
      </c>
      <c r="AG6" s="9" t="s">
        <v>1431</v>
      </c>
      <c r="AH6" s="9" t="s">
        <v>1414</v>
      </c>
      <c r="AI6" s="9" t="s">
        <v>1384</v>
      </c>
      <c r="AJ6" s="9" t="s">
        <v>1415</v>
      </c>
      <c r="AK6" s="9" t="s">
        <v>1429</v>
      </c>
      <c r="AL6" s="219" t="s">
        <v>1385</v>
      </c>
    </row>
    <row r="7" spans="1:38" s="6" customFormat="1" ht="14.4" x14ac:dyDescent="0.3">
      <c r="A7" s="58" t="s">
        <v>31</v>
      </c>
      <c r="B7" s="6" t="s">
        <v>83</v>
      </c>
      <c r="C7" s="10">
        <v>47512780300</v>
      </c>
      <c r="D7" s="10">
        <v>93108512196</v>
      </c>
      <c r="E7" s="10">
        <v>32575899882</v>
      </c>
      <c r="F7" s="10">
        <v>10323123695</v>
      </c>
      <c r="G7" s="10">
        <v>72532079016</v>
      </c>
      <c r="H7" s="10">
        <v>258541488249</v>
      </c>
      <c r="I7" s="10">
        <v>38884863323</v>
      </c>
      <c r="J7" s="10">
        <v>9790661717</v>
      </c>
      <c r="K7" s="10">
        <v>33944117537</v>
      </c>
      <c r="L7" s="10">
        <v>210720824038</v>
      </c>
      <c r="M7" s="10">
        <v>208736612856</v>
      </c>
      <c r="N7" s="10">
        <v>52001851130</v>
      </c>
      <c r="O7" s="10">
        <v>69024177616</v>
      </c>
      <c r="P7" s="10">
        <v>39926758314</v>
      </c>
      <c r="Q7" s="10">
        <v>16868397762</v>
      </c>
      <c r="R7" s="10">
        <v>50796118624</v>
      </c>
      <c r="S7" s="10">
        <v>5478318470</v>
      </c>
      <c r="T7" s="10">
        <v>146730374966</v>
      </c>
      <c r="U7" s="10">
        <v>280522696741</v>
      </c>
      <c r="V7" s="10">
        <v>33451753220</v>
      </c>
      <c r="W7" s="10">
        <v>40355473259</v>
      </c>
      <c r="X7" s="10">
        <v>60252001804</v>
      </c>
      <c r="Y7" s="10">
        <v>22311206264</v>
      </c>
      <c r="Z7" s="10">
        <v>434694004514</v>
      </c>
      <c r="AA7" s="10">
        <v>103371482164</v>
      </c>
      <c r="AB7" s="10">
        <v>495063483017</v>
      </c>
      <c r="AC7" s="10">
        <v>249051039505</v>
      </c>
      <c r="AD7" s="10">
        <v>76248609502</v>
      </c>
      <c r="AE7" s="10">
        <v>146048188943</v>
      </c>
      <c r="AF7" s="10">
        <v>191908854563</v>
      </c>
      <c r="AG7" s="10">
        <v>52122061596</v>
      </c>
      <c r="AH7" s="10">
        <v>166845532138</v>
      </c>
      <c r="AI7" s="10">
        <v>93023689133</v>
      </c>
      <c r="AJ7" s="10">
        <v>40296411841</v>
      </c>
      <c r="AK7" s="10">
        <v>7912512623</v>
      </c>
      <c r="AL7" s="197">
        <v>3890975960518</v>
      </c>
    </row>
    <row r="8" spans="1:38" s="6" customFormat="1" ht="14.4" x14ac:dyDescent="0.3">
      <c r="A8" s="58" t="s">
        <v>32</v>
      </c>
      <c r="B8" s="6" t="s">
        <v>84</v>
      </c>
      <c r="C8" s="10">
        <v>1240443661</v>
      </c>
      <c r="D8" s="10">
        <v>495716260</v>
      </c>
      <c r="E8" s="10">
        <v>259125488</v>
      </c>
      <c r="F8" s="10">
        <v>11078486</v>
      </c>
      <c r="G8" s="10">
        <v>349135397</v>
      </c>
      <c r="H8" s="10">
        <v>449962917</v>
      </c>
      <c r="I8" s="10">
        <v>1187891037</v>
      </c>
      <c r="J8" s="10">
        <v>292109683</v>
      </c>
      <c r="K8" s="10">
        <v>156772316</v>
      </c>
      <c r="L8" s="10">
        <v>2440642606</v>
      </c>
      <c r="M8" s="10">
        <v>902351478</v>
      </c>
      <c r="N8" s="10">
        <v>205858967</v>
      </c>
      <c r="O8" s="10">
        <v>677483996</v>
      </c>
      <c r="P8" s="10">
        <v>497644569</v>
      </c>
      <c r="Q8" s="10">
        <v>403898649</v>
      </c>
      <c r="R8" s="10">
        <v>109677410</v>
      </c>
      <c r="S8" s="10">
        <v>61162274</v>
      </c>
      <c r="T8" s="10">
        <v>100993210</v>
      </c>
      <c r="U8" s="10">
        <v>2181340849</v>
      </c>
      <c r="V8" s="10">
        <v>223807401</v>
      </c>
      <c r="W8" s="10">
        <v>192465858</v>
      </c>
      <c r="X8" s="10">
        <v>578274188</v>
      </c>
      <c r="Y8" s="10">
        <v>281689231</v>
      </c>
      <c r="Z8" s="10">
        <v>9995531712</v>
      </c>
      <c r="AA8" s="10">
        <v>445995301</v>
      </c>
      <c r="AB8" s="10">
        <v>0</v>
      </c>
      <c r="AC8" s="10">
        <v>3129545359</v>
      </c>
      <c r="AD8" s="10">
        <v>1413030878</v>
      </c>
      <c r="AE8" s="10">
        <v>230088037</v>
      </c>
      <c r="AF8" s="10">
        <v>630555293</v>
      </c>
      <c r="AG8" s="10">
        <v>941916672</v>
      </c>
      <c r="AH8" s="10">
        <v>11674585449</v>
      </c>
      <c r="AI8" s="10">
        <v>0</v>
      </c>
      <c r="AJ8" s="10">
        <v>0</v>
      </c>
      <c r="AK8" s="10">
        <v>0</v>
      </c>
      <c r="AL8" s="197">
        <v>41760774632</v>
      </c>
    </row>
    <row r="9" spans="1:38" s="6" customFormat="1" ht="14.4" x14ac:dyDescent="0.3">
      <c r="A9" s="58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97">
        <v>0</v>
      </c>
    </row>
    <row r="10" spans="1:38" s="6" customFormat="1" ht="14.4" x14ac:dyDescent="0.3">
      <c r="A10" s="58" t="s">
        <v>34</v>
      </c>
      <c r="B10" s="6" t="s">
        <v>86</v>
      </c>
      <c r="C10" s="10">
        <v>0</v>
      </c>
      <c r="D10" s="10">
        <v>546499445</v>
      </c>
      <c r="E10" s="10">
        <v>0</v>
      </c>
      <c r="F10" s="10">
        <v>0</v>
      </c>
      <c r="G10" s="10">
        <v>0</v>
      </c>
      <c r="H10" s="10">
        <v>2726981245</v>
      </c>
      <c r="I10" s="10">
        <v>0</v>
      </c>
      <c r="J10" s="10">
        <v>0</v>
      </c>
      <c r="K10" s="10">
        <v>0</v>
      </c>
      <c r="L10" s="10">
        <v>70676627550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276725234</v>
      </c>
      <c r="S10" s="10">
        <v>0</v>
      </c>
      <c r="T10" s="10">
        <v>533930109</v>
      </c>
      <c r="U10" s="10">
        <v>16966572770</v>
      </c>
      <c r="V10" s="10">
        <v>0</v>
      </c>
      <c r="W10" s="10">
        <v>49944332</v>
      </c>
      <c r="X10" s="10">
        <v>2689962993</v>
      </c>
      <c r="Y10" s="10">
        <v>0</v>
      </c>
      <c r="Z10" s="10">
        <v>66091124026</v>
      </c>
      <c r="AA10" s="10">
        <v>744043633</v>
      </c>
      <c r="AB10" s="10">
        <v>1616083148</v>
      </c>
      <c r="AC10" s="10">
        <v>0</v>
      </c>
      <c r="AD10" s="10">
        <v>0</v>
      </c>
      <c r="AE10" s="10">
        <v>0</v>
      </c>
      <c r="AF10" s="10">
        <v>0</v>
      </c>
      <c r="AG10" s="10">
        <v>39968943787</v>
      </c>
      <c r="AH10" s="10">
        <v>60954038983</v>
      </c>
      <c r="AI10" s="10">
        <v>0</v>
      </c>
      <c r="AJ10" s="10">
        <v>0</v>
      </c>
      <c r="AK10" s="10">
        <v>0</v>
      </c>
      <c r="AL10" s="197">
        <v>263841477255</v>
      </c>
    </row>
    <row r="11" spans="1:38" s="6" customFormat="1" ht="14.4" x14ac:dyDescent="0.3">
      <c r="A11" s="58" t="s">
        <v>35</v>
      </c>
      <c r="B11" s="6" t="s">
        <v>115</v>
      </c>
      <c r="C11" s="10">
        <v>3625111337</v>
      </c>
      <c r="D11" s="10">
        <v>238082224</v>
      </c>
      <c r="E11" s="10">
        <v>20325040</v>
      </c>
      <c r="F11" s="10">
        <v>280868101</v>
      </c>
      <c r="G11" s="10">
        <v>2495881353</v>
      </c>
      <c r="H11" s="10">
        <v>7117014431</v>
      </c>
      <c r="I11" s="10">
        <v>36144619</v>
      </c>
      <c r="J11" s="10">
        <v>381239977</v>
      </c>
      <c r="K11" s="10">
        <v>586456459</v>
      </c>
      <c r="L11" s="10">
        <v>5835321300</v>
      </c>
      <c r="M11" s="10">
        <v>4854527843</v>
      </c>
      <c r="N11" s="10">
        <v>2650894065</v>
      </c>
      <c r="O11" s="10">
        <v>3065868567</v>
      </c>
      <c r="P11" s="10">
        <v>30352917</v>
      </c>
      <c r="Q11" s="10">
        <v>192678331</v>
      </c>
      <c r="R11" s="10">
        <v>2517245443</v>
      </c>
      <c r="S11" s="10">
        <v>81738874</v>
      </c>
      <c r="T11" s="10">
        <v>3896178900</v>
      </c>
      <c r="U11" s="10">
        <v>5566310125</v>
      </c>
      <c r="V11" s="10">
        <v>1919092529</v>
      </c>
      <c r="W11" s="10">
        <v>1138775311</v>
      </c>
      <c r="X11" s="10">
        <v>2446896202</v>
      </c>
      <c r="Y11" s="10">
        <v>3556383</v>
      </c>
      <c r="Z11" s="10">
        <v>19309353032</v>
      </c>
      <c r="AA11" s="10">
        <v>3437323989</v>
      </c>
      <c r="AB11" s="10">
        <v>9781678885</v>
      </c>
      <c r="AC11" s="10">
        <v>7340419991</v>
      </c>
      <c r="AD11" s="10">
        <v>1218722522</v>
      </c>
      <c r="AE11" s="10">
        <v>5887541358</v>
      </c>
      <c r="AF11" s="10">
        <v>2355345498</v>
      </c>
      <c r="AG11" s="10">
        <v>2720768700</v>
      </c>
      <c r="AH11" s="10">
        <v>15473311</v>
      </c>
      <c r="AI11" s="10">
        <v>868486918</v>
      </c>
      <c r="AJ11" s="10">
        <v>634040362</v>
      </c>
      <c r="AK11" s="10">
        <v>0</v>
      </c>
      <c r="AL11" s="197">
        <v>102549714897</v>
      </c>
    </row>
    <row r="12" spans="1:38" s="6" customFormat="1" ht="14.4" x14ac:dyDescent="0.3">
      <c r="A12" s="58" t="s">
        <v>36</v>
      </c>
      <c r="B12" s="6" t="s">
        <v>98</v>
      </c>
      <c r="C12" s="10">
        <v>2486796260</v>
      </c>
      <c r="D12" s="10">
        <v>8531176364</v>
      </c>
      <c r="E12" s="10">
        <v>3269479474</v>
      </c>
      <c r="F12" s="10">
        <v>1009795620</v>
      </c>
      <c r="G12" s="10">
        <v>4151851996</v>
      </c>
      <c r="H12" s="10">
        <v>10699722421</v>
      </c>
      <c r="I12" s="10">
        <v>1831359928</v>
      </c>
      <c r="J12" s="10">
        <v>882688283</v>
      </c>
      <c r="K12" s="10">
        <v>2005386908</v>
      </c>
      <c r="L12" s="10">
        <v>9817651055</v>
      </c>
      <c r="M12" s="10">
        <v>1773850215</v>
      </c>
      <c r="N12" s="10">
        <v>4241303664</v>
      </c>
      <c r="O12" s="10">
        <v>5887434215</v>
      </c>
      <c r="P12" s="10">
        <v>2192585535</v>
      </c>
      <c r="Q12" s="10">
        <v>3046966011</v>
      </c>
      <c r="R12" s="10">
        <v>5925092748</v>
      </c>
      <c r="S12" s="10">
        <v>1076863998</v>
      </c>
      <c r="T12" s="10">
        <v>9060474119</v>
      </c>
      <c r="U12" s="10">
        <v>8898596795</v>
      </c>
      <c r="V12" s="10">
        <v>3853454510</v>
      </c>
      <c r="W12" s="10">
        <v>2474237853</v>
      </c>
      <c r="X12" s="10">
        <v>7269796373</v>
      </c>
      <c r="Y12" s="10">
        <v>548919827</v>
      </c>
      <c r="Z12" s="10">
        <v>16127927597</v>
      </c>
      <c r="AA12" s="10">
        <v>5204341727</v>
      </c>
      <c r="AB12" s="10">
        <v>17151790832</v>
      </c>
      <c r="AC12" s="10">
        <v>8897241503</v>
      </c>
      <c r="AD12" s="10">
        <v>6398631769</v>
      </c>
      <c r="AE12" s="10">
        <v>12843517380</v>
      </c>
      <c r="AF12" s="10">
        <v>5463684991</v>
      </c>
      <c r="AG12" s="10">
        <v>1842683162</v>
      </c>
      <c r="AH12" s="10">
        <v>5522738800</v>
      </c>
      <c r="AI12" s="10">
        <v>2322045587</v>
      </c>
      <c r="AJ12" s="10">
        <v>1243285126</v>
      </c>
      <c r="AK12" s="10">
        <v>0</v>
      </c>
      <c r="AL12" s="197">
        <v>183953372646</v>
      </c>
    </row>
    <row r="13" spans="1:38" s="6" customFormat="1" ht="14.4" x14ac:dyDescent="0.3">
      <c r="A13" s="58" t="s">
        <v>37</v>
      </c>
      <c r="B13" s="6" t="s">
        <v>1360</v>
      </c>
      <c r="C13" s="10">
        <v>246377204</v>
      </c>
      <c r="D13" s="10">
        <v>633151298</v>
      </c>
      <c r="E13" s="10">
        <v>430246918</v>
      </c>
      <c r="F13" s="10">
        <v>107860650</v>
      </c>
      <c r="G13" s="10">
        <v>614353663</v>
      </c>
      <c r="H13" s="10">
        <v>4013666138</v>
      </c>
      <c r="I13" s="10">
        <v>1049604321</v>
      </c>
      <c r="J13" s="10">
        <v>8753636</v>
      </c>
      <c r="K13" s="10">
        <v>203232379</v>
      </c>
      <c r="L13" s="10">
        <v>1045454939</v>
      </c>
      <c r="M13" s="10">
        <v>2664181028</v>
      </c>
      <c r="N13" s="10">
        <v>656813587</v>
      </c>
      <c r="O13" s="10">
        <v>1276296304</v>
      </c>
      <c r="P13" s="10">
        <v>135855048</v>
      </c>
      <c r="Q13" s="10">
        <v>328661827</v>
      </c>
      <c r="R13" s="10">
        <v>327970539</v>
      </c>
      <c r="S13" s="10">
        <v>25597000</v>
      </c>
      <c r="T13" s="10">
        <v>2022265702</v>
      </c>
      <c r="U13" s="10">
        <v>554046827</v>
      </c>
      <c r="V13" s="10">
        <v>537381392</v>
      </c>
      <c r="W13" s="10">
        <v>113772886</v>
      </c>
      <c r="X13" s="10">
        <v>397890208</v>
      </c>
      <c r="Y13" s="10">
        <v>59102576</v>
      </c>
      <c r="Z13" s="10">
        <v>3145504526</v>
      </c>
      <c r="AA13" s="10">
        <v>147357816</v>
      </c>
      <c r="AB13" s="10">
        <v>3077416508</v>
      </c>
      <c r="AC13" s="10">
        <v>4096700240</v>
      </c>
      <c r="AD13" s="10">
        <v>646577124</v>
      </c>
      <c r="AE13" s="10">
        <v>625924346</v>
      </c>
      <c r="AF13" s="10">
        <v>716057070</v>
      </c>
      <c r="AG13" s="10">
        <v>363427551</v>
      </c>
      <c r="AH13" s="10">
        <v>0</v>
      </c>
      <c r="AI13" s="10">
        <v>141015152</v>
      </c>
      <c r="AJ13" s="10">
        <v>0</v>
      </c>
      <c r="AK13" s="10">
        <v>0</v>
      </c>
      <c r="AL13" s="197">
        <v>30412516403</v>
      </c>
    </row>
    <row r="14" spans="1:38" s="6" customFormat="1" ht="14.4" x14ac:dyDescent="0.3">
      <c r="A14" s="58" t="s">
        <v>38</v>
      </c>
      <c r="B14" s="6" t="s">
        <v>99</v>
      </c>
      <c r="C14" s="10">
        <v>0</v>
      </c>
      <c r="D14" s="10">
        <v>1563199</v>
      </c>
      <c r="E14" s="10">
        <v>0</v>
      </c>
      <c r="F14" s="10">
        <v>0</v>
      </c>
      <c r="G14" s="10">
        <v>196913768</v>
      </c>
      <c r="H14" s="10">
        <v>2893142952</v>
      </c>
      <c r="I14" s="10">
        <v>0</v>
      </c>
      <c r="J14" s="10">
        <v>0</v>
      </c>
      <c r="K14" s="10">
        <v>15487988</v>
      </c>
      <c r="L14" s="10">
        <v>51505535</v>
      </c>
      <c r="M14" s="10">
        <v>7009102</v>
      </c>
      <c r="N14" s="10">
        <v>326858925</v>
      </c>
      <c r="O14" s="10">
        <v>21248351</v>
      </c>
      <c r="P14" s="10">
        <v>12088558</v>
      </c>
      <c r="Q14" s="10">
        <v>26601077</v>
      </c>
      <c r="R14" s="10">
        <v>15218294</v>
      </c>
      <c r="S14" s="10">
        <v>45854400</v>
      </c>
      <c r="T14" s="10">
        <v>0</v>
      </c>
      <c r="U14" s="10">
        <v>0</v>
      </c>
      <c r="V14" s="10">
        <v>107141380</v>
      </c>
      <c r="W14" s="10">
        <v>29402484</v>
      </c>
      <c r="X14" s="10">
        <v>45104827</v>
      </c>
      <c r="Y14" s="10">
        <v>15135817</v>
      </c>
      <c r="Z14" s="10">
        <v>894256493</v>
      </c>
      <c r="AA14" s="10">
        <v>180834805</v>
      </c>
      <c r="AB14" s="10">
        <v>0</v>
      </c>
      <c r="AC14" s="10">
        <v>176890346</v>
      </c>
      <c r="AD14" s="10">
        <v>0</v>
      </c>
      <c r="AE14" s="10">
        <v>0</v>
      </c>
      <c r="AF14" s="10">
        <v>0</v>
      </c>
      <c r="AG14" s="10">
        <v>7695465</v>
      </c>
      <c r="AH14" s="10">
        <v>0</v>
      </c>
      <c r="AI14" s="10">
        <v>0</v>
      </c>
      <c r="AJ14" s="10">
        <v>0</v>
      </c>
      <c r="AK14" s="10">
        <v>0</v>
      </c>
      <c r="AL14" s="197">
        <v>5069953766</v>
      </c>
    </row>
    <row r="15" spans="1:38" s="6" customFormat="1" ht="14.4" x14ac:dyDescent="0.3">
      <c r="A15" s="58" t="s">
        <v>39</v>
      </c>
      <c r="B15" s="6" t="s">
        <v>100</v>
      </c>
      <c r="C15" s="10">
        <v>4220025108</v>
      </c>
      <c r="D15" s="10">
        <v>3541734957</v>
      </c>
      <c r="E15" s="10">
        <v>327591451</v>
      </c>
      <c r="F15" s="10">
        <v>16076791</v>
      </c>
      <c r="G15" s="10">
        <v>4446053138</v>
      </c>
      <c r="H15" s="10">
        <v>128809093459</v>
      </c>
      <c r="I15" s="10">
        <v>6482227697</v>
      </c>
      <c r="J15" s="10">
        <v>0</v>
      </c>
      <c r="K15" s="10">
        <v>6135785179</v>
      </c>
      <c r="L15" s="10">
        <v>46338668007</v>
      </c>
      <c r="M15" s="10">
        <v>63915545199</v>
      </c>
      <c r="N15" s="10">
        <v>16979795479</v>
      </c>
      <c r="O15" s="10">
        <v>25837821481</v>
      </c>
      <c r="P15" s="10">
        <v>165906062</v>
      </c>
      <c r="Q15" s="10">
        <v>664432842</v>
      </c>
      <c r="R15" s="10">
        <v>3521291958</v>
      </c>
      <c r="S15" s="10">
        <v>148017999</v>
      </c>
      <c r="T15" s="10">
        <v>18781266372</v>
      </c>
      <c r="U15" s="10">
        <v>29692002954</v>
      </c>
      <c r="V15" s="10">
        <v>0</v>
      </c>
      <c r="W15" s="10">
        <v>2458298275</v>
      </c>
      <c r="X15" s="10">
        <v>0</v>
      </c>
      <c r="Y15" s="10">
        <v>214817282</v>
      </c>
      <c r="Z15" s="10">
        <v>10649651726</v>
      </c>
      <c r="AA15" s="10">
        <v>13143977313</v>
      </c>
      <c r="AB15" s="10">
        <v>54484742907</v>
      </c>
      <c r="AC15" s="10">
        <v>8462886892</v>
      </c>
      <c r="AD15" s="10">
        <v>4763839736</v>
      </c>
      <c r="AE15" s="10">
        <v>27124274840</v>
      </c>
      <c r="AF15" s="10">
        <v>11370665489</v>
      </c>
      <c r="AG15" s="10">
        <v>6262315019</v>
      </c>
      <c r="AH15" s="10">
        <v>7544666451</v>
      </c>
      <c r="AI15" s="10">
        <v>8454070792</v>
      </c>
      <c r="AJ15" s="10">
        <v>4975660385</v>
      </c>
      <c r="AK15" s="10">
        <v>0</v>
      </c>
      <c r="AL15" s="197">
        <v>519933203240</v>
      </c>
    </row>
    <row r="16" spans="1:38" s="6" customFormat="1" ht="14.4" x14ac:dyDescent="0.3">
      <c r="A16" s="58" t="s">
        <v>40</v>
      </c>
      <c r="B16" s="6" t="s">
        <v>116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1067989215</v>
      </c>
      <c r="Z16" s="10">
        <v>513894877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97">
        <v>1581884092</v>
      </c>
    </row>
    <row r="17" spans="1:39" s="6" customFormat="1" ht="14.4" x14ac:dyDescent="0.3">
      <c r="A17" s="58" t="s">
        <v>41</v>
      </c>
      <c r="B17" s="6" t="s">
        <v>137</v>
      </c>
      <c r="C17" s="10">
        <v>4052805928</v>
      </c>
      <c r="D17" s="10">
        <v>833756472</v>
      </c>
      <c r="E17" s="10">
        <v>0</v>
      </c>
      <c r="F17" s="10">
        <v>429643137</v>
      </c>
      <c r="G17" s="10">
        <v>1476785954</v>
      </c>
      <c r="H17" s="10">
        <v>8319683953</v>
      </c>
      <c r="I17" s="10">
        <v>3671220536</v>
      </c>
      <c r="J17" s="10">
        <v>0</v>
      </c>
      <c r="K17" s="10">
        <v>376749312</v>
      </c>
      <c r="L17" s="10">
        <v>14065802113</v>
      </c>
      <c r="M17" s="10">
        <v>23801128939</v>
      </c>
      <c r="N17" s="10">
        <v>3092771143</v>
      </c>
      <c r="O17" s="10">
        <v>5607703709</v>
      </c>
      <c r="P17" s="10">
        <v>214124581</v>
      </c>
      <c r="Q17" s="10">
        <v>0</v>
      </c>
      <c r="R17" s="10">
        <v>1695450774</v>
      </c>
      <c r="S17" s="10">
        <v>0</v>
      </c>
      <c r="T17" s="10">
        <v>13670585902</v>
      </c>
      <c r="U17" s="10">
        <v>17002114512</v>
      </c>
      <c r="V17" s="10">
        <v>24348715</v>
      </c>
      <c r="W17" s="10">
        <v>77681114</v>
      </c>
      <c r="X17" s="10">
        <v>463651874</v>
      </c>
      <c r="Y17" s="10">
        <v>456460183</v>
      </c>
      <c r="Z17" s="10">
        <v>42970395715</v>
      </c>
      <c r="AA17" s="10">
        <v>19903658340</v>
      </c>
      <c r="AB17" s="10">
        <v>26010491799</v>
      </c>
      <c r="AC17" s="10">
        <v>5377864761</v>
      </c>
      <c r="AD17" s="10">
        <v>0</v>
      </c>
      <c r="AE17" s="10">
        <v>6675802888</v>
      </c>
      <c r="AF17" s="10">
        <v>4416867883</v>
      </c>
      <c r="AG17" s="10">
        <v>6926145384</v>
      </c>
      <c r="AH17" s="10">
        <v>537717560</v>
      </c>
      <c r="AI17" s="10">
        <v>6552911248</v>
      </c>
      <c r="AJ17" s="10">
        <v>1712018704</v>
      </c>
      <c r="AK17" s="10">
        <v>0</v>
      </c>
      <c r="AL17" s="197">
        <v>220416343133</v>
      </c>
    </row>
    <row r="18" spans="1:39" s="6" customFormat="1" ht="14.4" x14ac:dyDescent="0.3">
      <c r="A18" s="58" t="s">
        <v>42</v>
      </c>
      <c r="B18" s="6" t="s">
        <v>101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97">
        <v>0</v>
      </c>
    </row>
    <row r="19" spans="1:39" s="6" customFormat="1" ht="14.4" x14ac:dyDescent="0.3">
      <c r="A19" s="58" t="s">
        <v>43</v>
      </c>
      <c r="B19" s="6" t="s">
        <v>117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97">
        <v>0</v>
      </c>
    </row>
    <row r="20" spans="1:39" s="6" customFormat="1" ht="14.4" x14ac:dyDescent="0.3">
      <c r="A20" s="58" t="s">
        <v>44</v>
      </c>
      <c r="B20" s="6" t="s">
        <v>102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97">
        <v>0</v>
      </c>
    </row>
    <row r="21" spans="1:39" s="6" customFormat="1" ht="14.4" x14ac:dyDescent="0.3">
      <c r="A21" s="58" t="s">
        <v>45</v>
      </c>
      <c r="B21" s="6" t="s">
        <v>138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9" s="6" customFormat="1" ht="14.4" x14ac:dyDescent="0.3">
      <c r="A22" s="58" t="s">
        <v>46</v>
      </c>
      <c r="B22" s="6" t="s">
        <v>170</v>
      </c>
      <c r="C22" s="10">
        <v>4122778764</v>
      </c>
      <c r="D22" s="10">
        <v>2922455360</v>
      </c>
      <c r="E22" s="10">
        <v>4923002688</v>
      </c>
      <c r="F22" s="10">
        <v>3304825739</v>
      </c>
      <c r="G22" s="10">
        <v>9278382848</v>
      </c>
      <c r="H22" s="10">
        <v>24437247281</v>
      </c>
      <c r="I22" s="10">
        <v>3179524412</v>
      </c>
      <c r="J22" s="10">
        <v>2889155847</v>
      </c>
      <c r="K22" s="10">
        <v>2907954167</v>
      </c>
      <c r="L22" s="10">
        <v>45695902358</v>
      </c>
      <c r="M22" s="10">
        <v>20082997332</v>
      </c>
      <c r="N22" s="10">
        <v>6720834377</v>
      </c>
      <c r="O22" s="10">
        <v>5418262845</v>
      </c>
      <c r="P22" s="10">
        <v>2714146123</v>
      </c>
      <c r="Q22" s="10">
        <v>2667191630</v>
      </c>
      <c r="R22" s="10">
        <v>4632325402</v>
      </c>
      <c r="S22" s="10">
        <v>1606812468</v>
      </c>
      <c r="T22" s="10">
        <v>37686765794</v>
      </c>
      <c r="U22" s="10">
        <v>25662283286</v>
      </c>
      <c r="V22" s="10">
        <v>4166600441</v>
      </c>
      <c r="W22" s="10">
        <v>5774871169</v>
      </c>
      <c r="X22" s="10">
        <v>8430675702</v>
      </c>
      <c r="Y22" s="10">
        <v>2748220294</v>
      </c>
      <c r="Z22" s="10">
        <v>27210069611</v>
      </c>
      <c r="AA22" s="10">
        <v>10649693154</v>
      </c>
      <c r="AB22" s="10">
        <v>103980287215</v>
      </c>
      <c r="AC22" s="10">
        <v>16527680719</v>
      </c>
      <c r="AD22" s="10">
        <v>5837344336</v>
      </c>
      <c r="AE22" s="10">
        <v>19031036797</v>
      </c>
      <c r="AF22" s="10">
        <v>6578554358</v>
      </c>
      <c r="AG22" s="10">
        <v>9397855997</v>
      </c>
      <c r="AH22" s="10">
        <v>23107496322</v>
      </c>
      <c r="AI22" s="10">
        <v>10250270338</v>
      </c>
      <c r="AJ22" s="10">
        <v>7407531622</v>
      </c>
      <c r="AK22" s="10">
        <v>665654279</v>
      </c>
      <c r="AL22" s="197">
        <v>472616691075</v>
      </c>
    </row>
    <row r="23" spans="1:39" s="6" customFormat="1" ht="14.4" x14ac:dyDescent="0.3">
      <c r="A23" s="58" t="s">
        <v>47</v>
      </c>
      <c r="B23" s="6" t="s">
        <v>118</v>
      </c>
      <c r="C23" s="10">
        <v>1224383756</v>
      </c>
      <c r="D23" s="10">
        <v>291670380</v>
      </c>
      <c r="E23" s="10">
        <v>632058906</v>
      </c>
      <c r="F23" s="10">
        <v>56165557</v>
      </c>
      <c r="G23" s="10">
        <v>343255341</v>
      </c>
      <c r="H23" s="10">
        <v>2937217266</v>
      </c>
      <c r="I23" s="10">
        <v>59599278</v>
      </c>
      <c r="J23" s="10">
        <v>5354078627</v>
      </c>
      <c r="K23" s="10">
        <v>260566637</v>
      </c>
      <c r="L23" s="10">
        <v>24833317819</v>
      </c>
      <c r="M23" s="10">
        <v>2406000949</v>
      </c>
      <c r="N23" s="10">
        <v>3703410440</v>
      </c>
      <c r="O23" s="10">
        <v>930173071</v>
      </c>
      <c r="P23" s="10">
        <v>130425402</v>
      </c>
      <c r="Q23" s="10">
        <v>179520504</v>
      </c>
      <c r="R23" s="10">
        <v>775658118</v>
      </c>
      <c r="S23" s="10">
        <v>86920743</v>
      </c>
      <c r="T23" s="10">
        <v>4493904793</v>
      </c>
      <c r="U23" s="10">
        <v>9825397193</v>
      </c>
      <c r="V23" s="10">
        <v>322562076</v>
      </c>
      <c r="W23" s="10">
        <v>760410453</v>
      </c>
      <c r="X23" s="10">
        <v>519092158</v>
      </c>
      <c r="Y23" s="10">
        <v>91135673</v>
      </c>
      <c r="Z23" s="10">
        <v>6715728561</v>
      </c>
      <c r="AA23" s="10">
        <v>3345238969</v>
      </c>
      <c r="AB23" s="10">
        <v>2560707748</v>
      </c>
      <c r="AC23" s="10">
        <v>2313110207</v>
      </c>
      <c r="AD23" s="10">
        <v>1217101896</v>
      </c>
      <c r="AE23" s="10">
        <v>10412899696</v>
      </c>
      <c r="AF23" s="10">
        <v>2055116114</v>
      </c>
      <c r="AG23" s="10">
        <v>334054287</v>
      </c>
      <c r="AH23" s="10">
        <v>10804034</v>
      </c>
      <c r="AI23" s="10">
        <v>19012681</v>
      </c>
      <c r="AJ23" s="10">
        <v>17446869</v>
      </c>
      <c r="AK23" s="10">
        <v>0</v>
      </c>
      <c r="AL23" s="197">
        <v>89218146202</v>
      </c>
    </row>
    <row r="24" spans="1:39" s="6" customFormat="1" ht="14.4" x14ac:dyDescent="0.3">
      <c r="A24" s="58" t="s">
        <v>48</v>
      </c>
      <c r="B24" s="6" t="s">
        <v>126</v>
      </c>
      <c r="C24" s="10">
        <v>296769037</v>
      </c>
      <c r="D24" s="10">
        <v>1155840503</v>
      </c>
      <c r="E24" s="10">
        <v>9932286</v>
      </c>
      <c r="F24" s="10">
        <v>172616037</v>
      </c>
      <c r="G24" s="10">
        <v>492229540</v>
      </c>
      <c r="H24" s="10">
        <v>5161654232</v>
      </c>
      <c r="I24" s="10">
        <v>104210708</v>
      </c>
      <c r="J24" s="10">
        <v>80323238</v>
      </c>
      <c r="K24" s="10">
        <v>208665957</v>
      </c>
      <c r="L24" s="10">
        <v>869277749</v>
      </c>
      <c r="M24" s="10">
        <v>634464721</v>
      </c>
      <c r="N24" s="10">
        <v>475505491</v>
      </c>
      <c r="O24" s="10">
        <v>293498824</v>
      </c>
      <c r="P24" s="10">
        <v>325084840</v>
      </c>
      <c r="Q24" s="10">
        <v>59695266</v>
      </c>
      <c r="R24" s="10">
        <v>178952737</v>
      </c>
      <c r="S24" s="10">
        <v>81824464</v>
      </c>
      <c r="T24" s="10">
        <v>114917930</v>
      </c>
      <c r="U24" s="10">
        <v>878445134</v>
      </c>
      <c r="V24" s="10">
        <v>133168857</v>
      </c>
      <c r="W24" s="10">
        <v>48285780</v>
      </c>
      <c r="X24" s="10">
        <v>539262451</v>
      </c>
      <c r="Y24" s="10">
        <v>2998660</v>
      </c>
      <c r="Z24" s="10">
        <v>985648110</v>
      </c>
      <c r="AA24" s="10">
        <v>2304745366</v>
      </c>
      <c r="AB24" s="10">
        <v>33677360834</v>
      </c>
      <c r="AC24" s="10">
        <v>1521030781</v>
      </c>
      <c r="AD24" s="10">
        <v>203569776</v>
      </c>
      <c r="AE24" s="10">
        <v>1166822722</v>
      </c>
      <c r="AF24" s="10">
        <v>1553239446</v>
      </c>
      <c r="AG24" s="10">
        <v>1373950030</v>
      </c>
      <c r="AH24" s="10">
        <v>645175333</v>
      </c>
      <c r="AI24" s="10">
        <v>65469043</v>
      </c>
      <c r="AJ24" s="10">
        <v>140684170</v>
      </c>
      <c r="AK24" s="10">
        <v>0</v>
      </c>
      <c r="AL24" s="197">
        <v>55955320053</v>
      </c>
    </row>
    <row r="25" spans="1:39" s="6" customFormat="1" ht="18.75" customHeight="1" x14ac:dyDescent="0.3">
      <c r="A25" s="59"/>
      <c r="B25" s="21" t="s">
        <v>111</v>
      </c>
      <c r="C25" s="22">
        <v>69028271355</v>
      </c>
      <c r="D25" s="22">
        <v>112300158658</v>
      </c>
      <c r="E25" s="22">
        <v>42447662133</v>
      </c>
      <c r="F25" s="22">
        <v>15712053813</v>
      </c>
      <c r="G25" s="22">
        <v>96376922014</v>
      </c>
      <c r="H25" s="22">
        <v>456106874544</v>
      </c>
      <c r="I25" s="22">
        <v>56486645859</v>
      </c>
      <c r="J25" s="22">
        <v>19679011008</v>
      </c>
      <c r="K25" s="22">
        <v>46801174839</v>
      </c>
      <c r="L25" s="22">
        <v>432390995069</v>
      </c>
      <c r="M25" s="22">
        <v>329778669662</v>
      </c>
      <c r="N25" s="22">
        <v>91055897268</v>
      </c>
      <c r="O25" s="22">
        <v>118039968979</v>
      </c>
      <c r="P25" s="22">
        <v>46344971949</v>
      </c>
      <c r="Q25" s="22">
        <v>24438043899</v>
      </c>
      <c r="R25" s="22">
        <v>70771727281</v>
      </c>
      <c r="S25" s="22">
        <v>8693110690</v>
      </c>
      <c r="T25" s="22">
        <v>237091657797</v>
      </c>
      <c r="U25" s="22">
        <v>397749807186</v>
      </c>
      <c r="V25" s="22">
        <v>44739310521</v>
      </c>
      <c r="W25" s="22">
        <v>53473618774</v>
      </c>
      <c r="X25" s="22">
        <v>83632608780</v>
      </c>
      <c r="Y25" s="22">
        <v>27801231405</v>
      </c>
      <c r="Z25" s="22">
        <v>639303090500</v>
      </c>
      <c r="AA25" s="22">
        <v>162878692577</v>
      </c>
      <c r="AB25" s="22">
        <v>747404042893</v>
      </c>
      <c r="AC25" s="22">
        <v>306894410304</v>
      </c>
      <c r="AD25" s="22">
        <v>97947427539</v>
      </c>
      <c r="AE25" s="22">
        <v>230046097007</v>
      </c>
      <c r="AF25" s="22">
        <v>227048940705</v>
      </c>
      <c r="AG25" s="22">
        <v>122261817650</v>
      </c>
      <c r="AH25" s="22">
        <v>276858228381</v>
      </c>
      <c r="AI25" s="22">
        <v>121696970892</v>
      </c>
      <c r="AJ25" s="22">
        <v>56427079079</v>
      </c>
      <c r="AK25" s="22">
        <v>8578166902</v>
      </c>
      <c r="AL25" s="206">
        <v>5878285357912</v>
      </c>
      <c r="AM25" s="226"/>
    </row>
    <row r="26" spans="1:39" s="6" customFormat="1" ht="14.4" x14ac:dyDescent="0.3">
      <c r="A26" s="58" t="s">
        <v>49</v>
      </c>
      <c r="B26" s="6" t="s">
        <v>87</v>
      </c>
      <c r="C26" s="10">
        <v>494667865</v>
      </c>
      <c r="D26" s="10">
        <v>188892532</v>
      </c>
      <c r="E26" s="10">
        <v>376099380</v>
      </c>
      <c r="F26" s="10">
        <v>63388973</v>
      </c>
      <c r="G26" s="10">
        <v>2393275305</v>
      </c>
      <c r="H26" s="10">
        <v>3524374858</v>
      </c>
      <c r="I26" s="10">
        <v>785130166</v>
      </c>
      <c r="J26" s="10">
        <v>91668484</v>
      </c>
      <c r="K26" s="10">
        <v>23083241</v>
      </c>
      <c r="L26" s="10">
        <v>829309757</v>
      </c>
      <c r="M26" s="10">
        <v>746702792</v>
      </c>
      <c r="N26" s="10">
        <v>1917290991</v>
      </c>
      <c r="O26" s="10">
        <v>277719765</v>
      </c>
      <c r="P26" s="10">
        <v>223200089</v>
      </c>
      <c r="Q26" s="10">
        <v>717762436</v>
      </c>
      <c r="R26" s="10">
        <v>122474440</v>
      </c>
      <c r="S26" s="10">
        <v>25431110</v>
      </c>
      <c r="T26" s="10">
        <v>132192949</v>
      </c>
      <c r="U26" s="10">
        <v>189564502</v>
      </c>
      <c r="V26" s="10">
        <v>443156642</v>
      </c>
      <c r="W26" s="10">
        <v>319209506</v>
      </c>
      <c r="X26" s="10">
        <v>204477132</v>
      </c>
      <c r="Y26" s="10">
        <v>1724121930</v>
      </c>
      <c r="Z26" s="10">
        <v>12334122905</v>
      </c>
      <c r="AA26" s="10">
        <v>673666999</v>
      </c>
      <c r="AB26" s="10">
        <v>0</v>
      </c>
      <c r="AC26" s="10">
        <v>3982015507</v>
      </c>
      <c r="AD26" s="10">
        <v>709844301</v>
      </c>
      <c r="AE26" s="10">
        <v>104459762</v>
      </c>
      <c r="AF26" s="10">
        <v>477800268</v>
      </c>
      <c r="AG26" s="10">
        <v>107151487</v>
      </c>
      <c r="AH26" s="10">
        <v>0</v>
      </c>
      <c r="AI26" s="10">
        <v>0</v>
      </c>
      <c r="AJ26" s="10">
        <v>51000200</v>
      </c>
      <c r="AK26" s="10">
        <v>0</v>
      </c>
      <c r="AL26" s="197">
        <v>34253256274</v>
      </c>
      <c r="AM26" s="226"/>
    </row>
    <row r="27" spans="1:39" s="6" customFormat="1" ht="14.4" x14ac:dyDescent="0.3">
      <c r="A27" s="58" t="s">
        <v>50</v>
      </c>
      <c r="B27" s="6" t="s">
        <v>88</v>
      </c>
      <c r="C27" s="10">
        <v>14252511033</v>
      </c>
      <c r="D27" s="10">
        <v>3203291462</v>
      </c>
      <c r="E27" s="10">
        <v>6915139362</v>
      </c>
      <c r="F27" s="10">
        <v>1390104490</v>
      </c>
      <c r="G27" s="10">
        <v>6404889894</v>
      </c>
      <c r="H27" s="10">
        <v>51314789970</v>
      </c>
      <c r="I27" s="10">
        <v>10589115812</v>
      </c>
      <c r="J27" s="10">
        <v>123884176</v>
      </c>
      <c r="K27" s="10">
        <v>10352933662</v>
      </c>
      <c r="L27" s="10">
        <v>77098360250</v>
      </c>
      <c r="M27" s="10">
        <v>148966586418</v>
      </c>
      <c r="N27" s="10">
        <v>13774779341</v>
      </c>
      <c r="O27" s="10">
        <v>33533439387</v>
      </c>
      <c r="P27" s="10">
        <v>1508566083</v>
      </c>
      <c r="Q27" s="10">
        <v>176930101</v>
      </c>
      <c r="R27" s="10">
        <v>5173936610</v>
      </c>
      <c r="S27" s="10">
        <v>38065570</v>
      </c>
      <c r="T27" s="10">
        <v>63160970071</v>
      </c>
      <c r="U27" s="10">
        <v>83982309139</v>
      </c>
      <c r="V27" s="10">
        <v>358854204</v>
      </c>
      <c r="W27" s="10">
        <v>2628287733</v>
      </c>
      <c r="X27" s="10">
        <v>1854608395</v>
      </c>
      <c r="Y27" s="10">
        <v>2227283370</v>
      </c>
      <c r="Z27" s="10">
        <v>69043232161</v>
      </c>
      <c r="AA27" s="10">
        <v>39915397587</v>
      </c>
      <c r="AB27" s="10">
        <v>162855892697</v>
      </c>
      <c r="AC27" s="10">
        <v>40431661562</v>
      </c>
      <c r="AD27" s="10">
        <v>9618292804</v>
      </c>
      <c r="AE27" s="10">
        <v>33970718578</v>
      </c>
      <c r="AF27" s="10">
        <v>20443805856</v>
      </c>
      <c r="AG27" s="10">
        <v>16340777981</v>
      </c>
      <c r="AH27" s="10">
        <v>18283687719</v>
      </c>
      <c r="AI27" s="10">
        <v>25515987967</v>
      </c>
      <c r="AJ27" s="10">
        <v>7198279476</v>
      </c>
      <c r="AK27" s="10">
        <v>0</v>
      </c>
      <c r="AL27" s="197">
        <v>982647370921</v>
      </c>
      <c r="AM27" s="226"/>
    </row>
    <row r="28" spans="1:39" s="6" customFormat="1" ht="14.4" x14ac:dyDescent="0.3">
      <c r="A28" s="58" t="s">
        <v>51</v>
      </c>
      <c r="B28" s="6" t="s">
        <v>89</v>
      </c>
      <c r="C28" s="10">
        <v>0</v>
      </c>
      <c r="D28" s="10">
        <v>4234215472</v>
      </c>
      <c r="E28" s="10">
        <v>0</v>
      </c>
      <c r="F28" s="10">
        <v>0</v>
      </c>
      <c r="G28" s="10">
        <v>0</v>
      </c>
      <c r="H28" s="10">
        <v>1815088634</v>
      </c>
      <c r="I28" s="10">
        <v>0</v>
      </c>
      <c r="J28" s="10">
        <v>0</v>
      </c>
      <c r="K28" s="10">
        <v>0</v>
      </c>
      <c r="L28" s="10">
        <v>74754499399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106976586</v>
      </c>
      <c r="S28" s="10">
        <v>0</v>
      </c>
      <c r="T28" s="10">
        <v>19467269</v>
      </c>
      <c r="U28" s="10">
        <v>35275147101</v>
      </c>
      <c r="V28" s="10">
        <v>0</v>
      </c>
      <c r="W28" s="10">
        <v>1292498840</v>
      </c>
      <c r="X28" s="10">
        <v>1904541652</v>
      </c>
      <c r="Y28" s="10">
        <v>0</v>
      </c>
      <c r="Z28" s="10">
        <v>63599257441</v>
      </c>
      <c r="AA28" s="10">
        <v>744043633</v>
      </c>
      <c r="AB28" s="10">
        <v>343946293</v>
      </c>
      <c r="AC28" s="10">
        <v>0</v>
      </c>
      <c r="AD28" s="10">
        <v>0</v>
      </c>
      <c r="AE28" s="10">
        <v>0</v>
      </c>
      <c r="AF28" s="10">
        <v>0</v>
      </c>
      <c r="AG28" s="10">
        <v>40618084070</v>
      </c>
      <c r="AH28" s="10">
        <v>84815852680</v>
      </c>
      <c r="AI28" s="10">
        <v>0</v>
      </c>
      <c r="AJ28" s="10">
        <v>0</v>
      </c>
      <c r="AK28" s="10">
        <v>0</v>
      </c>
      <c r="AL28" s="197">
        <v>309523619070</v>
      </c>
      <c r="AM28" s="226"/>
    </row>
    <row r="29" spans="1:39" s="6" customFormat="1" ht="14.4" x14ac:dyDescent="0.3">
      <c r="A29" s="58" t="s">
        <v>52</v>
      </c>
      <c r="B29" s="6" t="s">
        <v>119</v>
      </c>
      <c r="C29" s="10">
        <v>9103732240</v>
      </c>
      <c r="D29" s="10">
        <v>18386264415</v>
      </c>
      <c r="E29" s="10">
        <v>5691554353</v>
      </c>
      <c r="F29" s="10">
        <v>1350490743</v>
      </c>
      <c r="G29" s="10">
        <v>16153835303</v>
      </c>
      <c r="H29" s="10">
        <v>53552390636</v>
      </c>
      <c r="I29" s="10">
        <v>9043867811</v>
      </c>
      <c r="J29" s="10">
        <v>2004622038</v>
      </c>
      <c r="K29" s="10">
        <v>3193126315</v>
      </c>
      <c r="L29" s="10">
        <v>14236082496</v>
      </c>
      <c r="M29" s="10">
        <v>29612016065</v>
      </c>
      <c r="N29" s="10">
        <v>7433326768</v>
      </c>
      <c r="O29" s="10">
        <v>13328787788</v>
      </c>
      <c r="P29" s="10">
        <v>9190446562</v>
      </c>
      <c r="Q29" s="10">
        <v>2357646873</v>
      </c>
      <c r="R29" s="10">
        <v>11103033612</v>
      </c>
      <c r="S29" s="10">
        <v>721497950</v>
      </c>
      <c r="T29" s="10">
        <v>25120828096</v>
      </c>
      <c r="U29" s="10">
        <v>34221895038</v>
      </c>
      <c r="V29" s="10">
        <v>7679376377</v>
      </c>
      <c r="W29" s="10">
        <v>2791386733</v>
      </c>
      <c r="X29" s="10">
        <v>12904485238</v>
      </c>
      <c r="Y29" s="10">
        <v>9288759551</v>
      </c>
      <c r="Z29" s="10">
        <v>173658912486</v>
      </c>
      <c r="AA29" s="10">
        <v>9895764080</v>
      </c>
      <c r="AB29" s="10">
        <v>72547358655</v>
      </c>
      <c r="AC29" s="10">
        <v>57075732440</v>
      </c>
      <c r="AD29" s="10">
        <v>12537679804</v>
      </c>
      <c r="AE29" s="10">
        <v>25115952324</v>
      </c>
      <c r="AF29" s="10">
        <v>47424727516</v>
      </c>
      <c r="AG29" s="10">
        <v>7916318475</v>
      </c>
      <c r="AH29" s="10">
        <v>3582541398</v>
      </c>
      <c r="AI29" s="10">
        <v>14120542482</v>
      </c>
      <c r="AJ29" s="10">
        <v>1772704779</v>
      </c>
      <c r="AK29" s="10">
        <v>0</v>
      </c>
      <c r="AL29" s="197">
        <v>724117687440</v>
      </c>
      <c r="AM29" s="226"/>
    </row>
    <row r="30" spans="1:39" s="6" customFormat="1" ht="14.4" x14ac:dyDescent="0.3">
      <c r="A30" s="58" t="s">
        <v>53</v>
      </c>
      <c r="B30" s="6" t="s">
        <v>90</v>
      </c>
      <c r="C30" s="10">
        <v>3376244419</v>
      </c>
      <c r="D30" s="10">
        <v>7586696357</v>
      </c>
      <c r="E30" s="10">
        <v>3016463191</v>
      </c>
      <c r="F30" s="10">
        <v>1613806899</v>
      </c>
      <c r="G30" s="10">
        <v>4119167452</v>
      </c>
      <c r="H30" s="10">
        <v>13738177174</v>
      </c>
      <c r="I30" s="10">
        <v>2051033126</v>
      </c>
      <c r="J30" s="10">
        <v>1409434034</v>
      </c>
      <c r="K30" s="10">
        <v>1779598099</v>
      </c>
      <c r="L30" s="10">
        <v>12448820924</v>
      </c>
      <c r="M30" s="10">
        <v>5167957120</v>
      </c>
      <c r="N30" s="10">
        <v>1954232699</v>
      </c>
      <c r="O30" s="10">
        <v>7004587746</v>
      </c>
      <c r="P30" s="10">
        <v>2319397196</v>
      </c>
      <c r="Q30" s="10">
        <v>1558488538</v>
      </c>
      <c r="R30" s="10">
        <v>5846204184</v>
      </c>
      <c r="S30" s="10">
        <v>955492818</v>
      </c>
      <c r="T30" s="10">
        <v>10660845301</v>
      </c>
      <c r="U30" s="10">
        <v>10091869921</v>
      </c>
      <c r="V30" s="10">
        <v>3655753176</v>
      </c>
      <c r="W30" s="10">
        <v>3586903231</v>
      </c>
      <c r="X30" s="10">
        <v>9518698435</v>
      </c>
      <c r="Y30" s="10">
        <v>982030680</v>
      </c>
      <c r="Z30" s="10">
        <v>21298895408</v>
      </c>
      <c r="AA30" s="10">
        <v>8600533845</v>
      </c>
      <c r="AB30" s="10">
        <v>8433278989</v>
      </c>
      <c r="AC30" s="10">
        <v>10756722075</v>
      </c>
      <c r="AD30" s="10">
        <v>5660652817</v>
      </c>
      <c r="AE30" s="10">
        <v>17644315527</v>
      </c>
      <c r="AF30" s="10">
        <v>8100247608</v>
      </c>
      <c r="AG30" s="10">
        <v>3616906540</v>
      </c>
      <c r="AH30" s="10">
        <v>11701176231</v>
      </c>
      <c r="AI30" s="10">
        <v>5809820189</v>
      </c>
      <c r="AJ30" s="10">
        <v>1720099802</v>
      </c>
      <c r="AK30" s="10">
        <v>16998000</v>
      </c>
      <c r="AL30" s="197">
        <v>217801549751</v>
      </c>
      <c r="AM30" s="226"/>
    </row>
    <row r="31" spans="1:39" s="6" customFormat="1" ht="14.4" x14ac:dyDescent="0.3">
      <c r="A31" s="58" t="s">
        <v>54</v>
      </c>
      <c r="B31" s="6" t="s">
        <v>206</v>
      </c>
      <c r="C31" s="10">
        <v>21371702428</v>
      </c>
      <c r="D31" s="10">
        <v>15757602281</v>
      </c>
      <c r="E31" s="10">
        <v>7595488833</v>
      </c>
      <c r="F31" s="10">
        <v>2438368113</v>
      </c>
      <c r="G31" s="10">
        <v>24376165599</v>
      </c>
      <c r="H31" s="10">
        <v>221209778445</v>
      </c>
      <c r="I31" s="10">
        <v>17339303031</v>
      </c>
      <c r="J31" s="10">
        <v>2714143810</v>
      </c>
      <c r="K31" s="10">
        <v>13202183065</v>
      </c>
      <c r="L31" s="10">
        <v>43179896668</v>
      </c>
      <c r="M31" s="10">
        <v>82377342384</v>
      </c>
      <c r="N31" s="10">
        <v>32118731471</v>
      </c>
      <c r="O31" s="10">
        <v>42847655742</v>
      </c>
      <c r="P31" s="10">
        <v>14655363618</v>
      </c>
      <c r="Q31" s="10">
        <v>5105691969</v>
      </c>
      <c r="R31" s="10">
        <v>23529269420</v>
      </c>
      <c r="S31" s="10">
        <v>1444669995</v>
      </c>
      <c r="T31" s="10">
        <v>53119994201</v>
      </c>
      <c r="U31" s="10">
        <v>90058788476</v>
      </c>
      <c r="V31" s="10">
        <v>13894446783</v>
      </c>
      <c r="W31" s="10">
        <v>9348765431</v>
      </c>
      <c r="X31" s="10">
        <v>26027449429</v>
      </c>
      <c r="Y31" s="10">
        <v>1990509156</v>
      </c>
      <c r="Z31" s="10">
        <v>165802873679</v>
      </c>
      <c r="AA31" s="10">
        <v>28345709968</v>
      </c>
      <c r="AB31" s="10">
        <v>204413646569</v>
      </c>
      <c r="AC31" s="10">
        <v>97817565543</v>
      </c>
      <c r="AD31" s="10">
        <v>26961726507</v>
      </c>
      <c r="AE31" s="10">
        <v>64976790576</v>
      </c>
      <c r="AF31" s="10">
        <v>37421534739</v>
      </c>
      <c r="AG31" s="10">
        <v>13695796936</v>
      </c>
      <c r="AH31" s="10">
        <v>13989969204</v>
      </c>
      <c r="AI31" s="10">
        <v>16518169938</v>
      </c>
      <c r="AJ31" s="10">
        <v>7684458004</v>
      </c>
      <c r="AK31" s="10">
        <v>29298182</v>
      </c>
      <c r="AL31" s="197">
        <v>1443360850193</v>
      </c>
      <c r="AM31" s="226"/>
    </row>
    <row r="32" spans="1:39" s="6" customFormat="1" ht="14.4" x14ac:dyDescent="0.3">
      <c r="A32" s="58" t="s">
        <v>55</v>
      </c>
      <c r="B32" s="6" t="s">
        <v>92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1376657646</v>
      </c>
      <c r="V32" s="10">
        <v>0</v>
      </c>
      <c r="W32" s="10">
        <v>0</v>
      </c>
      <c r="X32" s="10">
        <v>264294460</v>
      </c>
      <c r="Y32" s="10">
        <v>0</v>
      </c>
      <c r="Z32" s="10">
        <v>10492806497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2794967795</v>
      </c>
      <c r="AI32" s="10">
        <v>0</v>
      </c>
      <c r="AJ32" s="10">
        <v>0</v>
      </c>
      <c r="AK32" s="10">
        <v>0</v>
      </c>
      <c r="AL32" s="197">
        <v>14928726398</v>
      </c>
      <c r="AM32" s="226"/>
    </row>
    <row r="33" spans="1:39" s="6" customFormat="1" ht="14.4" x14ac:dyDescent="0.3">
      <c r="A33" s="58" t="s">
        <v>56</v>
      </c>
      <c r="B33" s="6" t="s">
        <v>93</v>
      </c>
      <c r="C33" s="10">
        <v>504429005</v>
      </c>
      <c r="D33" s="10">
        <v>490783089</v>
      </c>
      <c r="E33" s="10">
        <v>170209093</v>
      </c>
      <c r="F33" s="10">
        <v>88359666</v>
      </c>
      <c r="G33" s="10">
        <v>356835866</v>
      </c>
      <c r="H33" s="10">
        <v>4936932415</v>
      </c>
      <c r="I33" s="10">
        <v>316005433</v>
      </c>
      <c r="J33" s="10">
        <v>55998231</v>
      </c>
      <c r="K33" s="10">
        <v>105601747</v>
      </c>
      <c r="L33" s="10">
        <v>759225917</v>
      </c>
      <c r="M33" s="10">
        <v>1588650367</v>
      </c>
      <c r="N33" s="10">
        <v>1674709168</v>
      </c>
      <c r="O33" s="10">
        <v>796511319</v>
      </c>
      <c r="P33" s="10">
        <v>188778308</v>
      </c>
      <c r="Q33" s="10">
        <v>285926088</v>
      </c>
      <c r="R33" s="10">
        <v>571873073</v>
      </c>
      <c r="S33" s="10">
        <v>51783271</v>
      </c>
      <c r="T33" s="10">
        <v>3286264592</v>
      </c>
      <c r="U33" s="10">
        <v>2129601586</v>
      </c>
      <c r="V33" s="10">
        <v>167246001</v>
      </c>
      <c r="W33" s="10">
        <v>856132697</v>
      </c>
      <c r="X33" s="10">
        <v>432680511</v>
      </c>
      <c r="Y33" s="10">
        <v>51979761</v>
      </c>
      <c r="Z33" s="10">
        <v>1771648935</v>
      </c>
      <c r="AA33" s="10">
        <v>523849238</v>
      </c>
      <c r="AB33" s="10">
        <v>9402738164</v>
      </c>
      <c r="AC33" s="10">
        <v>1261684674</v>
      </c>
      <c r="AD33" s="10">
        <v>206302832</v>
      </c>
      <c r="AE33" s="10">
        <v>3423905302</v>
      </c>
      <c r="AF33" s="10">
        <v>813887527</v>
      </c>
      <c r="AG33" s="10">
        <v>378624114</v>
      </c>
      <c r="AH33" s="10">
        <v>83848053</v>
      </c>
      <c r="AI33" s="10">
        <v>225684761</v>
      </c>
      <c r="AJ33" s="10">
        <v>91862446</v>
      </c>
      <c r="AK33" s="10">
        <v>0</v>
      </c>
      <c r="AL33" s="197">
        <v>38050553250</v>
      </c>
      <c r="AM33" s="226"/>
    </row>
    <row r="34" spans="1:39" s="6" customFormat="1" ht="14.4" x14ac:dyDescent="0.3">
      <c r="A34" s="58" t="s">
        <v>57</v>
      </c>
      <c r="B34" s="6" t="s">
        <v>94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97">
        <v>0</v>
      </c>
      <c r="AM34" s="226"/>
    </row>
    <row r="35" spans="1:39" s="6" customFormat="1" ht="14.4" x14ac:dyDescent="0.3">
      <c r="A35" s="58" t="s">
        <v>58</v>
      </c>
      <c r="B35" s="6" t="s">
        <v>120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24591209</v>
      </c>
      <c r="K35" s="10">
        <v>45867452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333636</v>
      </c>
      <c r="U35" s="10">
        <v>0</v>
      </c>
      <c r="V35" s="10">
        <v>430596471</v>
      </c>
      <c r="W35" s="10">
        <v>101455316</v>
      </c>
      <c r="X35" s="10">
        <v>0</v>
      </c>
      <c r="Y35" s="10">
        <v>620328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97">
        <v>603464412</v>
      </c>
      <c r="AM35" s="226"/>
    </row>
    <row r="36" spans="1:39" s="6" customFormat="1" ht="14.4" x14ac:dyDescent="0.3">
      <c r="A36" s="58" t="s">
        <v>59</v>
      </c>
      <c r="B36" s="6" t="s">
        <v>95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847391403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847391403</v>
      </c>
      <c r="AM36" s="226"/>
    </row>
    <row r="37" spans="1:39" s="6" customFormat="1" ht="13.5" customHeight="1" x14ac:dyDescent="0.3">
      <c r="A37" s="58" t="s">
        <v>60</v>
      </c>
      <c r="B37" s="6" t="s">
        <v>139</v>
      </c>
      <c r="C37" s="10">
        <v>472452374</v>
      </c>
      <c r="D37" s="10">
        <v>3022770035</v>
      </c>
      <c r="E37" s="10">
        <v>4180269711</v>
      </c>
      <c r="F37" s="10">
        <v>94475914</v>
      </c>
      <c r="G37" s="10">
        <v>1034423851</v>
      </c>
      <c r="H37" s="10">
        <v>10650266600</v>
      </c>
      <c r="I37" s="10">
        <v>1052032692</v>
      </c>
      <c r="J37" s="10">
        <v>129203868</v>
      </c>
      <c r="K37" s="10">
        <v>764634103</v>
      </c>
      <c r="L37" s="10">
        <v>406565208</v>
      </c>
      <c r="M37" s="10">
        <v>1557584975</v>
      </c>
      <c r="N37" s="10">
        <v>1789270262</v>
      </c>
      <c r="O37" s="10">
        <v>6391472411</v>
      </c>
      <c r="P37" s="10">
        <v>1676065321</v>
      </c>
      <c r="Q37" s="10">
        <v>2351053696</v>
      </c>
      <c r="R37" s="10">
        <v>3581484783</v>
      </c>
      <c r="S37" s="10">
        <v>486840262</v>
      </c>
      <c r="T37" s="10">
        <v>4775651916</v>
      </c>
      <c r="U37" s="10">
        <v>2606054759</v>
      </c>
      <c r="V37" s="10">
        <v>2183813610</v>
      </c>
      <c r="W37" s="10">
        <v>1967582234</v>
      </c>
      <c r="X37" s="10">
        <v>3047346025</v>
      </c>
      <c r="Y37" s="10">
        <v>52958457</v>
      </c>
      <c r="Z37" s="10">
        <v>6310585188</v>
      </c>
      <c r="AA37" s="10">
        <v>1665902028</v>
      </c>
      <c r="AB37" s="10">
        <v>6449479205</v>
      </c>
      <c r="AC37" s="10">
        <v>12557554612</v>
      </c>
      <c r="AD37" s="10">
        <v>2178821454</v>
      </c>
      <c r="AE37" s="10">
        <v>11656434654</v>
      </c>
      <c r="AF37" s="10">
        <v>5700361913</v>
      </c>
      <c r="AG37" s="10">
        <v>601700801</v>
      </c>
      <c r="AH37" s="10">
        <v>58914128</v>
      </c>
      <c r="AI37" s="10">
        <v>4330902</v>
      </c>
      <c r="AJ37" s="10">
        <v>590147589</v>
      </c>
      <c r="AK37" s="10">
        <v>69313562</v>
      </c>
      <c r="AL37" s="197">
        <v>102117819103</v>
      </c>
      <c r="AM37" s="226"/>
    </row>
    <row r="38" spans="1:39" s="6" customFormat="1" ht="14.4" x14ac:dyDescent="0.3">
      <c r="A38" s="58" t="s">
        <v>61</v>
      </c>
      <c r="B38" s="6" t="s">
        <v>96</v>
      </c>
      <c r="C38" s="10">
        <v>0</v>
      </c>
      <c r="D38" s="10">
        <v>15974184</v>
      </c>
      <c r="E38" s="10">
        <v>9906958</v>
      </c>
      <c r="F38" s="10">
        <v>0</v>
      </c>
      <c r="G38" s="10">
        <v>33046812</v>
      </c>
      <c r="H38" s="10">
        <v>109296674</v>
      </c>
      <c r="I38" s="10">
        <v>38089992</v>
      </c>
      <c r="J38" s="10">
        <v>16917367</v>
      </c>
      <c r="K38" s="10">
        <v>1562387</v>
      </c>
      <c r="L38" s="10">
        <v>359706650</v>
      </c>
      <c r="M38" s="10">
        <v>67711668</v>
      </c>
      <c r="N38" s="10">
        <v>46692651</v>
      </c>
      <c r="O38" s="10">
        <v>22366796</v>
      </c>
      <c r="P38" s="10">
        <v>28052791</v>
      </c>
      <c r="Q38" s="10">
        <v>48376123</v>
      </c>
      <c r="R38" s="10">
        <v>31727752</v>
      </c>
      <c r="S38" s="10">
        <v>3171156</v>
      </c>
      <c r="T38" s="10">
        <v>0</v>
      </c>
      <c r="U38" s="10">
        <v>34519887</v>
      </c>
      <c r="V38" s="10">
        <v>23228303</v>
      </c>
      <c r="W38" s="10">
        <v>2054479</v>
      </c>
      <c r="X38" s="10">
        <v>107205222</v>
      </c>
      <c r="Y38" s="10">
        <v>24149091</v>
      </c>
      <c r="Z38" s="10">
        <v>226230191</v>
      </c>
      <c r="AA38" s="10">
        <v>1915509768</v>
      </c>
      <c r="AB38" s="10">
        <v>0</v>
      </c>
      <c r="AC38" s="10">
        <v>408742408</v>
      </c>
      <c r="AD38" s="10">
        <v>74089542</v>
      </c>
      <c r="AE38" s="10">
        <v>386971</v>
      </c>
      <c r="AF38" s="10">
        <v>7912740</v>
      </c>
      <c r="AG38" s="10">
        <v>127361066</v>
      </c>
      <c r="AH38" s="10">
        <v>240828630</v>
      </c>
      <c r="AI38" s="10">
        <v>0</v>
      </c>
      <c r="AJ38" s="10">
        <v>0</v>
      </c>
      <c r="AK38" s="10">
        <v>0</v>
      </c>
      <c r="AL38" s="197">
        <v>4024818259</v>
      </c>
      <c r="AM38" s="226"/>
    </row>
    <row r="39" spans="1:39" s="6" customFormat="1" ht="14.4" x14ac:dyDescent="0.3">
      <c r="A39" s="58" t="s">
        <v>62</v>
      </c>
      <c r="B39" s="6" t="s">
        <v>121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5837063212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583729482</v>
      </c>
      <c r="AI39" s="10">
        <v>0</v>
      </c>
      <c r="AJ39" s="10">
        <v>0</v>
      </c>
      <c r="AK39" s="10">
        <v>0</v>
      </c>
      <c r="AL39" s="197">
        <v>6420792694</v>
      </c>
      <c r="AM39" s="226"/>
    </row>
    <row r="40" spans="1:39" s="6" customFormat="1" ht="14.4" x14ac:dyDescent="0.3">
      <c r="A40" s="58" t="s">
        <v>63</v>
      </c>
      <c r="B40" s="6" t="s">
        <v>97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97">
        <v>0</v>
      </c>
      <c r="AM40" s="226"/>
    </row>
    <row r="41" spans="1:39" s="6" customFormat="1" ht="14.4" x14ac:dyDescent="0.3">
      <c r="A41" s="58" t="s">
        <v>64</v>
      </c>
      <c r="B41" s="6" t="s">
        <v>140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97">
        <v>0</v>
      </c>
      <c r="AM41" s="226"/>
    </row>
    <row r="42" spans="1:39" s="6" customFormat="1" ht="14.4" x14ac:dyDescent="0.3">
      <c r="A42" s="58" t="s">
        <v>65</v>
      </c>
      <c r="B42" s="6" t="s">
        <v>122</v>
      </c>
      <c r="C42" s="10">
        <v>15259486415</v>
      </c>
      <c r="D42" s="10">
        <v>51503473744</v>
      </c>
      <c r="E42" s="10">
        <v>4609303120</v>
      </c>
      <c r="F42" s="10">
        <v>5268070233</v>
      </c>
      <c r="G42" s="10">
        <v>23186254161</v>
      </c>
      <c r="H42" s="10">
        <v>65958065347</v>
      </c>
      <c r="I42" s="10">
        <v>10822838275</v>
      </c>
      <c r="J42" s="10">
        <v>4601569625</v>
      </c>
      <c r="K42" s="10">
        <v>14123094892</v>
      </c>
      <c r="L42" s="10">
        <v>44266469168</v>
      </c>
      <c r="M42" s="10">
        <v>24594562392</v>
      </c>
      <c r="N42" s="10">
        <v>17331314799</v>
      </c>
      <c r="O42" s="10">
        <v>16259107803</v>
      </c>
      <c r="P42" s="10">
        <v>11625751594</v>
      </c>
      <c r="Q42" s="10">
        <v>4954987173</v>
      </c>
      <c r="R42" s="10">
        <v>13884308848</v>
      </c>
      <c r="S42" s="10">
        <v>2648763368</v>
      </c>
      <c r="T42" s="10">
        <v>26073752407</v>
      </c>
      <c r="U42" s="10">
        <v>91915414279</v>
      </c>
      <c r="V42" s="10">
        <v>12045809491</v>
      </c>
      <c r="W42" s="10">
        <v>11593971000</v>
      </c>
      <c r="X42" s="10">
        <v>17751677045</v>
      </c>
      <c r="Y42" s="10">
        <v>6037338313</v>
      </c>
      <c r="Z42" s="10">
        <v>55528136522</v>
      </c>
      <c r="AA42" s="10">
        <v>28092668914</v>
      </c>
      <c r="AB42" s="10">
        <v>114026541896</v>
      </c>
      <c r="AC42" s="10">
        <v>57281090410</v>
      </c>
      <c r="AD42" s="10">
        <v>24808637850</v>
      </c>
      <c r="AE42" s="10">
        <v>35949780578</v>
      </c>
      <c r="AF42" s="10">
        <v>88020130128</v>
      </c>
      <c r="AG42" s="10">
        <v>20713134221</v>
      </c>
      <c r="AH42" s="10">
        <v>28262610780</v>
      </c>
      <c r="AI42" s="10">
        <v>16727173192</v>
      </c>
      <c r="AJ42" s="10">
        <v>9008595955</v>
      </c>
      <c r="AK42" s="10">
        <v>1745703955</v>
      </c>
      <c r="AL42" s="197">
        <v>976479587893</v>
      </c>
      <c r="AM42" s="226"/>
    </row>
    <row r="43" spans="1:39" s="6" customFormat="1" ht="13.5" customHeight="1" x14ac:dyDescent="0.3">
      <c r="A43" s="58" t="s">
        <v>66</v>
      </c>
      <c r="B43" s="6" t="s">
        <v>227</v>
      </c>
      <c r="C43" s="10">
        <v>1369886125</v>
      </c>
      <c r="D43" s="10">
        <v>631905271</v>
      </c>
      <c r="E43" s="10">
        <v>1100500341</v>
      </c>
      <c r="F43" s="10">
        <v>1942168291</v>
      </c>
      <c r="G43" s="10">
        <v>1124585929</v>
      </c>
      <c r="H43" s="10">
        <v>8800358550</v>
      </c>
      <c r="I43" s="10">
        <v>793995696</v>
      </c>
      <c r="J43" s="10">
        <v>442139681</v>
      </c>
      <c r="K43" s="10">
        <v>347059218</v>
      </c>
      <c r="L43" s="10">
        <v>36945053743</v>
      </c>
      <c r="M43" s="10">
        <v>13059562972</v>
      </c>
      <c r="N43" s="10">
        <v>3805512065</v>
      </c>
      <c r="O43" s="10">
        <v>2514008231</v>
      </c>
      <c r="P43" s="10">
        <v>447162765</v>
      </c>
      <c r="Q43" s="10">
        <v>450958273</v>
      </c>
      <c r="R43" s="10">
        <v>1373823224</v>
      </c>
      <c r="S43" s="10">
        <v>758665548</v>
      </c>
      <c r="T43" s="10">
        <v>33584499425</v>
      </c>
      <c r="U43" s="10">
        <v>7865132591</v>
      </c>
      <c r="V43" s="10">
        <v>1278439616</v>
      </c>
      <c r="W43" s="10">
        <v>1441768563</v>
      </c>
      <c r="X43" s="10">
        <v>1672678788</v>
      </c>
      <c r="Y43" s="10">
        <v>342062326</v>
      </c>
      <c r="Z43" s="10">
        <v>5267023071</v>
      </c>
      <c r="AA43" s="10">
        <v>3818043330</v>
      </c>
      <c r="AB43" s="10">
        <v>76494960106</v>
      </c>
      <c r="AC43" s="10">
        <v>5485231990</v>
      </c>
      <c r="AD43" s="10">
        <v>691543593</v>
      </c>
      <c r="AE43" s="10">
        <v>8054426531</v>
      </c>
      <c r="AF43" s="10">
        <v>1848869002</v>
      </c>
      <c r="AG43" s="10">
        <v>943858484</v>
      </c>
      <c r="AH43" s="10">
        <v>2476094213</v>
      </c>
      <c r="AI43" s="10">
        <v>665595418</v>
      </c>
      <c r="AJ43" s="10">
        <v>1247999723</v>
      </c>
      <c r="AK43" s="10">
        <v>30833348</v>
      </c>
      <c r="AL43" s="197">
        <v>229116406041</v>
      </c>
      <c r="AM43" s="226"/>
    </row>
    <row r="44" spans="1:39" s="6" customFormat="1" ht="14.4" x14ac:dyDescent="0.3">
      <c r="A44" s="58" t="s">
        <v>67</v>
      </c>
      <c r="B44" s="6" t="s">
        <v>240</v>
      </c>
      <c r="C44" s="10">
        <v>2160269941</v>
      </c>
      <c r="D44" s="10">
        <v>1515571410</v>
      </c>
      <c r="E44" s="10">
        <v>1124597642</v>
      </c>
      <c r="F44" s="10">
        <v>57511603</v>
      </c>
      <c r="G44" s="10">
        <v>731181723</v>
      </c>
      <c r="H44" s="10">
        <v>4125294686</v>
      </c>
      <c r="I44" s="10">
        <v>985784413</v>
      </c>
      <c r="J44" s="10">
        <v>5285389990</v>
      </c>
      <c r="K44" s="10">
        <v>308535040</v>
      </c>
      <c r="L44" s="10">
        <v>31680773346</v>
      </c>
      <c r="M44" s="10">
        <v>10093575024</v>
      </c>
      <c r="N44" s="10">
        <v>2514883779</v>
      </c>
      <c r="O44" s="10">
        <v>1052488284</v>
      </c>
      <c r="P44" s="10">
        <v>745719425</v>
      </c>
      <c r="Q44" s="10">
        <v>250169587</v>
      </c>
      <c r="R44" s="10">
        <v>1709025130</v>
      </c>
      <c r="S44" s="10">
        <v>164320819</v>
      </c>
      <c r="T44" s="10">
        <v>5735393479</v>
      </c>
      <c r="U44" s="10">
        <v>11040674670</v>
      </c>
      <c r="V44" s="10">
        <v>692870965</v>
      </c>
      <c r="W44" s="10">
        <v>750611802</v>
      </c>
      <c r="X44" s="10">
        <v>808397140</v>
      </c>
      <c r="Y44" s="10">
        <v>210844393</v>
      </c>
      <c r="Z44" s="10">
        <v>6840856795</v>
      </c>
      <c r="AA44" s="10">
        <v>4868464046</v>
      </c>
      <c r="AB44" s="10">
        <v>1557622035</v>
      </c>
      <c r="AC44" s="10">
        <v>5336559674</v>
      </c>
      <c r="AD44" s="10">
        <v>1251852263</v>
      </c>
      <c r="AE44" s="10">
        <v>11741992922</v>
      </c>
      <c r="AF44" s="10">
        <v>1081029895</v>
      </c>
      <c r="AG44" s="10">
        <v>650705649</v>
      </c>
      <c r="AH44" s="10">
        <v>1628806482</v>
      </c>
      <c r="AI44" s="10">
        <v>985685309</v>
      </c>
      <c r="AJ44" s="10">
        <v>342057214</v>
      </c>
      <c r="AK44" s="10">
        <v>0</v>
      </c>
      <c r="AL44" s="197">
        <v>120029516575</v>
      </c>
      <c r="AM44" s="226"/>
    </row>
    <row r="45" spans="1:39" s="6" customFormat="1" ht="14.4" x14ac:dyDescent="0.3">
      <c r="A45" s="58" t="s">
        <v>68</v>
      </c>
      <c r="B45" s="6" t="s">
        <v>127</v>
      </c>
      <c r="C45" s="10">
        <v>0</v>
      </c>
      <c r="D45" s="10">
        <v>77325</v>
      </c>
      <c r="E45" s="10">
        <v>2838401</v>
      </c>
      <c r="F45" s="10">
        <v>0</v>
      </c>
      <c r="G45" s="10">
        <v>3802636</v>
      </c>
      <c r="H45" s="10">
        <v>77325</v>
      </c>
      <c r="I45" s="10">
        <v>77325</v>
      </c>
      <c r="J45" s="10">
        <v>77325</v>
      </c>
      <c r="K45" s="10">
        <v>713689</v>
      </c>
      <c r="L45" s="10">
        <v>77325</v>
      </c>
      <c r="M45" s="10">
        <v>0</v>
      </c>
      <c r="N45" s="10">
        <v>0</v>
      </c>
      <c r="O45" s="10">
        <v>77325</v>
      </c>
      <c r="P45" s="10">
        <v>77343</v>
      </c>
      <c r="Q45" s="10">
        <v>77325</v>
      </c>
      <c r="R45" s="10">
        <v>0</v>
      </c>
      <c r="S45" s="10">
        <v>77325</v>
      </c>
      <c r="T45" s="10">
        <v>0</v>
      </c>
      <c r="U45" s="10">
        <v>0</v>
      </c>
      <c r="V45" s="10">
        <v>77325</v>
      </c>
      <c r="W45" s="10">
        <v>77325</v>
      </c>
      <c r="X45" s="10">
        <v>77325</v>
      </c>
      <c r="Y45" s="10">
        <v>15158472</v>
      </c>
      <c r="Z45" s="10">
        <v>0</v>
      </c>
      <c r="AA45" s="10">
        <v>77325</v>
      </c>
      <c r="AB45" s="10">
        <v>14496377</v>
      </c>
      <c r="AC45" s="10">
        <v>0</v>
      </c>
      <c r="AD45" s="10">
        <v>0</v>
      </c>
      <c r="AE45" s="10">
        <v>93813080</v>
      </c>
      <c r="AF45" s="10">
        <v>317931463</v>
      </c>
      <c r="AG45" s="10">
        <v>77325</v>
      </c>
      <c r="AH45" s="10">
        <v>77325</v>
      </c>
      <c r="AI45" s="10">
        <v>77325</v>
      </c>
      <c r="AJ45" s="10">
        <v>0</v>
      </c>
      <c r="AK45" s="10">
        <v>0</v>
      </c>
      <c r="AL45" s="197">
        <v>449991336</v>
      </c>
      <c r="AM45" s="226"/>
    </row>
    <row r="46" spans="1:39" s="6" customFormat="1" ht="18.75" customHeight="1" x14ac:dyDescent="0.3">
      <c r="A46" s="59"/>
      <c r="B46" s="21" t="s">
        <v>113</v>
      </c>
      <c r="C46" s="11">
        <v>68365381845</v>
      </c>
      <c r="D46" s="11">
        <v>106537517577</v>
      </c>
      <c r="E46" s="11">
        <v>34792370385</v>
      </c>
      <c r="F46" s="11">
        <v>14306744925</v>
      </c>
      <c r="G46" s="11">
        <v>79917464531</v>
      </c>
      <c r="H46" s="11">
        <v>439734891314</v>
      </c>
      <c r="I46" s="11">
        <v>53817273772</v>
      </c>
      <c r="J46" s="11">
        <v>16899639838</v>
      </c>
      <c r="K46" s="11">
        <v>44247992910</v>
      </c>
      <c r="L46" s="11">
        <v>336964840851</v>
      </c>
      <c r="M46" s="11">
        <v>318679643580</v>
      </c>
      <c r="N46" s="11">
        <v>84360743994</v>
      </c>
      <c r="O46" s="11">
        <v>124028222597</v>
      </c>
      <c r="P46" s="11">
        <v>42608581095</v>
      </c>
      <c r="Q46" s="11">
        <v>18258068182</v>
      </c>
      <c r="R46" s="11">
        <v>67034137662</v>
      </c>
      <c r="S46" s="11">
        <v>7298779192</v>
      </c>
      <c r="T46" s="11">
        <v>225670193342</v>
      </c>
      <c r="U46" s="11">
        <v>370787629595</v>
      </c>
      <c r="V46" s="11">
        <v>42853668964</v>
      </c>
      <c r="W46" s="11">
        <v>36680704890</v>
      </c>
      <c r="X46" s="11">
        <v>76498616797</v>
      </c>
      <c r="Y46" s="11">
        <v>22947815828</v>
      </c>
      <c r="Z46" s="11">
        <v>598011644491</v>
      </c>
      <c r="AA46" s="11">
        <v>129059630761</v>
      </c>
      <c r="AB46" s="11">
        <v>656539960986</v>
      </c>
      <c r="AC46" s="11">
        <v>292394560895</v>
      </c>
      <c r="AD46" s="11">
        <v>84699443767</v>
      </c>
      <c r="AE46" s="11">
        <v>212732976805</v>
      </c>
      <c r="AF46" s="11">
        <v>211658238655</v>
      </c>
      <c r="AG46" s="11">
        <v>105710497149</v>
      </c>
      <c r="AH46" s="11">
        <v>168503104120</v>
      </c>
      <c r="AI46" s="11">
        <v>80573067483</v>
      </c>
      <c r="AJ46" s="11">
        <v>29707205188</v>
      </c>
      <c r="AK46" s="11">
        <v>1892147047</v>
      </c>
      <c r="AL46" s="207">
        <v>5204773401013</v>
      </c>
      <c r="AM46" s="226"/>
    </row>
    <row r="47" spans="1:39" s="6" customFormat="1" ht="18.75" customHeight="1" x14ac:dyDescent="0.3">
      <c r="A47" s="60"/>
      <c r="B47" s="17" t="s">
        <v>114</v>
      </c>
      <c r="C47" s="20">
        <v>662889510</v>
      </c>
      <c r="D47" s="20">
        <v>5762641081</v>
      </c>
      <c r="E47" s="20">
        <v>7655291748</v>
      </c>
      <c r="F47" s="20">
        <v>1405308888</v>
      </c>
      <c r="G47" s="20">
        <v>16459457483</v>
      </c>
      <c r="H47" s="20">
        <v>16371983230</v>
      </c>
      <c r="I47" s="20">
        <v>2669372087</v>
      </c>
      <c r="J47" s="20">
        <v>2779371170</v>
      </c>
      <c r="K47" s="20">
        <v>2553181929</v>
      </c>
      <c r="L47" s="20">
        <v>95426154218</v>
      </c>
      <c r="M47" s="20">
        <v>11099026082</v>
      </c>
      <c r="N47" s="20">
        <v>6695153274</v>
      </c>
      <c r="O47" s="20">
        <v>-5988253618</v>
      </c>
      <c r="P47" s="20">
        <v>3736390854</v>
      </c>
      <c r="Q47" s="20">
        <v>6179975717</v>
      </c>
      <c r="R47" s="20">
        <v>3737589619</v>
      </c>
      <c r="S47" s="20">
        <v>1394331498</v>
      </c>
      <c r="T47" s="20">
        <v>11421464455</v>
      </c>
      <c r="U47" s="20">
        <v>26962177591</v>
      </c>
      <c r="V47" s="20">
        <v>1885641557</v>
      </c>
      <c r="W47" s="20">
        <v>16792913884</v>
      </c>
      <c r="X47" s="20">
        <v>7133991983</v>
      </c>
      <c r="Y47" s="20">
        <v>4853415577</v>
      </c>
      <c r="Z47" s="20">
        <v>41291446009</v>
      </c>
      <c r="AA47" s="20">
        <v>33819061816</v>
      </c>
      <c r="AB47" s="20">
        <v>90864081907</v>
      </c>
      <c r="AC47" s="20">
        <v>14499849409</v>
      </c>
      <c r="AD47" s="20">
        <v>13247983772</v>
      </c>
      <c r="AE47" s="20">
        <v>17313120202</v>
      </c>
      <c r="AF47" s="20">
        <v>15390702050</v>
      </c>
      <c r="AG47" s="20">
        <v>16551320501</v>
      </c>
      <c r="AH47" s="20">
        <v>108355124261</v>
      </c>
      <c r="AI47" s="20">
        <v>41123903409</v>
      </c>
      <c r="AJ47" s="20">
        <v>26719873891</v>
      </c>
      <c r="AK47" s="20">
        <v>6686019855</v>
      </c>
      <c r="AL47" s="199">
        <v>673511956899</v>
      </c>
      <c r="AM47" s="226"/>
    </row>
    <row r="50" spans="3:38" x14ac:dyDescent="0.3"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  <c r="AD50" s="214"/>
      <c r="AE50" s="214"/>
      <c r="AF50" s="214"/>
      <c r="AG50" s="214"/>
      <c r="AH50" s="214"/>
      <c r="AI50" s="214"/>
      <c r="AJ50" s="214"/>
      <c r="AK50" s="214"/>
      <c r="AL50" s="214"/>
    </row>
    <row r="51" spans="3:38" x14ac:dyDescent="0.3"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15"/>
      <c r="P51" s="215"/>
      <c r="Q51" s="215"/>
      <c r="R51" s="215"/>
      <c r="S51" s="215"/>
      <c r="T51" s="215"/>
      <c r="U51" s="215"/>
      <c r="V51" s="215"/>
      <c r="W51" s="215"/>
      <c r="X51" s="215"/>
      <c r="Y51" s="215"/>
      <c r="Z51" s="215"/>
      <c r="AA51" s="215"/>
      <c r="AB51" s="215"/>
      <c r="AC51" s="215"/>
      <c r="AD51" s="215"/>
      <c r="AE51" s="215"/>
      <c r="AF51" s="215"/>
      <c r="AG51" s="215"/>
      <c r="AH51" s="215"/>
      <c r="AI51" s="215"/>
      <c r="AJ51" s="215"/>
      <c r="AK51" s="215"/>
      <c r="AL51" s="215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 xr:uid="{00000000-0004-0000-0500-000000000000}"/>
    <hyperlink ref="I1" location="INDICE!A1" display="VOLVER AL INDICE" xr:uid="{00000000-0004-0000-0500-000001000000}"/>
    <hyperlink ref="O1" location="INDICE!A1" display="VOLVER AL INDICE" xr:uid="{00000000-0004-0000-0500-000002000000}"/>
    <hyperlink ref="U1" location="INDICE!A1" display="VOLVER AL INDICE" xr:uid="{00000000-0004-0000-0500-000003000000}"/>
    <hyperlink ref="AA1" location="INDICE!A1" display="VOLVER AL INDICE" xr:uid="{00000000-0004-0000-0500-000004000000}"/>
    <hyperlink ref="AG1" location="INDICE!A1" display="VOLVER AL INDICE" xr:uid="{00000000-0004-0000-05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tabColor theme="8" tint="0.39997558519241921"/>
  </sheetPr>
  <dimension ref="A1:AN532"/>
  <sheetViews>
    <sheetView showGridLines="0" zoomScale="85" zoomScaleNormal="85" workbookViewId="0">
      <pane xSplit="2" ySplit="6" topLeftCell="C52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L7" sqref="AL7"/>
    </sheetView>
  </sheetViews>
  <sheetFormatPr baseColWidth="10" defaultColWidth="11.44140625" defaultRowHeight="13.8" x14ac:dyDescent="0.3"/>
  <cols>
    <col min="1" max="1" width="11.44140625" style="61" customWidth="1" collapsed="1"/>
    <col min="2" max="2" width="43.21875" style="3" customWidth="1" collapsed="1"/>
    <col min="3" max="3" width="22" style="4" bestFit="1" customWidth="1" collapsed="1"/>
    <col min="4" max="4" width="20.21875" style="4" bestFit="1" customWidth="1" collapsed="1"/>
    <col min="5" max="5" width="22" style="4" bestFit="1" customWidth="1" collapsed="1"/>
    <col min="6" max="6" width="22.44140625" style="4" bestFit="1" customWidth="1" collapsed="1"/>
    <col min="7" max="8" width="19.77734375" style="4" bestFit="1" customWidth="1" collapsed="1"/>
    <col min="9" max="9" width="21.5546875" style="4" bestFit="1" customWidth="1" collapsed="1"/>
    <col min="10" max="10" width="22.44140625" style="4" bestFit="1" customWidth="1" collapsed="1"/>
    <col min="11" max="11" width="22.5546875" style="4" bestFit="1" customWidth="1" collapsed="1"/>
    <col min="12" max="12" width="18.77734375" style="4" customWidth="1" collapsed="1"/>
    <col min="13" max="13" width="20.77734375" style="4" bestFit="1" customWidth="1" collapsed="1"/>
    <col min="14" max="14" width="18.77734375" style="4" customWidth="1" collapsed="1"/>
    <col min="15" max="15" width="17.5546875" style="4" bestFit="1" customWidth="1" collapsed="1"/>
    <col min="16" max="16" width="19.21875" style="4" bestFit="1" customWidth="1" collapsed="1"/>
    <col min="17" max="18" width="23.21875" style="4" bestFit="1" customWidth="1" collapsed="1"/>
    <col min="19" max="19" width="23" style="4" bestFit="1" customWidth="1" collapsed="1"/>
    <col min="20" max="20" width="18.77734375" style="4" customWidth="1" collapsed="1"/>
    <col min="21" max="21" width="16.77734375" style="4" bestFit="1" customWidth="1" collapsed="1"/>
    <col min="22" max="22" width="20.21875" style="4" bestFit="1" customWidth="1" collapsed="1"/>
    <col min="23" max="23" width="23" style="4" bestFit="1" customWidth="1" collapsed="1"/>
    <col min="24" max="24" width="22" style="3" bestFit="1" customWidth="1" collapsed="1"/>
    <col min="25" max="25" width="17.44140625" style="3" bestFit="1" customWidth="1" collapsed="1"/>
    <col min="26" max="26" width="21.21875" style="3" bestFit="1" customWidth="1" collapsed="1"/>
    <col min="27" max="27" width="21.77734375" style="3" bestFit="1" customWidth="1" collapsed="1"/>
    <col min="28" max="28" width="20.44140625" style="3" bestFit="1" customWidth="1" collapsed="1"/>
    <col min="29" max="29" width="20.21875" style="3" bestFit="1" customWidth="1" collapsed="1"/>
    <col min="30" max="30" width="21.21875" style="3" bestFit="1" customWidth="1" collapsed="1"/>
    <col min="31" max="32" width="22" style="3" bestFit="1" customWidth="1" collapsed="1"/>
    <col min="33" max="33" width="23.21875" style="3" bestFit="1" customWidth="1" collapsed="1"/>
    <col min="34" max="35" width="22.77734375" style="3" bestFit="1" customWidth="1" collapsed="1"/>
    <col min="36" max="36" width="21.77734375" style="3" bestFit="1" customWidth="1" collapsed="1"/>
    <col min="37" max="37" width="21.77734375" style="3" customWidth="1"/>
    <col min="38" max="38" width="43.21875" style="3" customWidth="1" collapsed="1"/>
    <col min="39" max="39" width="15.6640625" style="3" bestFit="1" customWidth="1" collapsed="1"/>
    <col min="40" max="40" width="11.44140625" style="3"/>
    <col min="41" max="16384" width="11.44140625" style="3" collapsed="1"/>
  </cols>
  <sheetData>
    <row r="1" spans="1:38" s="72" customFormat="1" x14ac:dyDescent="0.3">
      <c r="A1" s="71"/>
      <c r="C1" s="68" t="s">
        <v>75</v>
      </c>
      <c r="D1" s="73"/>
      <c r="E1" s="73"/>
      <c r="F1" s="73"/>
      <c r="G1" s="73"/>
      <c r="H1" s="73"/>
      <c r="I1" s="68" t="s">
        <v>75</v>
      </c>
      <c r="J1" s="73"/>
      <c r="K1" s="73"/>
      <c r="L1" s="73"/>
      <c r="M1" s="73"/>
      <c r="N1" s="73"/>
      <c r="O1" s="68" t="s">
        <v>75</v>
      </c>
      <c r="P1" s="73"/>
      <c r="Q1" s="73"/>
      <c r="R1" s="73"/>
      <c r="S1" s="73"/>
      <c r="T1" s="73"/>
      <c r="U1" s="68" t="s">
        <v>75</v>
      </c>
      <c r="V1" s="73"/>
      <c r="W1" s="73"/>
      <c r="AA1" s="68" t="s">
        <v>75</v>
      </c>
      <c r="AG1" s="68" t="s">
        <v>75</v>
      </c>
    </row>
    <row r="2" spans="1:38" s="72" customFormat="1" ht="28.8" x14ac:dyDescent="0.55000000000000004">
      <c r="A2" s="74"/>
      <c r="B2" s="75"/>
      <c r="C2" s="261" t="s">
        <v>73</v>
      </c>
      <c r="D2" s="261"/>
      <c r="E2" s="261"/>
      <c r="F2" s="261"/>
      <c r="G2" s="261"/>
      <c r="H2" s="261"/>
      <c r="I2" s="261" t="s">
        <v>73</v>
      </c>
      <c r="J2" s="261"/>
      <c r="K2" s="261"/>
      <c r="L2" s="261"/>
      <c r="M2" s="261"/>
      <c r="N2" s="261"/>
      <c r="O2" s="261" t="s">
        <v>73</v>
      </c>
      <c r="P2" s="261"/>
      <c r="Q2" s="261"/>
      <c r="R2" s="261"/>
      <c r="S2" s="261"/>
      <c r="T2" s="261"/>
      <c r="U2" s="261" t="s">
        <v>73</v>
      </c>
      <c r="V2" s="261"/>
      <c r="W2" s="261"/>
      <c r="X2" s="261"/>
      <c r="Y2" s="261"/>
      <c r="Z2" s="261"/>
      <c r="AA2" s="261" t="s">
        <v>73</v>
      </c>
      <c r="AB2" s="261"/>
      <c r="AC2" s="261"/>
      <c r="AD2" s="261"/>
      <c r="AE2" s="261"/>
      <c r="AF2" s="261"/>
      <c r="AG2" s="261" t="s">
        <v>73</v>
      </c>
      <c r="AH2" s="261"/>
      <c r="AI2" s="261"/>
      <c r="AJ2" s="261"/>
      <c r="AK2" s="261"/>
      <c r="AL2" s="261"/>
    </row>
    <row r="3" spans="1:38" s="72" customFormat="1" ht="18" x14ac:dyDescent="0.35">
      <c r="A3" s="74"/>
      <c r="B3" s="76"/>
      <c r="C3" s="262" t="str">
        <f>PROPER(CARATULA!$A$19)</f>
        <v>Periodo Julio 2024 - Mayo 2025</v>
      </c>
      <c r="D3" s="262"/>
      <c r="E3" s="262"/>
      <c r="F3" s="262"/>
      <c r="G3" s="262"/>
      <c r="H3" s="262"/>
      <c r="I3" s="262" t="str">
        <f>$C$3</f>
        <v>Periodo Julio 2024 - Mayo 2025</v>
      </c>
      <c r="J3" s="262"/>
      <c r="K3" s="262"/>
      <c r="L3" s="262"/>
      <c r="M3" s="262"/>
      <c r="N3" s="262"/>
      <c r="O3" s="262" t="str">
        <f>$C$3</f>
        <v>Periodo Julio 2024 - Mayo 2025</v>
      </c>
      <c r="P3" s="262"/>
      <c r="Q3" s="262"/>
      <c r="R3" s="262"/>
      <c r="S3" s="262"/>
      <c r="T3" s="262"/>
      <c r="U3" s="262" t="str">
        <f>$C$3</f>
        <v>Periodo Julio 2024 - Mayo 2025</v>
      </c>
      <c r="V3" s="262"/>
      <c r="W3" s="262"/>
      <c r="X3" s="262"/>
      <c r="Y3" s="262"/>
      <c r="Z3" s="262"/>
      <c r="AA3" s="262" t="str">
        <f>$C$3</f>
        <v>Periodo Julio 2024 - Mayo 2025</v>
      </c>
      <c r="AB3" s="262"/>
      <c r="AC3" s="262"/>
      <c r="AD3" s="262"/>
      <c r="AE3" s="262"/>
      <c r="AF3" s="262"/>
      <c r="AG3" s="262" t="str">
        <f>$C$3</f>
        <v>Periodo Julio 2024 - Mayo 2025</v>
      </c>
      <c r="AH3" s="262"/>
      <c r="AI3" s="262"/>
      <c r="AJ3" s="262"/>
      <c r="AK3" s="262"/>
      <c r="AL3" s="262"/>
    </row>
    <row r="4" spans="1:38" s="72" customFormat="1" ht="15.6" x14ac:dyDescent="0.3">
      <c r="A4" s="74"/>
      <c r="B4" s="77"/>
      <c r="C4" s="263" t="s">
        <v>71</v>
      </c>
      <c r="D4" s="263"/>
      <c r="E4" s="263"/>
      <c r="F4" s="263"/>
      <c r="G4" s="263"/>
      <c r="H4" s="263"/>
      <c r="I4" s="263" t="s">
        <v>71</v>
      </c>
      <c r="J4" s="263"/>
      <c r="K4" s="263"/>
      <c r="L4" s="263"/>
      <c r="M4" s="263"/>
      <c r="N4" s="263"/>
      <c r="O4" s="263" t="s">
        <v>71</v>
      </c>
      <c r="P4" s="263"/>
      <c r="Q4" s="263"/>
      <c r="R4" s="263"/>
      <c r="S4" s="263"/>
      <c r="T4" s="263"/>
      <c r="U4" s="263" t="s">
        <v>71</v>
      </c>
      <c r="V4" s="263"/>
      <c r="W4" s="263"/>
      <c r="X4" s="263"/>
      <c r="Y4" s="263"/>
      <c r="Z4" s="263"/>
      <c r="AA4" s="263" t="s">
        <v>71</v>
      </c>
      <c r="AB4" s="263"/>
      <c r="AC4" s="263"/>
      <c r="AD4" s="263"/>
      <c r="AE4" s="263"/>
      <c r="AF4" s="263"/>
      <c r="AG4" s="263" t="s">
        <v>71</v>
      </c>
      <c r="AH4" s="263"/>
      <c r="AI4" s="263"/>
      <c r="AJ4" s="263"/>
      <c r="AK4" s="263"/>
      <c r="AL4" s="263"/>
    </row>
    <row r="5" spans="1:38" s="72" customFormat="1" x14ac:dyDescent="0.3">
      <c r="A5" s="74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</row>
    <row r="6" spans="1:38" s="23" customFormat="1" ht="57.6" x14ac:dyDescent="0.3">
      <c r="A6" s="27" t="s">
        <v>142</v>
      </c>
      <c r="B6" s="27" t="s">
        <v>0</v>
      </c>
      <c r="C6" s="27" t="s">
        <v>1417</v>
      </c>
      <c r="D6" s="27" t="s">
        <v>1397</v>
      </c>
      <c r="E6" s="27" t="s">
        <v>1418</v>
      </c>
      <c r="F6" s="27" t="s">
        <v>1398</v>
      </c>
      <c r="G6" s="27" t="s">
        <v>1399</v>
      </c>
      <c r="H6" s="27" t="s">
        <v>1400</v>
      </c>
      <c r="I6" s="27" t="s">
        <v>1419</v>
      </c>
      <c r="J6" s="27" t="s">
        <v>1401</v>
      </c>
      <c r="K6" s="27" t="s">
        <v>1420</v>
      </c>
      <c r="L6" s="27" t="s">
        <v>1402</v>
      </c>
      <c r="M6" s="27" t="s">
        <v>1403</v>
      </c>
      <c r="N6" s="27" t="s">
        <v>1421</v>
      </c>
      <c r="O6" s="27" t="s">
        <v>1404</v>
      </c>
      <c r="P6" s="27" t="s">
        <v>1405</v>
      </c>
      <c r="Q6" s="27" t="s">
        <v>1406</v>
      </c>
      <c r="R6" s="27" t="s">
        <v>1422</v>
      </c>
      <c r="S6" s="27" t="s">
        <v>1407</v>
      </c>
      <c r="T6" s="27" t="s">
        <v>1408</v>
      </c>
      <c r="U6" s="27" t="s">
        <v>1423</v>
      </c>
      <c r="V6" s="27" t="s">
        <v>1424</v>
      </c>
      <c r="W6" s="27" t="s">
        <v>1396</v>
      </c>
      <c r="X6" s="27" t="s">
        <v>1425</v>
      </c>
      <c r="Y6" s="27" t="s">
        <v>1409</v>
      </c>
      <c r="Z6" s="27" t="s">
        <v>1426</v>
      </c>
      <c r="AA6" s="27" t="s">
        <v>1430</v>
      </c>
      <c r="AB6" s="27" t="s">
        <v>1410</v>
      </c>
      <c r="AC6" s="27" t="s">
        <v>1411</v>
      </c>
      <c r="AD6" s="27" t="s">
        <v>1427</v>
      </c>
      <c r="AE6" s="27" t="s">
        <v>1412</v>
      </c>
      <c r="AF6" s="27" t="s">
        <v>1413</v>
      </c>
      <c r="AG6" s="27" t="s">
        <v>1431</v>
      </c>
      <c r="AH6" s="27" t="s">
        <v>1414</v>
      </c>
      <c r="AI6" s="27" t="s">
        <v>1384</v>
      </c>
      <c r="AJ6" s="27" t="s">
        <v>1415</v>
      </c>
      <c r="AK6" s="27" t="s">
        <v>1429</v>
      </c>
      <c r="AL6" s="220" t="s">
        <v>1385</v>
      </c>
    </row>
    <row r="7" spans="1:38" s="23" customFormat="1" ht="12" customHeight="1" x14ac:dyDescent="0.3">
      <c r="A7" s="62" t="s">
        <v>255</v>
      </c>
      <c r="B7" s="25" t="s">
        <v>143</v>
      </c>
      <c r="C7" s="10">
        <v>1598463791</v>
      </c>
      <c r="D7" s="10">
        <v>3798040665</v>
      </c>
      <c r="E7" s="10">
        <v>8548602973</v>
      </c>
      <c r="F7" s="10">
        <v>1027820107</v>
      </c>
      <c r="G7" s="10">
        <v>2422221300</v>
      </c>
      <c r="H7" s="10">
        <v>18538870969</v>
      </c>
      <c r="I7" s="10">
        <v>856590391</v>
      </c>
      <c r="J7" s="10">
        <v>411514653</v>
      </c>
      <c r="K7" s="10">
        <v>676066414</v>
      </c>
      <c r="L7" s="10">
        <v>25041480820</v>
      </c>
      <c r="M7" s="10">
        <v>9753083868</v>
      </c>
      <c r="N7" s="10">
        <v>3571050938</v>
      </c>
      <c r="O7" s="10">
        <v>6135829559</v>
      </c>
      <c r="P7" s="10">
        <v>2240287338</v>
      </c>
      <c r="Q7" s="10">
        <v>2001387413</v>
      </c>
      <c r="R7" s="10">
        <v>986034838</v>
      </c>
      <c r="S7" s="10">
        <v>162679270</v>
      </c>
      <c r="T7" s="10">
        <v>20084618617</v>
      </c>
      <c r="U7" s="10">
        <v>18473733904</v>
      </c>
      <c r="V7" s="10">
        <v>1740999622</v>
      </c>
      <c r="W7" s="10">
        <v>300995897</v>
      </c>
      <c r="X7" s="10">
        <v>1381954672</v>
      </c>
      <c r="Y7" s="10">
        <v>750448283</v>
      </c>
      <c r="Z7" s="10">
        <v>10471550012</v>
      </c>
      <c r="AA7" s="10">
        <v>5097947076</v>
      </c>
      <c r="AB7" s="10">
        <v>101919317531</v>
      </c>
      <c r="AC7" s="10">
        <v>9644935458</v>
      </c>
      <c r="AD7" s="10">
        <v>2291535408</v>
      </c>
      <c r="AE7" s="10">
        <v>3472287234</v>
      </c>
      <c r="AF7" s="10">
        <v>2780412478</v>
      </c>
      <c r="AG7" s="10">
        <v>1279862481</v>
      </c>
      <c r="AH7" s="10">
        <v>0</v>
      </c>
      <c r="AI7" s="10">
        <v>212627441</v>
      </c>
      <c r="AJ7" s="10">
        <v>378085159</v>
      </c>
      <c r="AK7" s="10">
        <v>0</v>
      </c>
      <c r="AL7" s="197">
        <v>268051336580</v>
      </c>
    </row>
    <row r="8" spans="1:38" s="23" customFormat="1" ht="12" customHeight="1" x14ac:dyDescent="0.3">
      <c r="A8" s="62" t="s">
        <v>256</v>
      </c>
      <c r="B8" s="25" t="s">
        <v>144</v>
      </c>
      <c r="C8" s="10">
        <v>3406878543</v>
      </c>
      <c r="D8" s="10">
        <v>1858117758</v>
      </c>
      <c r="E8" s="10">
        <v>1533256376</v>
      </c>
      <c r="F8" s="10">
        <v>719687098</v>
      </c>
      <c r="G8" s="10">
        <v>1171294565</v>
      </c>
      <c r="H8" s="10">
        <v>15122143981</v>
      </c>
      <c r="I8" s="10">
        <v>2882024468</v>
      </c>
      <c r="J8" s="10">
        <v>114804350</v>
      </c>
      <c r="K8" s="10">
        <v>158234615</v>
      </c>
      <c r="L8" s="10">
        <v>11083328523</v>
      </c>
      <c r="M8" s="10">
        <v>13270989565</v>
      </c>
      <c r="N8" s="10">
        <v>1977704583</v>
      </c>
      <c r="O8" s="10">
        <v>2125701783</v>
      </c>
      <c r="P8" s="10">
        <v>1832816944</v>
      </c>
      <c r="Q8" s="10">
        <v>472653444</v>
      </c>
      <c r="R8" s="10">
        <v>3691755004</v>
      </c>
      <c r="S8" s="10">
        <v>0</v>
      </c>
      <c r="T8" s="10">
        <v>18230940303</v>
      </c>
      <c r="U8" s="10">
        <v>17434273110</v>
      </c>
      <c r="V8" s="10">
        <v>1204547485</v>
      </c>
      <c r="W8" s="10">
        <v>172845153</v>
      </c>
      <c r="X8" s="10">
        <v>2857454729</v>
      </c>
      <c r="Y8" s="10">
        <v>587401280</v>
      </c>
      <c r="Z8" s="10">
        <v>6440318155</v>
      </c>
      <c r="AA8" s="10">
        <v>1401733677</v>
      </c>
      <c r="AB8" s="10">
        <v>36797966818</v>
      </c>
      <c r="AC8" s="10">
        <v>3664871225</v>
      </c>
      <c r="AD8" s="10">
        <v>577991542</v>
      </c>
      <c r="AE8" s="10">
        <v>11262706539</v>
      </c>
      <c r="AF8" s="10">
        <v>2972808197</v>
      </c>
      <c r="AG8" s="10">
        <v>720856209</v>
      </c>
      <c r="AH8" s="10">
        <v>0</v>
      </c>
      <c r="AI8" s="10">
        <v>468011582</v>
      </c>
      <c r="AJ8" s="10">
        <v>0</v>
      </c>
      <c r="AK8" s="10">
        <v>0</v>
      </c>
      <c r="AL8" s="197">
        <v>166216117604</v>
      </c>
    </row>
    <row r="9" spans="1:38" s="23" customFormat="1" ht="12" customHeight="1" x14ac:dyDescent="0.3">
      <c r="A9" s="62" t="s">
        <v>257</v>
      </c>
      <c r="B9" s="25" t="s">
        <v>145</v>
      </c>
      <c r="C9" s="10">
        <v>195229496</v>
      </c>
      <c r="D9" s="10">
        <v>47867876584</v>
      </c>
      <c r="E9" s="10">
        <v>360073654</v>
      </c>
      <c r="F9" s="10">
        <v>5995806</v>
      </c>
      <c r="G9" s="10">
        <v>229693285</v>
      </c>
      <c r="H9" s="10">
        <v>2053878473</v>
      </c>
      <c r="I9" s="10">
        <v>46527211</v>
      </c>
      <c r="J9" s="10">
        <v>58323365</v>
      </c>
      <c r="K9" s="10">
        <v>425818387</v>
      </c>
      <c r="L9" s="10">
        <v>987889415</v>
      </c>
      <c r="M9" s="10">
        <v>1849319365</v>
      </c>
      <c r="N9" s="10">
        <v>430818562</v>
      </c>
      <c r="O9" s="10">
        <v>1367074458</v>
      </c>
      <c r="P9" s="10">
        <v>174220258</v>
      </c>
      <c r="Q9" s="10">
        <v>457272730</v>
      </c>
      <c r="R9" s="10">
        <v>1323841255</v>
      </c>
      <c r="S9" s="10">
        <v>170369671</v>
      </c>
      <c r="T9" s="10">
        <v>1086278345</v>
      </c>
      <c r="U9" s="10">
        <v>44643471519</v>
      </c>
      <c r="V9" s="10">
        <v>193490282</v>
      </c>
      <c r="W9" s="10">
        <v>419185063</v>
      </c>
      <c r="X9" s="10">
        <v>627135140</v>
      </c>
      <c r="Y9" s="10">
        <v>69197088</v>
      </c>
      <c r="Z9" s="10">
        <v>9785376331</v>
      </c>
      <c r="AA9" s="10">
        <v>1162285516</v>
      </c>
      <c r="AB9" s="10">
        <v>4359758251</v>
      </c>
      <c r="AC9" s="10">
        <v>28485205624</v>
      </c>
      <c r="AD9" s="10">
        <v>867956474</v>
      </c>
      <c r="AE9" s="10">
        <v>2451871921</v>
      </c>
      <c r="AF9" s="10">
        <v>20063646407</v>
      </c>
      <c r="AG9" s="10">
        <v>948022969</v>
      </c>
      <c r="AH9" s="10">
        <v>17548530071</v>
      </c>
      <c r="AI9" s="10">
        <v>2707820996</v>
      </c>
      <c r="AJ9" s="10">
        <v>2860471645</v>
      </c>
      <c r="AK9" s="10">
        <v>0</v>
      </c>
      <c r="AL9" s="197">
        <v>196283925617</v>
      </c>
    </row>
    <row r="10" spans="1:38" s="23" customFormat="1" ht="12" customHeight="1" x14ac:dyDescent="0.3">
      <c r="A10" s="62" t="s">
        <v>258</v>
      </c>
      <c r="B10" s="25" t="s">
        <v>146</v>
      </c>
      <c r="C10" s="10">
        <v>29525523078</v>
      </c>
      <c r="D10" s="10">
        <v>20956836311</v>
      </c>
      <c r="E10" s="10">
        <v>10194662148</v>
      </c>
      <c r="F10" s="10">
        <v>5592257136</v>
      </c>
      <c r="G10" s="10">
        <v>49803312856</v>
      </c>
      <c r="H10" s="10">
        <v>170229138104</v>
      </c>
      <c r="I10" s="10">
        <v>31004607968</v>
      </c>
      <c r="J10" s="10">
        <v>7069399848</v>
      </c>
      <c r="K10" s="10">
        <v>13580404149</v>
      </c>
      <c r="L10" s="10">
        <v>30519281991</v>
      </c>
      <c r="M10" s="10">
        <v>78224610165</v>
      </c>
      <c r="N10" s="10">
        <v>29920227810</v>
      </c>
      <c r="O10" s="10">
        <v>34511771480</v>
      </c>
      <c r="P10" s="10">
        <v>30140759606</v>
      </c>
      <c r="Q10" s="10">
        <v>7797519934</v>
      </c>
      <c r="R10" s="10">
        <v>23794680905</v>
      </c>
      <c r="S10" s="10">
        <v>1917220240</v>
      </c>
      <c r="T10" s="10">
        <v>61435218712</v>
      </c>
      <c r="U10" s="10">
        <v>84720848971</v>
      </c>
      <c r="V10" s="10">
        <v>25715086195</v>
      </c>
      <c r="W10" s="10">
        <v>11708798579</v>
      </c>
      <c r="X10" s="10">
        <v>38057668927</v>
      </c>
      <c r="Y10" s="10">
        <v>3904478952</v>
      </c>
      <c r="Z10" s="10">
        <v>197669902143</v>
      </c>
      <c r="AA10" s="10">
        <v>27705585793</v>
      </c>
      <c r="AB10" s="10">
        <v>273682626723</v>
      </c>
      <c r="AC10" s="10">
        <v>120356062158</v>
      </c>
      <c r="AD10" s="10">
        <v>34746977227</v>
      </c>
      <c r="AE10" s="10">
        <v>70204747099</v>
      </c>
      <c r="AF10" s="10">
        <v>42165119002</v>
      </c>
      <c r="AG10" s="10">
        <v>25841341044</v>
      </c>
      <c r="AH10" s="10">
        <v>0</v>
      </c>
      <c r="AI10" s="10">
        <v>17457488332</v>
      </c>
      <c r="AJ10" s="10">
        <v>0</v>
      </c>
      <c r="AK10" s="10">
        <v>0</v>
      </c>
      <c r="AL10" s="197">
        <v>1610154163586</v>
      </c>
    </row>
    <row r="11" spans="1:38" s="23" customFormat="1" ht="12" customHeight="1" x14ac:dyDescent="0.3">
      <c r="A11" s="62" t="s">
        <v>259</v>
      </c>
      <c r="B11" s="25" t="s">
        <v>147</v>
      </c>
      <c r="C11" s="10">
        <v>190779074</v>
      </c>
      <c r="D11" s="10">
        <v>0</v>
      </c>
      <c r="E11" s="10">
        <v>0</v>
      </c>
      <c r="F11" s="10">
        <v>182048456</v>
      </c>
      <c r="G11" s="10">
        <v>6573754401</v>
      </c>
      <c r="H11" s="10">
        <v>182048456</v>
      </c>
      <c r="I11" s="10">
        <v>182048456</v>
      </c>
      <c r="J11" s="10">
        <v>182048456</v>
      </c>
      <c r="K11" s="10">
        <v>182048456</v>
      </c>
      <c r="L11" s="10">
        <v>165159147</v>
      </c>
      <c r="M11" s="10">
        <v>165159147</v>
      </c>
      <c r="N11" s="10">
        <v>0</v>
      </c>
      <c r="O11" s="10">
        <v>0</v>
      </c>
      <c r="P11" s="10">
        <v>182048456</v>
      </c>
      <c r="Q11" s="10">
        <v>0</v>
      </c>
      <c r="R11" s="10">
        <v>165159219</v>
      </c>
      <c r="S11" s="10">
        <v>182048456</v>
      </c>
      <c r="T11" s="10">
        <v>0</v>
      </c>
      <c r="U11" s="10">
        <v>0</v>
      </c>
      <c r="V11" s="10">
        <v>182048456</v>
      </c>
      <c r="W11" s="10">
        <v>174270349</v>
      </c>
      <c r="X11" s="10">
        <v>182048456</v>
      </c>
      <c r="Y11" s="10">
        <v>182048456</v>
      </c>
      <c r="Z11" s="10">
        <v>182048456</v>
      </c>
      <c r="AA11" s="10">
        <v>0</v>
      </c>
      <c r="AB11" s="10">
        <v>0</v>
      </c>
      <c r="AC11" s="10">
        <v>0</v>
      </c>
      <c r="AD11" s="10">
        <v>182048456</v>
      </c>
      <c r="AE11" s="10">
        <v>0</v>
      </c>
      <c r="AF11" s="10">
        <v>0</v>
      </c>
      <c r="AG11" s="10">
        <v>182048456</v>
      </c>
      <c r="AH11" s="10">
        <v>0</v>
      </c>
      <c r="AI11" s="10">
        <v>0</v>
      </c>
      <c r="AJ11" s="10">
        <v>0</v>
      </c>
      <c r="AK11" s="10">
        <v>0</v>
      </c>
      <c r="AL11" s="197">
        <v>9800911265</v>
      </c>
    </row>
    <row r="12" spans="1:38" s="23" customFormat="1" ht="12" customHeight="1" x14ac:dyDescent="0.3">
      <c r="A12" s="62" t="s">
        <v>260</v>
      </c>
      <c r="B12" s="25" t="s">
        <v>148</v>
      </c>
      <c r="C12" s="10">
        <v>147512029</v>
      </c>
      <c r="D12" s="10">
        <v>1126677472</v>
      </c>
      <c r="E12" s="10">
        <v>1181930052</v>
      </c>
      <c r="F12" s="10">
        <v>132498954</v>
      </c>
      <c r="G12" s="10">
        <v>2000356734</v>
      </c>
      <c r="H12" s="10">
        <v>1386240018</v>
      </c>
      <c r="I12" s="10">
        <v>678230358</v>
      </c>
      <c r="J12" s="10">
        <v>27883831</v>
      </c>
      <c r="K12" s="10">
        <v>78514038</v>
      </c>
      <c r="L12" s="10">
        <v>5429426298</v>
      </c>
      <c r="M12" s="10">
        <v>927786933</v>
      </c>
      <c r="N12" s="10">
        <v>1046147148</v>
      </c>
      <c r="O12" s="10">
        <v>901467848</v>
      </c>
      <c r="P12" s="10">
        <v>924194137</v>
      </c>
      <c r="Q12" s="10">
        <v>424217029</v>
      </c>
      <c r="R12" s="10">
        <v>380275002</v>
      </c>
      <c r="S12" s="10">
        <v>53207302</v>
      </c>
      <c r="T12" s="10">
        <v>848312315</v>
      </c>
      <c r="U12" s="10">
        <v>3416384650</v>
      </c>
      <c r="V12" s="10">
        <v>592752469</v>
      </c>
      <c r="W12" s="10">
        <v>1880104360</v>
      </c>
      <c r="X12" s="10">
        <v>630849765</v>
      </c>
      <c r="Y12" s="10">
        <v>645524366</v>
      </c>
      <c r="Z12" s="10">
        <v>7415783809</v>
      </c>
      <c r="AA12" s="10">
        <v>1448200197</v>
      </c>
      <c r="AB12" s="10">
        <v>16446913909</v>
      </c>
      <c r="AC12" s="10">
        <v>2252597492</v>
      </c>
      <c r="AD12" s="10">
        <v>2579204052</v>
      </c>
      <c r="AE12" s="10">
        <v>1935816634</v>
      </c>
      <c r="AF12" s="10">
        <v>318922290</v>
      </c>
      <c r="AG12" s="10">
        <v>594356644</v>
      </c>
      <c r="AH12" s="10">
        <v>0</v>
      </c>
      <c r="AI12" s="10">
        <v>59009537</v>
      </c>
      <c r="AJ12" s="10">
        <v>11702625</v>
      </c>
      <c r="AK12" s="10">
        <v>0</v>
      </c>
      <c r="AL12" s="197">
        <v>57923000297</v>
      </c>
    </row>
    <row r="13" spans="1:38" s="23" customFormat="1" ht="12" customHeight="1" x14ac:dyDescent="0.3">
      <c r="A13" s="62" t="s">
        <v>261</v>
      </c>
      <c r="B13" s="25" t="s">
        <v>149</v>
      </c>
      <c r="C13" s="10">
        <v>8133635</v>
      </c>
      <c r="D13" s="10">
        <v>145377404</v>
      </c>
      <c r="E13" s="10">
        <v>0</v>
      </c>
      <c r="F13" s="10">
        <v>29532318</v>
      </c>
      <c r="G13" s="10">
        <v>24357845</v>
      </c>
      <c r="H13" s="10">
        <v>330614113</v>
      </c>
      <c r="I13" s="10">
        <v>46369614</v>
      </c>
      <c r="J13" s="10">
        <v>776841</v>
      </c>
      <c r="K13" s="10">
        <v>10994303</v>
      </c>
      <c r="L13" s="10">
        <v>122304047</v>
      </c>
      <c r="M13" s="10">
        <v>32523236</v>
      </c>
      <c r="N13" s="10">
        <v>100136896</v>
      </c>
      <c r="O13" s="10">
        <v>45648321</v>
      </c>
      <c r="P13" s="10">
        <v>65535514</v>
      </c>
      <c r="Q13" s="10">
        <v>37599846</v>
      </c>
      <c r="R13" s="10">
        <v>24545715</v>
      </c>
      <c r="S13" s="10">
        <v>1001490</v>
      </c>
      <c r="T13" s="10">
        <v>34210209</v>
      </c>
      <c r="U13" s="10">
        <v>322715538</v>
      </c>
      <c r="V13" s="10">
        <v>24397262</v>
      </c>
      <c r="W13" s="10">
        <v>3217421</v>
      </c>
      <c r="X13" s="10">
        <v>50431405</v>
      </c>
      <c r="Y13" s="10">
        <v>50862565</v>
      </c>
      <c r="Z13" s="10">
        <v>266824810</v>
      </c>
      <c r="AA13" s="10">
        <v>72934043</v>
      </c>
      <c r="AB13" s="10">
        <v>465827651</v>
      </c>
      <c r="AC13" s="10">
        <v>62967667</v>
      </c>
      <c r="AD13" s="10">
        <v>198632038</v>
      </c>
      <c r="AE13" s="10">
        <v>0</v>
      </c>
      <c r="AF13" s="10">
        <v>24572161</v>
      </c>
      <c r="AG13" s="10">
        <v>13883618</v>
      </c>
      <c r="AH13" s="10">
        <v>0</v>
      </c>
      <c r="AI13" s="10">
        <v>3743278</v>
      </c>
      <c r="AJ13" s="10">
        <v>0</v>
      </c>
      <c r="AK13" s="10">
        <v>0</v>
      </c>
      <c r="AL13" s="197">
        <v>2620670804</v>
      </c>
    </row>
    <row r="14" spans="1:38" s="23" customFormat="1" ht="12" customHeight="1" x14ac:dyDescent="0.3">
      <c r="A14" s="62" t="s">
        <v>262</v>
      </c>
      <c r="B14" s="25" t="s">
        <v>150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6380039104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340141858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6957257953</v>
      </c>
      <c r="AC14" s="10">
        <v>28533177384</v>
      </c>
      <c r="AD14" s="10">
        <v>0</v>
      </c>
      <c r="AE14" s="10">
        <v>18192855195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97">
        <v>60403471494</v>
      </c>
    </row>
    <row r="15" spans="1:38" s="23" customFormat="1" ht="12" customHeight="1" x14ac:dyDescent="0.3">
      <c r="A15" s="62" t="s">
        <v>263</v>
      </c>
      <c r="B15" s="25" t="s">
        <v>151</v>
      </c>
      <c r="C15" s="10">
        <v>646324389</v>
      </c>
      <c r="D15" s="10">
        <v>852285236</v>
      </c>
      <c r="E15" s="10">
        <v>4973289324</v>
      </c>
      <c r="F15" s="10">
        <v>59341216</v>
      </c>
      <c r="G15" s="10">
        <v>1590790720</v>
      </c>
      <c r="H15" s="10">
        <v>8281348806</v>
      </c>
      <c r="I15" s="10">
        <v>399212055</v>
      </c>
      <c r="J15" s="10">
        <v>245266191</v>
      </c>
      <c r="K15" s="10">
        <v>1392304589</v>
      </c>
      <c r="L15" s="10">
        <v>48406253726</v>
      </c>
      <c r="M15" s="10">
        <v>35905673697</v>
      </c>
      <c r="N15" s="10">
        <v>3165331015</v>
      </c>
      <c r="O15" s="10">
        <v>7856087935</v>
      </c>
      <c r="P15" s="10">
        <v>774585135</v>
      </c>
      <c r="Q15" s="10">
        <v>242553809</v>
      </c>
      <c r="R15" s="10">
        <v>2738342179</v>
      </c>
      <c r="S15" s="10">
        <v>0</v>
      </c>
      <c r="T15" s="10">
        <v>16039042840</v>
      </c>
      <c r="U15" s="10">
        <v>31349749047</v>
      </c>
      <c r="V15" s="10">
        <v>1287746374</v>
      </c>
      <c r="W15" s="10">
        <v>6947726542</v>
      </c>
      <c r="X15" s="10">
        <v>1086988953</v>
      </c>
      <c r="Y15" s="10">
        <v>11966239899</v>
      </c>
      <c r="Z15" s="10">
        <v>109493419596</v>
      </c>
      <c r="AA15" s="10">
        <v>10471092775</v>
      </c>
      <c r="AB15" s="10">
        <v>10836143402</v>
      </c>
      <c r="AC15" s="10">
        <v>12104048084</v>
      </c>
      <c r="AD15" s="10">
        <v>3576528018</v>
      </c>
      <c r="AE15" s="10">
        <v>11778461202</v>
      </c>
      <c r="AF15" s="10">
        <v>14832692585</v>
      </c>
      <c r="AG15" s="10">
        <v>5003087819</v>
      </c>
      <c r="AH15" s="10">
        <v>590374011</v>
      </c>
      <c r="AI15" s="10">
        <v>36722031360</v>
      </c>
      <c r="AJ15" s="10">
        <v>7060168612</v>
      </c>
      <c r="AK15" s="10">
        <v>5110035206</v>
      </c>
      <c r="AL15" s="197">
        <v>413784566347</v>
      </c>
    </row>
    <row r="16" spans="1:38" s="23" customFormat="1" ht="12" customHeight="1" x14ac:dyDescent="0.3">
      <c r="A16" s="62" t="s">
        <v>264</v>
      </c>
      <c r="B16" s="25" t="s">
        <v>152</v>
      </c>
      <c r="C16" s="10">
        <v>8438436358</v>
      </c>
      <c r="D16" s="10">
        <v>1964793661</v>
      </c>
      <c r="E16" s="10">
        <v>2841796682</v>
      </c>
      <c r="F16" s="10">
        <v>1606745540</v>
      </c>
      <c r="G16" s="10">
        <v>1900879365</v>
      </c>
      <c r="H16" s="10">
        <v>5809688256</v>
      </c>
      <c r="I16" s="10">
        <v>1868702962</v>
      </c>
      <c r="J16" s="10">
        <v>1587092088</v>
      </c>
      <c r="K16" s="10">
        <v>1637303585</v>
      </c>
      <c r="L16" s="10">
        <v>3640995865</v>
      </c>
      <c r="M16" s="10">
        <v>7054729273</v>
      </c>
      <c r="N16" s="10">
        <v>1763032869</v>
      </c>
      <c r="O16" s="10">
        <v>2378394538</v>
      </c>
      <c r="P16" s="10">
        <v>1814040874</v>
      </c>
      <c r="Q16" s="10">
        <v>1812206438</v>
      </c>
      <c r="R16" s="10">
        <v>2149562487</v>
      </c>
      <c r="S16" s="10">
        <v>1608999720</v>
      </c>
      <c r="T16" s="10">
        <v>4451782130</v>
      </c>
      <c r="U16" s="10">
        <v>6910324856</v>
      </c>
      <c r="V16" s="10">
        <v>1769561330</v>
      </c>
      <c r="W16" s="10">
        <v>1759450152</v>
      </c>
      <c r="X16" s="10">
        <v>1895157149</v>
      </c>
      <c r="Y16" s="10">
        <v>1819574788</v>
      </c>
      <c r="Z16" s="10">
        <v>6849684462</v>
      </c>
      <c r="AA16" s="10">
        <v>1852143846</v>
      </c>
      <c r="AB16" s="10">
        <v>9296409785</v>
      </c>
      <c r="AC16" s="10">
        <v>3273323409</v>
      </c>
      <c r="AD16" s="10">
        <v>1905735763</v>
      </c>
      <c r="AE16" s="10">
        <v>12485144162</v>
      </c>
      <c r="AF16" s="10">
        <v>3175025202</v>
      </c>
      <c r="AG16" s="10">
        <v>1726715993</v>
      </c>
      <c r="AH16" s="10">
        <v>1568582726</v>
      </c>
      <c r="AI16" s="10">
        <v>1583213900</v>
      </c>
      <c r="AJ16" s="10">
        <v>0</v>
      </c>
      <c r="AK16" s="10">
        <v>0</v>
      </c>
      <c r="AL16" s="197">
        <v>112199230214</v>
      </c>
    </row>
    <row r="17" spans="1:38" s="23" customFormat="1" ht="12" customHeight="1" x14ac:dyDescent="0.3">
      <c r="A17" s="62" t="s">
        <v>265</v>
      </c>
      <c r="B17" s="25" t="s">
        <v>153</v>
      </c>
      <c r="C17" s="10">
        <v>225618651</v>
      </c>
      <c r="D17" s="10">
        <v>115939158</v>
      </c>
      <c r="E17" s="10">
        <v>8312203</v>
      </c>
      <c r="F17" s="10">
        <v>0</v>
      </c>
      <c r="G17" s="10">
        <v>56638631</v>
      </c>
      <c r="H17" s="10">
        <v>2208856414</v>
      </c>
      <c r="I17" s="10">
        <v>222810117</v>
      </c>
      <c r="J17" s="10">
        <v>13106442</v>
      </c>
      <c r="K17" s="10">
        <v>0</v>
      </c>
      <c r="L17" s="10">
        <v>1299083148</v>
      </c>
      <c r="M17" s="10">
        <v>429237468</v>
      </c>
      <c r="N17" s="10">
        <v>66890504</v>
      </c>
      <c r="O17" s="10">
        <v>1650996130</v>
      </c>
      <c r="P17" s="10">
        <v>798259920</v>
      </c>
      <c r="Q17" s="10">
        <v>17781207</v>
      </c>
      <c r="R17" s="10">
        <v>68675213</v>
      </c>
      <c r="S17" s="10">
        <v>0</v>
      </c>
      <c r="T17" s="10">
        <v>332792677</v>
      </c>
      <c r="U17" s="10">
        <v>2161216498</v>
      </c>
      <c r="V17" s="10">
        <v>39067023</v>
      </c>
      <c r="W17" s="10">
        <v>250139066</v>
      </c>
      <c r="X17" s="10">
        <v>12516775</v>
      </c>
      <c r="Y17" s="10">
        <v>2926648</v>
      </c>
      <c r="Z17" s="10">
        <v>3451264679</v>
      </c>
      <c r="AA17" s="10">
        <v>110213207</v>
      </c>
      <c r="AB17" s="10">
        <v>4447574663</v>
      </c>
      <c r="AC17" s="10">
        <v>77466026</v>
      </c>
      <c r="AD17" s="10">
        <v>23315741</v>
      </c>
      <c r="AE17" s="10">
        <v>6021158560</v>
      </c>
      <c r="AF17" s="10">
        <v>1632776589</v>
      </c>
      <c r="AG17" s="10">
        <v>154506610</v>
      </c>
      <c r="AH17" s="10">
        <v>0</v>
      </c>
      <c r="AI17" s="10">
        <v>0</v>
      </c>
      <c r="AJ17" s="10">
        <v>0</v>
      </c>
      <c r="AK17" s="10">
        <v>0</v>
      </c>
      <c r="AL17" s="197">
        <v>25899139968</v>
      </c>
    </row>
    <row r="18" spans="1:38" s="23" customFormat="1" ht="12" customHeight="1" x14ac:dyDescent="0.3">
      <c r="A18" s="62" t="s">
        <v>266</v>
      </c>
      <c r="B18" s="25" t="s">
        <v>154</v>
      </c>
      <c r="C18" s="10">
        <v>1093452385</v>
      </c>
      <c r="D18" s="10">
        <v>272958455</v>
      </c>
      <c r="E18" s="10">
        <v>485854212</v>
      </c>
      <c r="F18" s="10">
        <v>38593469</v>
      </c>
      <c r="G18" s="10">
        <v>4113910779</v>
      </c>
      <c r="H18" s="10">
        <v>5792024092</v>
      </c>
      <c r="I18" s="10">
        <v>529837831</v>
      </c>
      <c r="J18" s="10">
        <v>13168698</v>
      </c>
      <c r="K18" s="10">
        <v>134930201</v>
      </c>
      <c r="L18" s="10">
        <v>2711543608</v>
      </c>
      <c r="M18" s="10">
        <v>13025680402</v>
      </c>
      <c r="N18" s="10">
        <v>2637583248</v>
      </c>
      <c r="O18" s="10">
        <v>8796550704</v>
      </c>
      <c r="P18" s="10">
        <v>179003062</v>
      </c>
      <c r="Q18" s="10">
        <v>229295354</v>
      </c>
      <c r="R18" s="10">
        <v>10240666556</v>
      </c>
      <c r="S18" s="10">
        <v>177826621</v>
      </c>
      <c r="T18" s="10">
        <v>4343426293</v>
      </c>
      <c r="U18" s="10">
        <v>21436952700</v>
      </c>
      <c r="V18" s="10">
        <v>155469577</v>
      </c>
      <c r="W18" s="10">
        <v>58157857</v>
      </c>
      <c r="X18" s="10">
        <v>1433215866</v>
      </c>
      <c r="Y18" s="10">
        <v>60618843</v>
      </c>
      <c r="Z18" s="10">
        <v>6819527824</v>
      </c>
      <c r="AA18" s="10">
        <v>20091737466</v>
      </c>
      <c r="AB18" s="10">
        <v>6995185629</v>
      </c>
      <c r="AC18" s="10">
        <v>1726690440</v>
      </c>
      <c r="AD18" s="10">
        <v>1245674411</v>
      </c>
      <c r="AE18" s="10">
        <v>2247327115</v>
      </c>
      <c r="AF18" s="10">
        <v>69543456637</v>
      </c>
      <c r="AG18" s="10">
        <v>206851007</v>
      </c>
      <c r="AH18" s="10">
        <v>0</v>
      </c>
      <c r="AI18" s="10">
        <v>12171363</v>
      </c>
      <c r="AJ18" s="10">
        <v>1248309608</v>
      </c>
      <c r="AK18" s="10">
        <v>0</v>
      </c>
      <c r="AL18" s="197">
        <v>188097652313</v>
      </c>
    </row>
    <row r="19" spans="1:38" s="23" customFormat="1" ht="12" customHeight="1" x14ac:dyDescent="0.3">
      <c r="A19" s="62" t="s">
        <v>267</v>
      </c>
      <c r="B19" s="25" t="s">
        <v>155</v>
      </c>
      <c r="C19" s="10">
        <v>2036424220</v>
      </c>
      <c r="D19" s="10">
        <v>107769200</v>
      </c>
      <c r="E19" s="10">
        <v>2145616072</v>
      </c>
      <c r="F19" s="10">
        <v>918657217</v>
      </c>
      <c r="G19" s="10">
        <v>234190806</v>
      </c>
      <c r="H19" s="10">
        <v>27705512555</v>
      </c>
      <c r="I19" s="10">
        <v>166657481</v>
      </c>
      <c r="J19" s="10">
        <v>67276954</v>
      </c>
      <c r="K19" s="10">
        <v>121305831</v>
      </c>
      <c r="L19" s="10">
        <v>16126456470</v>
      </c>
      <c r="M19" s="10">
        <v>10190480220</v>
      </c>
      <c r="N19" s="10">
        <v>5881408517</v>
      </c>
      <c r="O19" s="10">
        <v>3041550743</v>
      </c>
      <c r="P19" s="10">
        <v>739077373</v>
      </c>
      <c r="Q19" s="10">
        <v>3373865848</v>
      </c>
      <c r="R19" s="10">
        <v>4950189307</v>
      </c>
      <c r="S19" s="10">
        <v>1204965700</v>
      </c>
      <c r="T19" s="10">
        <v>1300133342</v>
      </c>
      <c r="U19" s="10">
        <v>8928328336</v>
      </c>
      <c r="V19" s="10">
        <v>97167079</v>
      </c>
      <c r="W19" s="10">
        <v>1191132916</v>
      </c>
      <c r="X19" s="10">
        <v>3484344275</v>
      </c>
      <c r="Y19" s="10">
        <v>429416527</v>
      </c>
      <c r="Z19" s="10">
        <v>3038798780</v>
      </c>
      <c r="AA19" s="10">
        <v>1405114511</v>
      </c>
      <c r="AB19" s="10">
        <v>3432493845</v>
      </c>
      <c r="AC19" s="10">
        <v>6457972549</v>
      </c>
      <c r="AD19" s="10">
        <v>489540124</v>
      </c>
      <c r="AE19" s="10">
        <v>2562267994</v>
      </c>
      <c r="AF19" s="10">
        <v>23855823845</v>
      </c>
      <c r="AG19" s="10">
        <v>194763730</v>
      </c>
      <c r="AH19" s="10">
        <v>0</v>
      </c>
      <c r="AI19" s="10">
        <v>49635506</v>
      </c>
      <c r="AJ19" s="10">
        <v>0</v>
      </c>
      <c r="AK19" s="10">
        <v>0</v>
      </c>
      <c r="AL19" s="197">
        <v>135928337873</v>
      </c>
    </row>
    <row r="20" spans="1:38" s="23" customFormat="1" ht="14.4" x14ac:dyDescent="0.3">
      <c r="A20" s="62" t="s">
        <v>268</v>
      </c>
      <c r="B20" s="6" t="s">
        <v>70</v>
      </c>
      <c r="C20" s="10">
        <v>4651</v>
      </c>
      <c r="D20" s="10">
        <v>14041840292</v>
      </c>
      <c r="E20" s="10">
        <v>302506186</v>
      </c>
      <c r="F20" s="10">
        <v>9946378</v>
      </c>
      <c r="G20" s="10">
        <v>2410677729</v>
      </c>
      <c r="H20" s="10">
        <v>901124012</v>
      </c>
      <c r="I20" s="10">
        <v>1244411</v>
      </c>
      <c r="J20" s="10">
        <v>0</v>
      </c>
      <c r="K20" s="10">
        <v>15546192969</v>
      </c>
      <c r="L20" s="10">
        <v>65187620980</v>
      </c>
      <c r="M20" s="10">
        <v>31527300413</v>
      </c>
      <c r="N20" s="10">
        <v>1441519040</v>
      </c>
      <c r="O20" s="10">
        <v>213104117</v>
      </c>
      <c r="P20" s="10">
        <v>61929697</v>
      </c>
      <c r="Q20" s="10">
        <v>2044710</v>
      </c>
      <c r="R20" s="10">
        <v>282390944</v>
      </c>
      <c r="S20" s="10">
        <v>0</v>
      </c>
      <c r="T20" s="10">
        <v>18203477325</v>
      </c>
      <c r="U20" s="10">
        <v>40724697612</v>
      </c>
      <c r="V20" s="10">
        <v>449420066</v>
      </c>
      <c r="W20" s="10">
        <v>15489449904</v>
      </c>
      <c r="X20" s="10">
        <v>8552235692</v>
      </c>
      <c r="Y20" s="10">
        <v>1842468569</v>
      </c>
      <c r="Z20" s="10">
        <v>72809505457</v>
      </c>
      <c r="AA20" s="10">
        <v>32552494057</v>
      </c>
      <c r="AB20" s="10">
        <v>19426006857</v>
      </c>
      <c r="AC20" s="10">
        <v>32411721989</v>
      </c>
      <c r="AD20" s="10">
        <v>27563470248</v>
      </c>
      <c r="AE20" s="10">
        <v>3433545288</v>
      </c>
      <c r="AF20" s="10">
        <v>10543599170</v>
      </c>
      <c r="AG20" s="10">
        <v>15255765016</v>
      </c>
      <c r="AH20" s="10">
        <v>147138045330</v>
      </c>
      <c r="AI20" s="10">
        <v>33747935838</v>
      </c>
      <c r="AJ20" s="10">
        <v>28737674192</v>
      </c>
      <c r="AK20" s="10">
        <v>2802477417</v>
      </c>
      <c r="AL20" s="197">
        <v>643613436556</v>
      </c>
    </row>
    <row r="21" spans="1:38" s="23" customFormat="1" ht="14.4" x14ac:dyDescent="0.3">
      <c r="A21" s="62" t="s">
        <v>762</v>
      </c>
      <c r="B21" s="6" t="s">
        <v>763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23" customFormat="1" ht="12" customHeight="1" x14ac:dyDescent="0.3">
      <c r="A22" s="98" t="s">
        <v>269</v>
      </c>
      <c r="B22" s="99" t="s">
        <v>83</v>
      </c>
      <c r="C22" s="97">
        <v>47512780300</v>
      </c>
      <c r="D22" s="97">
        <v>93108512196</v>
      </c>
      <c r="E22" s="97">
        <v>32575899882</v>
      </c>
      <c r="F22" s="97">
        <v>10323123695</v>
      </c>
      <c r="G22" s="97">
        <v>72532079016</v>
      </c>
      <c r="H22" s="97">
        <v>258541488249</v>
      </c>
      <c r="I22" s="97">
        <v>38884863323</v>
      </c>
      <c r="J22" s="97">
        <v>9790661717</v>
      </c>
      <c r="K22" s="97">
        <v>33944117537</v>
      </c>
      <c r="L22" s="97">
        <v>210720824038</v>
      </c>
      <c r="M22" s="97">
        <v>208736612856</v>
      </c>
      <c r="N22" s="97">
        <v>52001851130</v>
      </c>
      <c r="O22" s="97">
        <v>69024177616</v>
      </c>
      <c r="P22" s="97">
        <v>39926758314</v>
      </c>
      <c r="Q22" s="97">
        <v>16868397762</v>
      </c>
      <c r="R22" s="97">
        <v>50796118624</v>
      </c>
      <c r="S22" s="97">
        <v>5478318470</v>
      </c>
      <c r="T22" s="97">
        <v>146730374966</v>
      </c>
      <c r="U22" s="97">
        <v>280522696741</v>
      </c>
      <c r="V22" s="97">
        <v>33451753220</v>
      </c>
      <c r="W22" s="97">
        <v>40355473259</v>
      </c>
      <c r="X22" s="97">
        <v>60252001804</v>
      </c>
      <c r="Y22" s="97">
        <v>22311206264</v>
      </c>
      <c r="Z22" s="97">
        <v>434694004514</v>
      </c>
      <c r="AA22" s="97">
        <v>103371482164</v>
      </c>
      <c r="AB22" s="97">
        <v>495063483017</v>
      </c>
      <c r="AC22" s="97">
        <v>249051039505</v>
      </c>
      <c r="AD22" s="97">
        <v>76248609502</v>
      </c>
      <c r="AE22" s="97">
        <v>146048188943</v>
      </c>
      <c r="AF22" s="97">
        <v>191908854563</v>
      </c>
      <c r="AG22" s="97">
        <v>52122061596</v>
      </c>
      <c r="AH22" s="97">
        <v>166845532138</v>
      </c>
      <c r="AI22" s="97">
        <v>93023689133</v>
      </c>
      <c r="AJ22" s="97">
        <v>40296411841</v>
      </c>
      <c r="AK22" s="97">
        <v>7912512623</v>
      </c>
      <c r="AL22" s="203">
        <v>3890975960518</v>
      </c>
    </row>
    <row r="23" spans="1:38" s="23" customFormat="1" ht="12" customHeight="1" x14ac:dyDescent="0.3">
      <c r="A23" s="63" t="s">
        <v>31</v>
      </c>
      <c r="B23" s="29" t="s">
        <v>83</v>
      </c>
      <c r="C23" s="28">
        <v>47512780300</v>
      </c>
      <c r="D23" s="28">
        <v>93108512196</v>
      </c>
      <c r="E23" s="28">
        <v>32575899882</v>
      </c>
      <c r="F23" s="28">
        <v>10323123695</v>
      </c>
      <c r="G23" s="28">
        <v>72532079016</v>
      </c>
      <c r="H23" s="28">
        <v>258541488249</v>
      </c>
      <c r="I23" s="28">
        <v>38884863323</v>
      </c>
      <c r="J23" s="28">
        <v>9790661717</v>
      </c>
      <c r="K23" s="28">
        <v>33944117537</v>
      </c>
      <c r="L23" s="28">
        <v>210720824038</v>
      </c>
      <c r="M23" s="28">
        <v>208736612856</v>
      </c>
      <c r="N23" s="28">
        <v>52001851130</v>
      </c>
      <c r="O23" s="28">
        <v>69024177616</v>
      </c>
      <c r="P23" s="28">
        <v>39926758314</v>
      </c>
      <c r="Q23" s="28">
        <v>16868397762</v>
      </c>
      <c r="R23" s="28">
        <v>50796118624</v>
      </c>
      <c r="S23" s="28">
        <v>5478318470</v>
      </c>
      <c r="T23" s="28">
        <v>146730374966</v>
      </c>
      <c r="U23" s="28">
        <v>280522696741</v>
      </c>
      <c r="V23" s="28">
        <v>33451753220</v>
      </c>
      <c r="W23" s="28">
        <v>40355473259</v>
      </c>
      <c r="X23" s="28">
        <v>60252001804</v>
      </c>
      <c r="Y23" s="28">
        <v>22311206264</v>
      </c>
      <c r="Z23" s="28">
        <v>434694004514</v>
      </c>
      <c r="AA23" s="28">
        <v>103371482164</v>
      </c>
      <c r="AB23" s="28">
        <v>495063483017</v>
      </c>
      <c r="AC23" s="28">
        <v>249051039505</v>
      </c>
      <c r="AD23" s="28">
        <v>76248609502</v>
      </c>
      <c r="AE23" s="28">
        <v>146048188943</v>
      </c>
      <c r="AF23" s="28">
        <v>191908854563</v>
      </c>
      <c r="AG23" s="28">
        <v>52122061596</v>
      </c>
      <c r="AH23" s="28">
        <v>166845532138</v>
      </c>
      <c r="AI23" s="28">
        <v>93023689133</v>
      </c>
      <c r="AJ23" s="28">
        <v>40296411841</v>
      </c>
      <c r="AK23" s="28">
        <v>7912512623</v>
      </c>
      <c r="AL23" s="205">
        <v>3890975960518</v>
      </c>
    </row>
    <row r="24" spans="1:38" s="23" customFormat="1" ht="14.4" x14ac:dyDescent="0.3">
      <c r="A24" s="62" t="s">
        <v>270</v>
      </c>
      <c r="B24" s="25" t="s">
        <v>143</v>
      </c>
      <c r="C24" s="10">
        <v>338982001</v>
      </c>
      <c r="D24" s="10">
        <v>287158546</v>
      </c>
      <c r="E24" s="10">
        <v>106893590</v>
      </c>
      <c r="F24" s="10">
        <v>6082913</v>
      </c>
      <c r="G24" s="10">
        <v>117407632</v>
      </c>
      <c r="H24" s="10">
        <v>151738781</v>
      </c>
      <c r="I24" s="10">
        <v>92653229</v>
      </c>
      <c r="J24" s="10">
        <v>37732575</v>
      </c>
      <c r="K24" s="10">
        <v>3093166</v>
      </c>
      <c r="L24" s="10">
        <v>1007602882</v>
      </c>
      <c r="M24" s="10">
        <v>455258939</v>
      </c>
      <c r="N24" s="10">
        <v>72508989</v>
      </c>
      <c r="O24" s="10">
        <v>320772831</v>
      </c>
      <c r="P24" s="10">
        <v>210340859</v>
      </c>
      <c r="Q24" s="10">
        <v>175824349</v>
      </c>
      <c r="R24" s="10">
        <v>43344580</v>
      </c>
      <c r="S24" s="10">
        <v>18125419</v>
      </c>
      <c r="T24" s="10">
        <v>97551869</v>
      </c>
      <c r="U24" s="10">
        <v>201700039</v>
      </c>
      <c r="V24" s="10">
        <v>46229780</v>
      </c>
      <c r="W24" s="10">
        <v>6484291</v>
      </c>
      <c r="X24" s="10">
        <v>337578536</v>
      </c>
      <c r="Y24" s="10">
        <v>22406694</v>
      </c>
      <c r="Z24" s="10">
        <v>809687588</v>
      </c>
      <c r="AA24" s="10">
        <v>207628918</v>
      </c>
      <c r="AB24" s="10">
        <v>0</v>
      </c>
      <c r="AC24" s="10">
        <v>1504246226</v>
      </c>
      <c r="AD24" s="10">
        <v>288371877</v>
      </c>
      <c r="AE24" s="10">
        <v>166404165</v>
      </c>
      <c r="AF24" s="10">
        <v>201729963</v>
      </c>
      <c r="AG24" s="10">
        <v>56392173</v>
      </c>
      <c r="AH24" s="10">
        <v>0</v>
      </c>
      <c r="AI24" s="10">
        <v>0</v>
      </c>
      <c r="AJ24" s="10">
        <v>0</v>
      </c>
      <c r="AK24" s="10">
        <v>0</v>
      </c>
      <c r="AL24" s="197">
        <v>7391933400</v>
      </c>
    </row>
    <row r="25" spans="1:38" s="23" customFormat="1" ht="14.4" x14ac:dyDescent="0.3">
      <c r="A25" s="62" t="s">
        <v>271</v>
      </c>
      <c r="B25" s="25" t="s">
        <v>144</v>
      </c>
      <c r="C25" s="10">
        <v>226540748</v>
      </c>
      <c r="D25" s="10">
        <v>64305227</v>
      </c>
      <c r="E25" s="10">
        <v>6217079</v>
      </c>
      <c r="F25" s="10">
        <v>509016</v>
      </c>
      <c r="G25" s="10">
        <v>11901024</v>
      </c>
      <c r="H25" s="10">
        <v>5999411</v>
      </c>
      <c r="I25" s="10">
        <v>33508787</v>
      </c>
      <c r="J25" s="10">
        <v>873716</v>
      </c>
      <c r="K25" s="10">
        <v>0</v>
      </c>
      <c r="L25" s="10">
        <v>23404736</v>
      </c>
      <c r="M25" s="10">
        <v>94020123</v>
      </c>
      <c r="N25" s="10">
        <v>0</v>
      </c>
      <c r="O25" s="10">
        <v>81482238</v>
      </c>
      <c r="P25" s="10">
        <v>28025986</v>
      </c>
      <c r="Q25" s="10">
        <v>38178714</v>
      </c>
      <c r="R25" s="10">
        <v>1402183</v>
      </c>
      <c r="S25" s="10">
        <v>2756754</v>
      </c>
      <c r="T25" s="10">
        <v>0</v>
      </c>
      <c r="U25" s="10">
        <v>0</v>
      </c>
      <c r="V25" s="10">
        <v>6346449</v>
      </c>
      <c r="W25" s="10">
        <v>0</v>
      </c>
      <c r="X25" s="10">
        <v>17376275</v>
      </c>
      <c r="Y25" s="10">
        <v>2231936</v>
      </c>
      <c r="Z25" s="10">
        <v>16155357</v>
      </c>
      <c r="AA25" s="10">
        <v>39502877</v>
      </c>
      <c r="AB25" s="10">
        <v>0</v>
      </c>
      <c r="AC25" s="10">
        <v>36672228</v>
      </c>
      <c r="AD25" s="10">
        <v>48498099</v>
      </c>
      <c r="AE25" s="10">
        <v>0</v>
      </c>
      <c r="AF25" s="10">
        <v>26541832</v>
      </c>
      <c r="AG25" s="10">
        <v>27450233</v>
      </c>
      <c r="AH25" s="10">
        <v>0</v>
      </c>
      <c r="AI25" s="10">
        <v>0</v>
      </c>
      <c r="AJ25" s="10">
        <v>0</v>
      </c>
      <c r="AK25" s="10">
        <v>0</v>
      </c>
      <c r="AL25" s="197">
        <v>839901028</v>
      </c>
    </row>
    <row r="26" spans="1:38" s="23" customFormat="1" ht="14.4" x14ac:dyDescent="0.3">
      <c r="A26" s="62" t="s">
        <v>272</v>
      </c>
      <c r="B26" s="25" t="s">
        <v>145</v>
      </c>
      <c r="C26" s="10">
        <v>0</v>
      </c>
      <c r="D26" s="10">
        <v>928582</v>
      </c>
      <c r="E26" s="10">
        <v>0</v>
      </c>
      <c r="F26" s="10">
        <v>0</v>
      </c>
      <c r="G26" s="10">
        <v>821897</v>
      </c>
      <c r="H26" s="10">
        <v>0</v>
      </c>
      <c r="I26" s="10">
        <v>32565418</v>
      </c>
      <c r="J26" s="10">
        <v>0</v>
      </c>
      <c r="K26" s="10">
        <v>0</v>
      </c>
      <c r="L26" s="10">
        <v>166687577</v>
      </c>
      <c r="M26" s="10">
        <v>35720427</v>
      </c>
      <c r="N26" s="10">
        <v>0</v>
      </c>
      <c r="O26" s="10">
        <v>28081592</v>
      </c>
      <c r="P26" s="10">
        <v>1780724</v>
      </c>
      <c r="Q26" s="10">
        <v>2768105</v>
      </c>
      <c r="R26" s="10">
        <v>0</v>
      </c>
      <c r="S26" s="10">
        <v>432836</v>
      </c>
      <c r="T26" s="10">
        <v>0</v>
      </c>
      <c r="U26" s="10">
        <v>0</v>
      </c>
      <c r="V26" s="10">
        <v>218489</v>
      </c>
      <c r="W26" s="10">
        <v>866829</v>
      </c>
      <c r="X26" s="10">
        <v>0</v>
      </c>
      <c r="Y26" s="10">
        <v>109740</v>
      </c>
      <c r="Z26" s="10">
        <v>129458751</v>
      </c>
      <c r="AA26" s="10">
        <v>0</v>
      </c>
      <c r="AB26" s="10">
        <v>0</v>
      </c>
      <c r="AC26" s="10">
        <v>255054990</v>
      </c>
      <c r="AD26" s="10">
        <v>0</v>
      </c>
      <c r="AE26" s="10">
        <v>0</v>
      </c>
      <c r="AF26" s="10">
        <v>275428</v>
      </c>
      <c r="AG26" s="10">
        <v>81396703</v>
      </c>
      <c r="AH26" s="10">
        <v>4412802359</v>
      </c>
      <c r="AI26" s="10">
        <v>0</v>
      </c>
      <c r="AJ26" s="10">
        <v>0</v>
      </c>
      <c r="AK26" s="10">
        <v>0</v>
      </c>
      <c r="AL26" s="197">
        <v>5149970447</v>
      </c>
    </row>
    <row r="27" spans="1:38" s="23" customFormat="1" ht="14.4" x14ac:dyDescent="0.3">
      <c r="A27" s="62" t="s">
        <v>273</v>
      </c>
      <c r="B27" s="25" t="s">
        <v>146</v>
      </c>
      <c r="C27" s="10">
        <v>4146368</v>
      </c>
      <c r="D27" s="10">
        <v>64400722</v>
      </c>
      <c r="E27" s="10">
        <v>34706864</v>
      </c>
      <c r="F27" s="10">
        <v>0</v>
      </c>
      <c r="G27" s="10">
        <v>65253563</v>
      </c>
      <c r="H27" s="10">
        <v>48079960</v>
      </c>
      <c r="I27" s="10">
        <v>979727452</v>
      </c>
      <c r="J27" s="10">
        <v>236117901</v>
      </c>
      <c r="K27" s="10">
        <v>153679150</v>
      </c>
      <c r="L27" s="10">
        <v>266233002</v>
      </c>
      <c r="M27" s="10">
        <v>45934597</v>
      </c>
      <c r="N27" s="10">
        <v>0</v>
      </c>
      <c r="O27" s="10">
        <v>31205590</v>
      </c>
      <c r="P27" s="10">
        <v>56178029</v>
      </c>
      <c r="Q27" s="10">
        <v>52658926</v>
      </c>
      <c r="R27" s="10">
        <v>13332260</v>
      </c>
      <c r="S27" s="10">
        <v>16607209</v>
      </c>
      <c r="T27" s="10">
        <v>754521</v>
      </c>
      <c r="U27" s="10">
        <v>0</v>
      </c>
      <c r="V27" s="10">
        <v>144513478</v>
      </c>
      <c r="W27" s="10">
        <v>167140857</v>
      </c>
      <c r="X27" s="10">
        <v>68025572</v>
      </c>
      <c r="Y27" s="10">
        <v>239350153</v>
      </c>
      <c r="Z27" s="10">
        <v>334597708</v>
      </c>
      <c r="AA27" s="10">
        <v>54165499</v>
      </c>
      <c r="AB27" s="10">
        <v>0</v>
      </c>
      <c r="AC27" s="10">
        <v>497801455</v>
      </c>
      <c r="AD27" s="10">
        <v>425096389</v>
      </c>
      <c r="AE27" s="10">
        <v>0</v>
      </c>
      <c r="AF27" s="10">
        <v>167793201</v>
      </c>
      <c r="AG27" s="10">
        <v>622907847</v>
      </c>
      <c r="AH27" s="10">
        <v>0</v>
      </c>
      <c r="AI27" s="10">
        <v>0</v>
      </c>
      <c r="AJ27" s="10">
        <v>0</v>
      </c>
      <c r="AK27" s="10">
        <v>0</v>
      </c>
      <c r="AL27" s="197">
        <v>4790408273</v>
      </c>
    </row>
    <row r="28" spans="1:38" s="23" customFormat="1" ht="14.4" x14ac:dyDescent="0.3">
      <c r="A28" s="62" t="s">
        <v>274</v>
      </c>
      <c r="B28" s="25" t="s">
        <v>147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97">
        <v>0</v>
      </c>
    </row>
    <row r="29" spans="1:38" s="23" customFormat="1" ht="14.4" x14ac:dyDescent="0.3">
      <c r="A29" s="62" t="s">
        <v>275</v>
      </c>
      <c r="B29" s="25" t="s">
        <v>148</v>
      </c>
      <c r="C29" s="10">
        <v>2281421</v>
      </c>
      <c r="D29" s="10">
        <v>6772277</v>
      </c>
      <c r="E29" s="10">
        <v>14508109</v>
      </c>
      <c r="F29" s="10">
        <v>0</v>
      </c>
      <c r="G29" s="10">
        <v>0</v>
      </c>
      <c r="H29" s="10">
        <v>0</v>
      </c>
      <c r="I29" s="10">
        <v>6510585</v>
      </c>
      <c r="J29" s="10">
        <v>0</v>
      </c>
      <c r="K29" s="10">
        <v>0</v>
      </c>
      <c r="L29" s="10">
        <v>252391983</v>
      </c>
      <c r="M29" s="10">
        <v>1614549</v>
      </c>
      <c r="N29" s="10">
        <v>0</v>
      </c>
      <c r="O29" s="10">
        <v>5288947</v>
      </c>
      <c r="P29" s="10">
        <v>24468434</v>
      </c>
      <c r="Q29" s="10">
        <v>8049941</v>
      </c>
      <c r="R29" s="10">
        <v>1986659</v>
      </c>
      <c r="S29" s="10">
        <v>746059</v>
      </c>
      <c r="T29" s="10">
        <v>0</v>
      </c>
      <c r="U29" s="10">
        <v>9540172</v>
      </c>
      <c r="V29" s="10">
        <v>2262995</v>
      </c>
      <c r="W29" s="10">
        <v>1171640</v>
      </c>
      <c r="X29" s="10">
        <v>287372</v>
      </c>
      <c r="Y29" s="10">
        <v>7214055</v>
      </c>
      <c r="Z29" s="10">
        <v>489698294</v>
      </c>
      <c r="AA29" s="10">
        <v>8093446</v>
      </c>
      <c r="AB29" s="10">
        <v>0</v>
      </c>
      <c r="AC29" s="10">
        <v>51189802</v>
      </c>
      <c r="AD29" s="10">
        <v>108124753</v>
      </c>
      <c r="AE29" s="10">
        <v>0</v>
      </c>
      <c r="AF29" s="10">
        <v>18262239</v>
      </c>
      <c r="AG29" s="10">
        <v>12112634</v>
      </c>
      <c r="AH29" s="10">
        <v>0</v>
      </c>
      <c r="AI29" s="10">
        <v>0</v>
      </c>
      <c r="AJ29" s="10">
        <v>0</v>
      </c>
      <c r="AK29" s="10">
        <v>0</v>
      </c>
      <c r="AL29" s="197">
        <v>1032576366</v>
      </c>
    </row>
    <row r="30" spans="1:38" s="23" customFormat="1" ht="14.4" x14ac:dyDescent="0.3">
      <c r="A30" s="62" t="s">
        <v>276</v>
      </c>
      <c r="B30" s="25" t="s">
        <v>149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23910257</v>
      </c>
      <c r="M30" s="10">
        <v>0</v>
      </c>
      <c r="N30" s="10">
        <v>0</v>
      </c>
      <c r="O30" s="10">
        <v>0</v>
      </c>
      <c r="P30" s="10">
        <v>1495533</v>
      </c>
      <c r="Q30" s="10">
        <v>174343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18027208</v>
      </c>
      <c r="AA30" s="10">
        <v>0</v>
      </c>
      <c r="AB30" s="10">
        <v>0</v>
      </c>
      <c r="AC30" s="10">
        <v>23250769</v>
      </c>
      <c r="AD30" s="10">
        <v>0</v>
      </c>
      <c r="AE30" s="10">
        <v>0</v>
      </c>
      <c r="AF30" s="10">
        <v>0</v>
      </c>
      <c r="AG30" s="10">
        <v>920125</v>
      </c>
      <c r="AH30" s="10">
        <v>0</v>
      </c>
      <c r="AI30" s="10">
        <v>0</v>
      </c>
      <c r="AJ30" s="10">
        <v>0</v>
      </c>
      <c r="AK30" s="10">
        <v>0</v>
      </c>
      <c r="AL30" s="197">
        <v>67778235</v>
      </c>
    </row>
    <row r="31" spans="1:38" s="23" customFormat="1" ht="14.4" x14ac:dyDescent="0.3">
      <c r="A31" s="62" t="s">
        <v>277</v>
      </c>
      <c r="B31" s="25" t="s">
        <v>150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97">
        <v>0</v>
      </c>
    </row>
    <row r="32" spans="1:38" s="23" customFormat="1" ht="14.4" x14ac:dyDescent="0.3">
      <c r="A32" s="62" t="s">
        <v>278</v>
      </c>
      <c r="B32" s="25" t="s">
        <v>151</v>
      </c>
      <c r="C32" s="10">
        <v>143146207</v>
      </c>
      <c r="D32" s="10">
        <v>64692436</v>
      </c>
      <c r="E32" s="10">
        <v>83711041</v>
      </c>
      <c r="F32" s="10">
        <v>0</v>
      </c>
      <c r="G32" s="10">
        <v>20697072</v>
      </c>
      <c r="H32" s="10">
        <v>57126567</v>
      </c>
      <c r="I32" s="10">
        <v>17407588</v>
      </c>
      <c r="J32" s="10">
        <v>0</v>
      </c>
      <c r="K32" s="10">
        <v>0</v>
      </c>
      <c r="L32" s="10">
        <v>146616958</v>
      </c>
      <c r="M32" s="10">
        <v>116356592</v>
      </c>
      <c r="N32" s="10">
        <v>32098188</v>
      </c>
      <c r="O32" s="10">
        <v>126359353</v>
      </c>
      <c r="P32" s="10">
        <v>43130514</v>
      </c>
      <c r="Q32" s="10">
        <v>36201503</v>
      </c>
      <c r="R32" s="10">
        <v>8710473</v>
      </c>
      <c r="S32" s="10">
        <v>0</v>
      </c>
      <c r="T32" s="10">
        <v>0</v>
      </c>
      <c r="U32" s="10">
        <v>96609924</v>
      </c>
      <c r="V32" s="10">
        <v>8140937</v>
      </c>
      <c r="W32" s="10">
        <v>2277450</v>
      </c>
      <c r="X32" s="10">
        <v>103698900</v>
      </c>
      <c r="Y32" s="10">
        <v>592227</v>
      </c>
      <c r="Z32" s="10">
        <v>6745306585</v>
      </c>
      <c r="AA32" s="10">
        <v>102337824</v>
      </c>
      <c r="AB32" s="10">
        <v>0</v>
      </c>
      <c r="AC32" s="10">
        <v>235714362</v>
      </c>
      <c r="AD32" s="10">
        <v>100660803</v>
      </c>
      <c r="AE32" s="10">
        <v>17540384</v>
      </c>
      <c r="AF32" s="10">
        <v>152330562</v>
      </c>
      <c r="AG32" s="10">
        <v>75969690</v>
      </c>
      <c r="AH32" s="10">
        <v>0</v>
      </c>
      <c r="AI32" s="10">
        <v>0</v>
      </c>
      <c r="AJ32" s="10">
        <v>0</v>
      </c>
      <c r="AK32" s="10">
        <v>0</v>
      </c>
      <c r="AL32" s="197">
        <v>8537434140</v>
      </c>
    </row>
    <row r="33" spans="1:38" s="23" customFormat="1" ht="14.4" x14ac:dyDescent="0.3">
      <c r="A33" s="62" t="s">
        <v>279</v>
      </c>
      <c r="B33" s="25" t="s">
        <v>152</v>
      </c>
      <c r="C33" s="10">
        <v>17601079</v>
      </c>
      <c r="D33" s="10">
        <v>5133821</v>
      </c>
      <c r="E33" s="10">
        <v>1955435</v>
      </c>
      <c r="F33" s="10">
        <v>0</v>
      </c>
      <c r="G33" s="10">
        <v>3012614</v>
      </c>
      <c r="H33" s="10">
        <v>0</v>
      </c>
      <c r="I33" s="10">
        <v>3694232</v>
      </c>
      <c r="J33" s="10">
        <v>0</v>
      </c>
      <c r="K33" s="10">
        <v>0</v>
      </c>
      <c r="L33" s="10">
        <v>49795628</v>
      </c>
      <c r="M33" s="10">
        <v>3533289</v>
      </c>
      <c r="N33" s="10">
        <v>0</v>
      </c>
      <c r="O33" s="10">
        <v>19157664</v>
      </c>
      <c r="P33" s="10">
        <v>8023050</v>
      </c>
      <c r="Q33" s="10">
        <v>4779057</v>
      </c>
      <c r="R33" s="10">
        <v>0</v>
      </c>
      <c r="S33" s="10">
        <v>0</v>
      </c>
      <c r="T33" s="10">
        <v>0</v>
      </c>
      <c r="U33" s="10">
        <v>262164971</v>
      </c>
      <c r="V33" s="10">
        <v>0</v>
      </c>
      <c r="W33" s="10">
        <v>1788758</v>
      </c>
      <c r="X33" s="10">
        <v>16315681</v>
      </c>
      <c r="Y33" s="10">
        <v>2751</v>
      </c>
      <c r="Z33" s="10">
        <v>53815744</v>
      </c>
      <c r="AA33" s="10">
        <v>0</v>
      </c>
      <c r="AB33" s="10">
        <v>0</v>
      </c>
      <c r="AC33" s="10">
        <v>115982093</v>
      </c>
      <c r="AD33" s="10">
        <v>0</v>
      </c>
      <c r="AE33" s="10">
        <v>0</v>
      </c>
      <c r="AF33" s="10">
        <v>0</v>
      </c>
      <c r="AG33" s="10">
        <v>9094172</v>
      </c>
      <c r="AH33" s="10">
        <v>0</v>
      </c>
      <c r="AI33" s="10">
        <v>0</v>
      </c>
      <c r="AJ33" s="10">
        <v>0</v>
      </c>
      <c r="AK33" s="10">
        <v>0</v>
      </c>
      <c r="AL33" s="197">
        <v>575850039</v>
      </c>
    </row>
    <row r="34" spans="1:38" s="23" customFormat="1" ht="14.4" x14ac:dyDescent="0.3">
      <c r="A34" s="62" t="s">
        <v>280</v>
      </c>
      <c r="B34" s="25" t="s">
        <v>153</v>
      </c>
      <c r="C34" s="10">
        <v>1625225</v>
      </c>
      <c r="D34" s="10">
        <v>1962226</v>
      </c>
      <c r="E34" s="10">
        <v>0</v>
      </c>
      <c r="F34" s="10">
        <v>0</v>
      </c>
      <c r="G34" s="10">
        <v>4792790</v>
      </c>
      <c r="H34" s="10">
        <v>45474431</v>
      </c>
      <c r="I34" s="10">
        <v>20460404</v>
      </c>
      <c r="J34" s="10">
        <v>0</v>
      </c>
      <c r="K34" s="10">
        <v>0</v>
      </c>
      <c r="L34" s="10">
        <v>3960775</v>
      </c>
      <c r="M34" s="10">
        <v>0</v>
      </c>
      <c r="N34" s="10">
        <v>7790110</v>
      </c>
      <c r="O34" s="10">
        <v>0</v>
      </c>
      <c r="P34" s="10">
        <v>47882975</v>
      </c>
      <c r="Q34" s="10">
        <v>10176259</v>
      </c>
      <c r="R34" s="10">
        <v>0</v>
      </c>
      <c r="S34" s="10">
        <v>0</v>
      </c>
      <c r="T34" s="10">
        <v>0</v>
      </c>
      <c r="U34" s="10">
        <v>0</v>
      </c>
      <c r="V34" s="10">
        <v>12424018</v>
      </c>
      <c r="W34" s="10">
        <v>6790059</v>
      </c>
      <c r="X34" s="10">
        <v>0</v>
      </c>
      <c r="Y34" s="10">
        <v>0</v>
      </c>
      <c r="Z34" s="10">
        <v>10683069</v>
      </c>
      <c r="AA34" s="10">
        <v>8847667</v>
      </c>
      <c r="AB34" s="10">
        <v>0</v>
      </c>
      <c r="AC34" s="10">
        <v>0</v>
      </c>
      <c r="AD34" s="10">
        <v>20116673</v>
      </c>
      <c r="AE34" s="10">
        <v>0</v>
      </c>
      <c r="AF34" s="10">
        <v>41817985</v>
      </c>
      <c r="AG34" s="10">
        <v>25255648</v>
      </c>
      <c r="AH34" s="10">
        <v>0</v>
      </c>
      <c r="AI34" s="10">
        <v>0</v>
      </c>
      <c r="AJ34" s="10">
        <v>0</v>
      </c>
      <c r="AK34" s="10">
        <v>0</v>
      </c>
      <c r="AL34" s="197">
        <v>270060314</v>
      </c>
    </row>
    <row r="35" spans="1:38" s="23" customFormat="1" ht="14.4" x14ac:dyDescent="0.3">
      <c r="A35" s="62" t="s">
        <v>281</v>
      </c>
      <c r="B35" s="25" t="s">
        <v>154</v>
      </c>
      <c r="C35" s="10">
        <v>280156300</v>
      </c>
      <c r="D35" s="10">
        <v>362423</v>
      </c>
      <c r="E35" s="10">
        <v>2835856</v>
      </c>
      <c r="F35" s="10">
        <v>0</v>
      </c>
      <c r="G35" s="10">
        <v>2007608</v>
      </c>
      <c r="H35" s="10">
        <v>131038000</v>
      </c>
      <c r="I35" s="10">
        <v>0</v>
      </c>
      <c r="J35" s="10">
        <v>1136428</v>
      </c>
      <c r="K35" s="10">
        <v>0</v>
      </c>
      <c r="L35" s="10">
        <v>500038808</v>
      </c>
      <c r="M35" s="10">
        <v>133023866</v>
      </c>
      <c r="N35" s="10">
        <v>41209795</v>
      </c>
      <c r="O35" s="10">
        <v>41061043</v>
      </c>
      <c r="P35" s="10">
        <v>11488509</v>
      </c>
      <c r="Q35" s="10">
        <v>110422</v>
      </c>
      <c r="R35" s="10">
        <v>32156760</v>
      </c>
      <c r="S35" s="10">
        <v>2257472</v>
      </c>
      <c r="T35" s="10">
        <v>2031913</v>
      </c>
      <c r="U35" s="10">
        <v>195195237</v>
      </c>
      <c r="V35" s="10">
        <v>3047102</v>
      </c>
      <c r="W35" s="10">
        <v>2111407</v>
      </c>
      <c r="X35" s="10">
        <v>29871367</v>
      </c>
      <c r="Y35" s="10">
        <v>771226</v>
      </c>
      <c r="Z35" s="10">
        <v>583092176</v>
      </c>
      <c r="AA35" s="10">
        <v>25419070</v>
      </c>
      <c r="AB35" s="10">
        <v>0</v>
      </c>
      <c r="AC35" s="10">
        <v>406959623</v>
      </c>
      <c r="AD35" s="10">
        <v>422162284</v>
      </c>
      <c r="AE35" s="10">
        <v>46143488</v>
      </c>
      <c r="AF35" s="10">
        <v>10246558</v>
      </c>
      <c r="AG35" s="10">
        <v>30417447</v>
      </c>
      <c r="AH35" s="10">
        <v>0</v>
      </c>
      <c r="AI35" s="10">
        <v>0</v>
      </c>
      <c r="AJ35" s="10">
        <v>0</v>
      </c>
      <c r="AK35" s="10">
        <v>0</v>
      </c>
      <c r="AL35" s="197">
        <v>2936352188</v>
      </c>
    </row>
    <row r="36" spans="1:38" s="23" customFormat="1" ht="14.4" x14ac:dyDescent="0.3">
      <c r="A36" s="62" t="s">
        <v>282</v>
      </c>
      <c r="B36" s="25" t="s">
        <v>155</v>
      </c>
      <c r="C36" s="10">
        <v>225964312</v>
      </c>
      <c r="D36" s="10">
        <v>0</v>
      </c>
      <c r="E36" s="10">
        <v>8297514</v>
      </c>
      <c r="F36" s="10">
        <v>0</v>
      </c>
      <c r="G36" s="10">
        <v>116795451</v>
      </c>
      <c r="H36" s="10">
        <v>10505767</v>
      </c>
      <c r="I36" s="10">
        <v>1363342</v>
      </c>
      <c r="J36" s="10">
        <v>16249063</v>
      </c>
      <c r="K36" s="10">
        <v>0</v>
      </c>
      <c r="L36" s="10">
        <v>0</v>
      </c>
      <c r="M36" s="10">
        <v>0</v>
      </c>
      <c r="N36" s="10">
        <v>52251885</v>
      </c>
      <c r="O36" s="10">
        <v>23466793</v>
      </c>
      <c r="P36" s="10">
        <v>55300670</v>
      </c>
      <c r="Q36" s="10">
        <v>65212935</v>
      </c>
      <c r="R36" s="10">
        <v>8102029</v>
      </c>
      <c r="S36" s="10">
        <v>20236525</v>
      </c>
      <c r="T36" s="10">
        <v>654907</v>
      </c>
      <c r="U36" s="10">
        <v>740945692</v>
      </c>
      <c r="V36" s="10">
        <v>190135</v>
      </c>
      <c r="W36" s="10">
        <v>3834567</v>
      </c>
      <c r="X36" s="10">
        <v>5120485</v>
      </c>
      <c r="Y36" s="10">
        <v>8836841</v>
      </c>
      <c r="Z36" s="10">
        <v>69815018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11557525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1444701456</v>
      </c>
    </row>
    <row r="37" spans="1:38" s="23" customFormat="1" ht="14.4" x14ac:dyDescent="0.3">
      <c r="A37" s="62" t="s">
        <v>283</v>
      </c>
      <c r="B37" s="25" t="s">
        <v>70</v>
      </c>
      <c r="C37" s="10">
        <v>0</v>
      </c>
      <c r="D37" s="10">
        <v>0</v>
      </c>
      <c r="E37" s="10">
        <v>0</v>
      </c>
      <c r="F37" s="10">
        <v>4486557</v>
      </c>
      <c r="G37" s="10">
        <v>6445746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16889096</v>
      </c>
      <c r="N37" s="10">
        <v>0</v>
      </c>
      <c r="O37" s="10">
        <v>0</v>
      </c>
      <c r="P37" s="10">
        <v>9529286</v>
      </c>
      <c r="Q37" s="10">
        <v>9764095</v>
      </c>
      <c r="R37" s="10">
        <v>0</v>
      </c>
      <c r="S37" s="10">
        <v>0</v>
      </c>
      <c r="T37" s="10">
        <v>0</v>
      </c>
      <c r="U37" s="10">
        <v>675184814</v>
      </c>
      <c r="V37" s="10">
        <v>434018</v>
      </c>
      <c r="W37" s="10">
        <v>0</v>
      </c>
      <c r="X37" s="10">
        <v>0</v>
      </c>
      <c r="Y37" s="10">
        <v>173608</v>
      </c>
      <c r="Z37" s="10">
        <v>735194214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7261783090</v>
      </c>
      <c r="AI37" s="10">
        <v>0</v>
      </c>
      <c r="AJ37" s="10">
        <v>0</v>
      </c>
      <c r="AK37" s="10">
        <v>0</v>
      </c>
      <c r="AL37" s="197">
        <v>8719884524</v>
      </c>
    </row>
    <row r="38" spans="1:38" s="23" customFormat="1" ht="14.4" x14ac:dyDescent="0.3">
      <c r="A38" s="98" t="s">
        <v>284</v>
      </c>
      <c r="B38" s="99" t="s">
        <v>156</v>
      </c>
      <c r="C38" s="97">
        <v>1240443661</v>
      </c>
      <c r="D38" s="97">
        <v>495716260</v>
      </c>
      <c r="E38" s="97">
        <v>259125488</v>
      </c>
      <c r="F38" s="97">
        <v>11078486</v>
      </c>
      <c r="G38" s="97">
        <v>349135397</v>
      </c>
      <c r="H38" s="97">
        <v>449962917</v>
      </c>
      <c r="I38" s="97">
        <v>1187891037</v>
      </c>
      <c r="J38" s="97">
        <v>292109683</v>
      </c>
      <c r="K38" s="97">
        <v>156772316</v>
      </c>
      <c r="L38" s="97">
        <v>2440642606</v>
      </c>
      <c r="M38" s="97">
        <v>902351478</v>
      </c>
      <c r="N38" s="97">
        <v>205858967</v>
      </c>
      <c r="O38" s="97">
        <v>676876051</v>
      </c>
      <c r="P38" s="97">
        <v>497644569</v>
      </c>
      <c r="Q38" s="97">
        <v>403898649</v>
      </c>
      <c r="R38" s="97">
        <v>109034944</v>
      </c>
      <c r="S38" s="97">
        <v>61162274</v>
      </c>
      <c r="T38" s="97">
        <v>100993210</v>
      </c>
      <c r="U38" s="97">
        <v>2181340849</v>
      </c>
      <c r="V38" s="97">
        <v>223807401</v>
      </c>
      <c r="W38" s="97">
        <v>192465858</v>
      </c>
      <c r="X38" s="97">
        <v>578274188</v>
      </c>
      <c r="Y38" s="97">
        <v>281689231</v>
      </c>
      <c r="Z38" s="97">
        <v>9995531712</v>
      </c>
      <c r="AA38" s="97">
        <v>445995301</v>
      </c>
      <c r="AB38" s="97">
        <v>0</v>
      </c>
      <c r="AC38" s="97">
        <v>3126871548</v>
      </c>
      <c r="AD38" s="97">
        <v>1413030878</v>
      </c>
      <c r="AE38" s="97">
        <v>230088037</v>
      </c>
      <c r="AF38" s="97">
        <v>630555293</v>
      </c>
      <c r="AG38" s="97">
        <v>941916672</v>
      </c>
      <c r="AH38" s="97">
        <v>11674585449</v>
      </c>
      <c r="AI38" s="97">
        <v>0</v>
      </c>
      <c r="AJ38" s="97">
        <v>0</v>
      </c>
      <c r="AK38" s="97">
        <v>0</v>
      </c>
      <c r="AL38" s="203">
        <v>41756850410</v>
      </c>
    </row>
    <row r="39" spans="1:38" s="23" customFormat="1" ht="14.4" x14ac:dyDescent="0.3">
      <c r="A39" s="62" t="s">
        <v>285</v>
      </c>
      <c r="B39" s="25" t="s">
        <v>143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0</v>
      </c>
    </row>
    <row r="40" spans="1:38" s="23" customFormat="1" ht="14.4" x14ac:dyDescent="0.3">
      <c r="A40" s="62" t="s">
        <v>286</v>
      </c>
      <c r="B40" s="25" t="s">
        <v>144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97">
        <v>0</v>
      </c>
    </row>
    <row r="41" spans="1:38" s="23" customFormat="1" ht="14.4" x14ac:dyDescent="0.3">
      <c r="A41" s="62" t="s">
        <v>287</v>
      </c>
      <c r="B41" s="25" t="s">
        <v>145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97">
        <v>0</v>
      </c>
    </row>
    <row r="42" spans="1:38" s="23" customFormat="1" ht="14.4" x14ac:dyDescent="0.3">
      <c r="A42" s="62" t="s">
        <v>288</v>
      </c>
      <c r="B42" s="25" t="s">
        <v>146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607945</v>
      </c>
      <c r="P42" s="10">
        <v>0</v>
      </c>
      <c r="Q42" s="10">
        <v>0</v>
      </c>
      <c r="R42" s="10">
        <v>642466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2673811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97">
        <v>3924222</v>
      </c>
    </row>
    <row r="43" spans="1:38" s="23" customFormat="1" ht="14.4" x14ac:dyDescent="0.3">
      <c r="A43" s="62" t="s">
        <v>289</v>
      </c>
      <c r="B43" s="25" t="s">
        <v>147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97">
        <v>0</v>
      </c>
    </row>
    <row r="44" spans="1:38" s="23" customFormat="1" ht="14.4" x14ac:dyDescent="0.3">
      <c r="A44" s="62" t="s">
        <v>290</v>
      </c>
      <c r="B44" s="25" t="s">
        <v>148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97">
        <v>0</v>
      </c>
    </row>
    <row r="45" spans="1:38" s="23" customFormat="1" ht="14.4" x14ac:dyDescent="0.3">
      <c r="A45" s="62" t="s">
        <v>291</v>
      </c>
      <c r="B45" s="25" t="s">
        <v>149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97">
        <v>0</v>
      </c>
    </row>
    <row r="46" spans="1:38" s="23" customFormat="1" ht="14.4" x14ac:dyDescent="0.3">
      <c r="A46" s="62" t="s">
        <v>292</v>
      </c>
      <c r="B46" s="25" t="s">
        <v>150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97">
        <v>0</v>
      </c>
    </row>
    <row r="47" spans="1:38" s="23" customFormat="1" ht="14.4" x14ac:dyDescent="0.3">
      <c r="A47" s="62" t="s">
        <v>293</v>
      </c>
      <c r="B47" s="25" t="s">
        <v>151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97">
        <v>0</v>
      </c>
    </row>
    <row r="48" spans="1:38" s="23" customFormat="1" ht="14.4" x14ac:dyDescent="0.3">
      <c r="A48" s="62" t="s">
        <v>294</v>
      </c>
      <c r="B48" s="25" t="s">
        <v>152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97">
        <v>0</v>
      </c>
    </row>
    <row r="49" spans="1:38" s="23" customFormat="1" ht="14.4" x14ac:dyDescent="0.3">
      <c r="A49" s="62" t="s">
        <v>295</v>
      </c>
      <c r="B49" s="25" t="s">
        <v>153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97">
        <v>0</v>
      </c>
    </row>
    <row r="50" spans="1:38" s="23" customFormat="1" ht="14.4" x14ac:dyDescent="0.3">
      <c r="A50" s="62" t="s">
        <v>296</v>
      </c>
      <c r="B50" s="25" t="s">
        <v>154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97">
        <v>0</v>
      </c>
    </row>
    <row r="51" spans="1:38" s="23" customFormat="1" ht="14.4" x14ac:dyDescent="0.3">
      <c r="A51" s="62" t="s">
        <v>297</v>
      </c>
      <c r="B51" s="25" t="s">
        <v>155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97">
        <v>0</v>
      </c>
    </row>
    <row r="52" spans="1:38" s="23" customFormat="1" ht="14.4" x14ac:dyDescent="0.3">
      <c r="A52" s="62" t="s">
        <v>298</v>
      </c>
      <c r="B52" s="25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97">
        <v>0</v>
      </c>
    </row>
    <row r="53" spans="1:38" s="23" customFormat="1" ht="14.4" x14ac:dyDescent="0.3">
      <c r="A53" s="98" t="s">
        <v>299</v>
      </c>
      <c r="B53" s="99" t="s">
        <v>157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97">
        <v>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607945</v>
      </c>
      <c r="P53" s="97">
        <v>0</v>
      </c>
      <c r="Q53" s="97">
        <v>0</v>
      </c>
      <c r="R53" s="97">
        <v>642466</v>
      </c>
      <c r="S53" s="97">
        <v>0</v>
      </c>
      <c r="T53" s="97">
        <v>0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2673811</v>
      </c>
      <c r="AD53" s="97">
        <v>0</v>
      </c>
      <c r="AE53" s="97">
        <v>0</v>
      </c>
      <c r="AF53" s="97">
        <v>0</v>
      </c>
      <c r="AG53" s="97">
        <v>0</v>
      </c>
      <c r="AH53" s="97">
        <v>0</v>
      </c>
      <c r="AI53" s="97">
        <v>0</v>
      </c>
      <c r="AJ53" s="97">
        <v>0</v>
      </c>
      <c r="AK53" s="97">
        <v>0</v>
      </c>
      <c r="AL53" s="203">
        <v>3924222</v>
      </c>
    </row>
    <row r="54" spans="1:38" s="23" customFormat="1" ht="14.4" collapsed="1" x14ac:dyDescent="0.3">
      <c r="A54" s="63" t="s">
        <v>32</v>
      </c>
      <c r="B54" s="29" t="s">
        <v>84</v>
      </c>
      <c r="C54" s="28">
        <v>1240443661</v>
      </c>
      <c r="D54" s="28">
        <v>495716260</v>
      </c>
      <c r="E54" s="28">
        <v>259125488</v>
      </c>
      <c r="F54" s="28">
        <v>11078486</v>
      </c>
      <c r="G54" s="28">
        <v>349135397</v>
      </c>
      <c r="H54" s="28">
        <v>449962917</v>
      </c>
      <c r="I54" s="28">
        <v>1187891037</v>
      </c>
      <c r="J54" s="28">
        <v>292109683</v>
      </c>
      <c r="K54" s="28">
        <v>156772316</v>
      </c>
      <c r="L54" s="28">
        <v>2440642606</v>
      </c>
      <c r="M54" s="28">
        <v>902351478</v>
      </c>
      <c r="N54" s="28">
        <v>205858967</v>
      </c>
      <c r="O54" s="28">
        <v>677483996</v>
      </c>
      <c r="P54" s="28">
        <v>497644569</v>
      </c>
      <c r="Q54" s="28">
        <v>403898649</v>
      </c>
      <c r="R54" s="28">
        <v>109677410</v>
      </c>
      <c r="S54" s="28">
        <v>61162274</v>
      </c>
      <c r="T54" s="28">
        <v>100993210</v>
      </c>
      <c r="U54" s="28">
        <v>2181340849</v>
      </c>
      <c r="V54" s="28">
        <v>223807401</v>
      </c>
      <c r="W54" s="28">
        <v>192465858</v>
      </c>
      <c r="X54" s="28">
        <v>578274188</v>
      </c>
      <c r="Y54" s="28">
        <v>281689231</v>
      </c>
      <c r="Z54" s="28">
        <v>9995531712</v>
      </c>
      <c r="AA54" s="28">
        <v>445995301</v>
      </c>
      <c r="AB54" s="28">
        <v>0</v>
      </c>
      <c r="AC54" s="28">
        <v>3129545359</v>
      </c>
      <c r="AD54" s="28">
        <v>1413030878</v>
      </c>
      <c r="AE54" s="28">
        <v>230088037</v>
      </c>
      <c r="AF54" s="28">
        <v>630555293</v>
      </c>
      <c r="AG54" s="28">
        <v>941916672</v>
      </c>
      <c r="AH54" s="28">
        <v>11674585449</v>
      </c>
      <c r="AI54" s="28">
        <v>0</v>
      </c>
      <c r="AJ54" s="28">
        <v>0</v>
      </c>
      <c r="AK54" s="28">
        <v>0</v>
      </c>
      <c r="AL54" s="205">
        <v>41760774632</v>
      </c>
    </row>
    <row r="55" spans="1:38" s="23" customFormat="1" ht="14.4" x14ac:dyDescent="0.3">
      <c r="A55" s="62" t="s">
        <v>300</v>
      </c>
      <c r="B55" s="26" t="s">
        <v>143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97">
        <v>0</v>
      </c>
    </row>
    <row r="56" spans="1:38" s="23" customFormat="1" ht="14.4" x14ac:dyDescent="0.3">
      <c r="A56" s="62" t="s">
        <v>301</v>
      </c>
      <c r="B56" s="26" t="s">
        <v>144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97">
        <v>0</v>
      </c>
    </row>
    <row r="57" spans="1:38" s="23" customFormat="1" ht="14.4" x14ac:dyDescent="0.3">
      <c r="A57" s="62" t="s">
        <v>302</v>
      </c>
      <c r="B57" s="26" t="s">
        <v>145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97">
        <v>0</v>
      </c>
    </row>
    <row r="58" spans="1:38" s="23" customFormat="1" ht="14.4" x14ac:dyDescent="0.3">
      <c r="A58" s="62" t="s">
        <v>303</v>
      </c>
      <c r="B58" s="26" t="s">
        <v>146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97">
        <v>0</v>
      </c>
    </row>
    <row r="59" spans="1:38" s="23" customFormat="1" ht="14.4" x14ac:dyDescent="0.3">
      <c r="A59" s="62" t="s">
        <v>304</v>
      </c>
      <c r="B59" s="26" t="s">
        <v>147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97">
        <v>0</v>
      </c>
    </row>
    <row r="60" spans="1:38" s="23" customFormat="1" ht="14.4" x14ac:dyDescent="0.3">
      <c r="A60" s="62" t="s">
        <v>305</v>
      </c>
      <c r="B60" s="26" t="s">
        <v>148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97">
        <v>0</v>
      </c>
    </row>
    <row r="61" spans="1:38" s="23" customFormat="1" ht="14.4" x14ac:dyDescent="0.3">
      <c r="A61" s="62" t="s">
        <v>306</v>
      </c>
      <c r="B61" s="26" t="s">
        <v>149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97">
        <v>0</v>
      </c>
    </row>
    <row r="62" spans="1:38" s="23" customFormat="1" ht="14.4" x14ac:dyDescent="0.3">
      <c r="A62" s="62" t="s">
        <v>307</v>
      </c>
      <c r="B62" s="26" t="s">
        <v>150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  <c r="AK62" s="10">
        <v>0</v>
      </c>
      <c r="AL62" s="197">
        <v>0</v>
      </c>
    </row>
    <row r="63" spans="1:38" s="23" customFormat="1" ht="14.4" x14ac:dyDescent="0.3">
      <c r="A63" s="62" t="s">
        <v>308</v>
      </c>
      <c r="B63" s="26" t="s">
        <v>151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97">
        <v>0</v>
      </c>
    </row>
    <row r="64" spans="1:38" s="23" customFormat="1" ht="14.4" x14ac:dyDescent="0.3">
      <c r="A64" s="62" t="s">
        <v>309</v>
      </c>
      <c r="B64" s="26" t="s">
        <v>152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0</v>
      </c>
      <c r="AK64" s="10">
        <v>0</v>
      </c>
      <c r="AL64" s="197">
        <v>0</v>
      </c>
    </row>
    <row r="65" spans="1:38" s="23" customFormat="1" ht="14.4" x14ac:dyDescent="0.3">
      <c r="A65" s="62" t="s">
        <v>310</v>
      </c>
      <c r="B65" s="26" t="s">
        <v>153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97">
        <v>0</v>
      </c>
    </row>
    <row r="66" spans="1:38" s="23" customFormat="1" ht="14.4" x14ac:dyDescent="0.3">
      <c r="A66" s="62" t="s">
        <v>311</v>
      </c>
      <c r="B66" s="26" t="s">
        <v>154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97">
        <v>0</v>
      </c>
    </row>
    <row r="67" spans="1:38" s="23" customFormat="1" ht="14.4" x14ac:dyDescent="0.3">
      <c r="A67" s="62" t="s">
        <v>312</v>
      </c>
      <c r="B67" s="26" t="s">
        <v>155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0">
        <v>0</v>
      </c>
      <c r="AL67" s="197">
        <v>0</v>
      </c>
    </row>
    <row r="68" spans="1:38" s="23" customFormat="1" ht="14.4" x14ac:dyDescent="0.3">
      <c r="A68" s="62" t="s">
        <v>313</v>
      </c>
      <c r="B68" s="26" t="s">
        <v>70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97">
        <v>0</v>
      </c>
    </row>
    <row r="69" spans="1:38" s="23" customFormat="1" ht="14.4" x14ac:dyDescent="0.3">
      <c r="A69" s="98" t="s">
        <v>314</v>
      </c>
      <c r="B69" s="99" t="s">
        <v>156</v>
      </c>
      <c r="C69" s="97">
        <v>0</v>
      </c>
      <c r="D69" s="97">
        <v>0</v>
      </c>
      <c r="E69" s="97">
        <v>0</v>
      </c>
      <c r="F69" s="97">
        <v>0</v>
      </c>
      <c r="G69" s="97">
        <v>0</v>
      </c>
      <c r="H69" s="97">
        <v>0</v>
      </c>
      <c r="I69" s="97">
        <v>0</v>
      </c>
      <c r="J69" s="97">
        <v>0</v>
      </c>
      <c r="K69" s="97">
        <v>0</v>
      </c>
      <c r="L69" s="97">
        <v>0</v>
      </c>
      <c r="M69" s="97">
        <v>0</v>
      </c>
      <c r="N69" s="97">
        <v>0</v>
      </c>
      <c r="O69" s="97">
        <v>0</v>
      </c>
      <c r="P69" s="97">
        <v>0</v>
      </c>
      <c r="Q69" s="97">
        <v>0</v>
      </c>
      <c r="R69" s="97">
        <v>0</v>
      </c>
      <c r="S69" s="97">
        <v>0</v>
      </c>
      <c r="T69" s="97">
        <v>0</v>
      </c>
      <c r="U69" s="97">
        <v>0</v>
      </c>
      <c r="V69" s="97">
        <v>0</v>
      </c>
      <c r="W69" s="97">
        <v>0</v>
      </c>
      <c r="X69" s="97">
        <v>0</v>
      </c>
      <c r="Y69" s="97">
        <v>0</v>
      </c>
      <c r="Z69" s="97">
        <v>0</v>
      </c>
      <c r="AA69" s="97">
        <v>0</v>
      </c>
      <c r="AB69" s="97">
        <v>0</v>
      </c>
      <c r="AC69" s="97">
        <v>0</v>
      </c>
      <c r="AD69" s="97">
        <v>0</v>
      </c>
      <c r="AE69" s="97">
        <v>0</v>
      </c>
      <c r="AF69" s="97">
        <v>0</v>
      </c>
      <c r="AG69" s="97">
        <v>0</v>
      </c>
      <c r="AH69" s="97">
        <v>0</v>
      </c>
      <c r="AI69" s="97">
        <v>0</v>
      </c>
      <c r="AJ69" s="97">
        <v>0</v>
      </c>
      <c r="AK69" s="97">
        <v>0</v>
      </c>
      <c r="AL69" s="203">
        <v>0</v>
      </c>
    </row>
    <row r="70" spans="1:38" s="23" customFormat="1" ht="14.4" x14ac:dyDescent="0.3">
      <c r="A70" s="62" t="s">
        <v>315</v>
      </c>
      <c r="B70" s="26" t="s">
        <v>143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97">
        <v>0</v>
      </c>
    </row>
    <row r="71" spans="1:38" s="23" customFormat="1" ht="14.4" x14ac:dyDescent="0.3">
      <c r="A71" s="62" t="s">
        <v>316</v>
      </c>
      <c r="B71" s="26" t="s">
        <v>144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0">
        <v>0</v>
      </c>
      <c r="AL71" s="197">
        <v>0</v>
      </c>
    </row>
    <row r="72" spans="1:38" s="23" customFormat="1" ht="14.4" x14ac:dyDescent="0.3">
      <c r="A72" s="62" t="s">
        <v>317</v>
      </c>
      <c r="B72" s="26" t="s">
        <v>145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0">
        <v>0</v>
      </c>
      <c r="AL72" s="197">
        <v>0</v>
      </c>
    </row>
    <row r="73" spans="1:38" s="23" customFormat="1" ht="14.4" x14ac:dyDescent="0.3">
      <c r="A73" s="62" t="s">
        <v>318</v>
      </c>
      <c r="B73" s="26" t="s">
        <v>146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97">
        <v>0</v>
      </c>
    </row>
    <row r="74" spans="1:38" s="23" customFormat="1" ht="14.4" x14ac:dyDescent="0.3">
      <c r="A74" s="62" t="s">
        <v>319</v>
      </c>
      <c r="B74" s="26" t="s">
        <v>147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97">
        <v>0</v>
      </c>
    </row>
    <row r="75" spans="1:38" s="23" customFormat="1" ht="14.4" x14ac:dyDescent="0.3">
      <c r="A75" s="62" t="s">
        <v>320</v>
      </c>
      <c r="B75" s="26" t="s">
        <v>148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  <c r="AK75" s="10">
        <v>0</v>
      </c>
      <c r="AL75" s="197">
        <v>0</v>
      </c>
    </row>
    <row r="76" spans="1:38" s="23" customFormat="1" ht="14.4" x14ac:dyDescent="0.3">
      <c r="A76" s="62" t="s">
        <v>321</v>
      </c>
      <c r="B76" s="26" t="s">
        <v>149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  <c r="AL76" s="197">
        <v>0</v>
      </c>
    </row>
    <row r="77" spans="1:38" s="23" customFormat="1" ht="14.4" x14ac:dyDescent="0.3">
      <c r="A77" s="62" t="s">
        <v>322</v>
      </c>
      <c r="B77" s="26" t="s">
        <v>150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97">
        <v>0</v>
      </c>
    </row>
    <row r="78" spans="1:38" s="23" customFormat="1" ht="14.4" x14ac:dyDescent="0.3">
      <c r="A78" s="62" t="s">
        <v>323</v>
      </c>
      <c r="B78" s="26" t="s">
        <v>151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97">
        <v>0</v>
      </c>
    </row>
    <row r="79" spans="1:38" s="23" customFormat="1" ht="14.4" x14ac:dyDescent="0.3">
      <c r="A79" s="62" t="s">
        <v>324</v>
      </c>
      <c r="B79" s="26" t="s">
        <v>152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97">
        <v>0</v>
      </c>
    </row>
    <row r="80" spans="1:38" s="23" customFormat="1" ht="14.4" x14ac:dyDescent="0.3">
      <c r="A80" s="62" t="s">
        <v>325</v>
      </c>
      <c r="B80" s="26" t="s">
        <v>153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97">
        <v>0</v>
      </c>
    </row>
    <row r="81" spans="1:38" s="23" customFormat="1" ht="14.4" x14ac:dyDescent="0.3">
      <c r="A81" s="62" t="s">
        <v>326</v>
      </c>
      <c r="B81" s="26" t="s">
        <v>154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97">
        <v>0</v>
      </c>
    </row>
    <row r="82" spans="1:38" s="23" customFormat="1" ht="14.4" x14ac:dyDescent="0.3">
      <c r="A82" s="62" t="s">
        <v>327</v>
      </c>
      <c r="B82" s="26" t="s">
        <v>155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  <c r="AK82" s="10">
        <v>0</v>
      </c>
      <c r="AL82" s="197">
        <v>0</v>
      </c>
    </row>
    <row r="83" spans="1:38" s="23" customFormat="1" ht="14.4" x14ac:dyDescent="0.3">
      <c r="A83" s="62" t="s">
        <v>328</v>
      </c>
      <c r="B83" s="26" t="s">
        <v>70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97">
        <v>0</v>
      </c>
    </row>
    <row r="84" spans="1:38" s="23" customFormat="1" ht="14.4" x14ac:dyDescent="0.3">
      <c r="A84" s="98" t="s">
        <v>329</v>
      </c>
      <c r="B84" s="99" t="s">
        <v>157</v>
      </c>
      <c r="C84" s="97">
        <v>0</v>
      </c>
      <c r="D84" s="97">
        <v>0</v>
      </c>
      <c r="E84" s="97">
        <v>0</v>
      </c>
      <c r="F84" s="97">
        <v>0</v>
      </c>
      <c r="G84" s="97">
        <v>0</v>
      </c>
      <c r="H84" s="97">
        <v>0</v>
      </c>
      <c r="I84" s="97">
        <v>0</v>
      </c>
      <c r="J84" s="97">
        <v>0</v>
      </c>
      <c r="K84" s="97">
        <v>0</v>
      </c>
      <c r="L84" s="97">
        <v>0</v>
      </c>
      <c r="M84" s="97">
        <v>0</v>
      </c>
      <c r="N84" s="97">
        <v>0</v>
      </c>
      <c r="O84" s="97">
        <v>0</v>
      </c>
      <c r="P84" s="97">
        <v>0</v>
      </c>
      <c r="Q84" s="97">
        <v>0</v>
      </c>
      <c r="R84" s="97">
        <v>0</v>
      </c>
      <c r="S84" s="97">
        <v>0</v>
      </c>
      <c r="T84" s="97">
        <v>0</v>
      </c>
      <c r="U84" s="97">
        <v>0</v>
      </c>
      <c r="V84" s="97">
        <v>0</v>
      </c>
      <c r="W84" s="97">
        <v>0</v>
      </c>
      <c r="X84" s="97">
        <v>0</v>
      </c>
      <c r="Y84" s="97">
        <v>0</v>
      </c>
      <c r="Z84" s="97">
        <v>0</v>
      </c>
      <c r="AA84" s="97">
        <v>0</v>
      </c>
      <c r="AB84" s="97">
        <v>0</v>
      </c>
      <c r="AC84" s="97">
        <v>0</v>
      </c>
      <c r="AD84" s="97">
        <v>0</v>
      </c>
      <c r="AE84" s="97">
        <v>0</v>
      </c>
      <c r="AF84" s="97">
        <v>0</v>
      </c>
      <c r="AG84" s="97">
        <v>0</v>
      </c>
      <c r="AH84" s="97">
        <v>0</v>
      </c>
      <c r="AI84" s="97">
        <v>0</v>
      </c>
      <c r="AJ84" s="97">
        <v>0</v>
      </c>
      <c r="AK84" s="97">
        <v>0</v>
      </c>
      <c r="AL84" s="203">
        <v>0</v>
      </c>
    </row>
    <row r="85" spans="1:38" s="23" customFormat="1" ht="14.4" collapsed="1" x14ac:dyDescent="0.3">
      <c r="A85" s="63" t="s">
        <v>33</v>
      </c>
      <c r="B85" s="29" t="s">
        <v>85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G85" s="28">
        <v>0</v>
      </c>
      <c r="AH85" s="28">
        <v>0</v>
      </c>
      <c r="AI85" s="28">
        <v>0</v>
      </c>
      <c r="AJ85" s="28">
        <v>0</v>
      </c>
      <c r="AK85" s="28">
        <v>0</v>
      </c>
      <c r="AL85" s="205">
        <v>0</v>
      </c>
    </row>
    <row r="86" spans="1:38" s="23" customFormat="1" ht="14.4" x14ac:dyDescent="0.3">
      <c r="A86" s="62" t="s">
        <v>330</v>
      </c>
      <c r="B86" s="26" t="s">
        <v>143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0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97">
        <v>0</v>
      </c>
    </row>
    <row r="87" spans="1:38" s="23" customFormat="1" ht="14.4" x14ac:dyDescent="0.3">
      <c r="A87" s="62" t="s">
        <v>331</v>
      </c>
      <c r="B87" s="26" t="s">
        <v>144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2393241787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289408501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97">
        <v>2682650288</v>
      </c>
    </row>
    <row r="88" spans="1:38" s="23" customFormat="1" ht="14.4" x14ac:dyDescent="0.3">
      <c r="A88" s="62" t="s">
        <v>332</v>
      </c>
      <c r="B88" s="26" t="s">
        <v>145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7933600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32835458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97">
        <v>40769058</v>
      </c>
    </row>
    <row r="89" spans="1:38" s="23" customFormat="1" ht="14.4" x14ac:dyDescent="0.3">
      <c r="A89" s="62" t="s">
        <v>333</v>
      </c>
      <c r="B89" s="26" t="s">
        <v>146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97">
        <v>0</v>
      </c>
    </row>
    <row r="90" spans="1:38" s="23" customFormat="1" ht="14.4" x14ac:dyDescent="0.3">
      <c r="A90" s="62" t="s">
        <v>334</v>
      </c>
      <c r="B90" s="26" t="s">
        <v>147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  <c r="AK90" s="10">
        <v>0</v>
      </c>
      <c r="AL90" s="197">
        <v>0</v>
      </c>
    </row>
    <row r="91" spans="1:38" s="23" customFormat="1" ht="14.4" x14ac:dyDescent="0.3">
      <c r="A91" s="62" t="s">
        <v>335</v>
      </c>
      <c r="B91" s="26" t="s">
        <v>148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4541166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  <c r="AK91" s="10">
        <v>0</v>
      </c>
      <c r="AL91" s="197">
        <v>4541166</v>
      </c>
    </row>
    <row r="92" spans="1:38" s="23" customFormat="1" ht="14.4" x14ac:dyDescent="0.3">
      <c r="A92" s="62" t="s">
        <v>336</v>
      </c>
      <c r="B92" s="26" t="s">
        <v>149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  <c r="AK92" s="10">
        <v>0</v>
      </c>
      <c r="AL92" s="197">
        <v>0</v>
      </c>
    </row>
    <row r="93" spans="1:38" s="23" customFormat="1" ht="14.4" x14ac:dyDescent="0.3">
      <c r="A93" s="62" t="s">
        <v>337</v>
      </c>
      <c r="B93" s="26" t="s">
        <v>150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  <c r="AK93" s="10">
        <v>0</v>
      </c>
      <c r="AL93" s="197">
        <v>0</v>
      </c>
    </row>
    <row r="94" spans="1:38" s="23" customFormat="1" ht="14.4" x14ac:dyDescent="0.3">
      <c r="A94" s="62" t="s">
        <v>338</v>
      </c>
      <c r="B94" s="26" t="s">
        <v>151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0</v>
      </c>
      <c r="AK94" s="10">
        <v>0</v>
      </c>
      <c r="AL94" s="197">
        <v>0</v>
      </c>
    </row>
    <row r="95" spans="1:38" s="23" customFormat="1" ht="14.4" x14ac:dyDescent="0.3">
      <c r="A95" s="62" t="s">
        <v>339</v>
      </c>
      <c r="B95" s="26" t="s">
        <v>152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  <c r="AJ95" s="10">
        <v>0</v>
      </c>
      <c r="AK95" s="10">
        <v>0</v>
      </c>
      <c r="AL95" s="197">
        <v>0</v>
      </c>
    </row>
    <row r="96" spans="1:38" s="23" customFormat="1" ht="14.4" x14ac:dyDescent="0.3">
      <c r="A96" s="62" t="s">
        <v>340</v>
      </c>
      <c r="B96" s="26" t="s">
        <v>153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10">
        <v>0</v>
      </c>
      <c r="AI96" s="10">
        <v>0</v>
      </c>
      <c r="AJ96" s="10">
        <v>0</v>
      </c>
      <c r="AK96" s="10">
        <v>0</v>
      </c>
      <c r="AL96" s="197">
        <v>0</v>
      </c>
    </row>
    <row r="97" spans="1:38" s="23" customFormat="1" ht="14.4" x14ac:dyDescent="0.3">
      <c r="A97" s="62" t="s">
        <v>341</v>
      </c>
      <c r="B97" s="26" t="s">
        <v>154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0</v>
      </c>
      <c r="AD97" s="10">
        <v>0</v>
      </c>
      <c r="AE97" s="10">
        <v>0</v>
      </c>
      <c r="AF97" s="10">
        <v>0</v>
      </c>
      <c r="AG97" s="10">
        <v>0</v>
      </c>
      <c r="AH97" s="10">
        <v>0</v>
      </c>
      <c r="AI97" s="10">
        <v>0</v>
      </c>
      <c r="AJ97" s="10">
        <v>0</v>
      </c>
      <c r="AK97" s="10">
        <v>0</v>
      </c>
      <c r="AL97" s="197">
        <v>0</v>
      </c>
    </row>
    <row r="98" spans="1:38" s="23" customFormat="1" ht="14.4" x14ac:dyDescent="0.3">
      <c r="A98" s="62" t="s">
        <v>342</v>
      </c>
      <c r="B98" s="26" t="s">
        <v>155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  <c r="AJ98" s="10">
        <v>0</v>
      </c>
      <c r="AK98" s="10">
        <v>0</v>
      </c>
      <c r="AL98" s="197">
        <v>0</v>
      </c>
    </row>
    <row r="99" spans="1:38" s="23" customFormat="1" ht="14.4" x14ac:dyDescent="0.3">
      <c r="A99" s="62" t="s">
        <v>343</v>
      </c>
      <c r="B99" s="26" t="s">
        <v>70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245259409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744043633</v>
      </c>
      <c r="AB99" s="10">
        <v>1293839189</v>
      </c>
      <c r="AC99" s="10">
        <v>0</v>
      </c>
      <c r="AD99" s="10">
        <v>0</v>
      </c>
      <c r="AE99" s="10">
        <v>0</v>
      </c>
      <c r="AF99" s="10">
        <v>0</v>
      </c>
      <c r="AG99" s="10">
        <v>2128876904</v>
      </c>
      <c r="AH99" s="10">
        <v>0</v>
      </c>
      <c r="AI99" s="10">
        <v>0</v>
      </c>
      <c r="AJ99" s="10">
        <v>0</v>
      </c>
      <c r="AK99" s="10">
        <v>0</v>
      </c>
      <c r="AL99" s="197">
        <v>4412019135</v>
      </c>
    </row>
    <row r="100" spans="1:38" s="23" customFormat="1" ht="14.4" x14ac:dyDescent="0.3">
      <c r="A100" s="98" t="s">
        <v>344</v>
      </c>
      <c r="B100" s="99" t="s">
        <v>158</v>
      </c>
      <c r="C100" s="97">
        <v>0</v>
      </c>
      <c r="D100" s="97">
        <v>0</v>
      </c>
      <c r="E100" s="97">
        <v>0</v>
      </c>
      <c r="F100" s="97">
        <v>0</v>
      </c>
      <c r="G100" s="97">
        <v>0</v>
      </c>
      <c r="H100" s="97">
        <v>2650975962</v>
      </c>
      <c r="I100" s="97">
        <v>0</v>
      </c>
      <c r="J100" s="97">
        <v>0</v>
      </c>
      <c r="K100" s="97">
        <v>0</v>
      </c>
      <c r="L100" s="97">
        <v>0</v>
      </c>
      <c r="M100" s="97">
        <v>0</v>
      </c>
      <c r="N100" s="97">
        <v>0</v>
      </c>
      <c r="O100" s="97">
        <v>0</v>
      </c>
      <c r="P100" s="97">
        <v>0</v>
      </c>
      <c r="Q100" s="97">
        <v>0</v>
      </c>
      <c r="R100" s="97">
        <v>0</v>
      </c>
      <c r="S100" s="97">
        <v>0</v>
      </c>
      <c r="T100" s="97">
        <v>0</v>
      </c>
      <c r="U100" s="97">
        <v>0</v>
      </c>
      <c r="V100" s="97">
        <v>0</v>
      </c>
      <c r="W100" s="97">
        <v>0</v>
      </c>
      <c r="X100" s="97">
        <v>0</v>
      </c>
      <c r="Y100" s="97">
        <v>0</v>
      </c>
      <c r="Z100" s="97">
        <v>0</v>
      </c>
      <c r="AA100" s="97">
        <v>744043633</v>
      </c>
      <c r="AB100" s="97">
        <v>1616083148</v>
      </c>
      <c r="AC100" s="97">
        <v>0</v>
      </c>
      <c r="AD100" s="97">
        <v>0</v>
      </c>
      <c r="AE100" s="97">
        <v>0</v>
      </c>
      <c r="AF100" s="97">
        <v>0</v>
      </c>
      <c r="AG100" s="97">
        <v>2128876904</v>
      </c>
      <c r="AH100" s="97">
        <v>0</v>
      </c>
      <c r="AI100" s="97">
        <v>0</v>
      </c>
      <c r="AJ100" s="97">
        <v>0</v>
      </c>
      <c r="AK100" s="97">
        <v>0</v>
      </c>
      <c r="AL100" s="203">
        <v>7139979647</v>
      </c>
    </row>
    <row r="101" spans="1:38" s="23" customFormat="1" ht="14.4" x14ac:dyDescent="0.3">
      <c r="A101" s="62" t="s">
        <v>345</v>
      </c>
      <c r="B101" s="26" t="s">
        <v>70</v>
      </c>
      <c r="C101" s="10">
        <v>0</v>
      </c>
      <c r="D101" s="10">
        <v>546499445</v>
      </c>
      <c r="E101" s="10">
        <v>0</v>
      </c>
      <c r="F101" s="10">
        <v>0</v>
      </c>
      <c r="G101" s="10">
        <v>0</v>
      </c>
      <c r="H101" s="10">
        <v>76005283</v>
      </c>
      <c r="I101" s="10">
        <v>0</v>
      </c>
      <c r="J101" s="10">
        <v>0</v>
      </c>
      <c r="K101" s="10">
        <v>0</v>
      </c>
      <c r="L101" s="10">
        <v>70676627550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276725234</v>
      </c>
      <c r="S101" s="10">
        <v>0</v>
      </c>
      <c r="T101" s="10">
        <v>533930109</v>
      </c>
      <c r="U101" s="10">
        <v>16966572770</v>
      </c>
      <c r="V101" s="10">
        <v>0</v>
      </c>
      <c r="W101" s="10">
        <v>49944332</v>
      </c>
      <c r="X101" s="10">
        <v>2689962993</v>
      </c>
      <c r="Y101" s="10">
        <v>0</v>
      </c>
      <c r="Z101" s="10">
        <v>66091124026</v>
      </c>
      <c r="AA101" s="10">
        <v>0</v>
      </c>
      <c r="AB101" s="10">
        <v>0</v>
      </c>
      <c r="AC101" s="10">
        <v>0</v>
      </c>
      <c r="AD101" s="10">
        <v>0</v>
      </c>
      <c r="AE101" s="10">
        <v>0</v>
      </c>
      <c r="AF101" s="10">
        <v>0</v>
      </c>
      <c r="AG101" s="10">
        <v>37840066883</v>
      </c>
      <c r="AH101" s="10">
        <v>60954038983</v>
      </c>
      <c r="AI101" s="10">
        <v>0</v>
      </c>
      <c r="AJ101" s="10">
        <v>0</v>
      </c>
      <c r="AK101" s="10">
        <v>0</v>
      </c>
      <c r="AL101" s="197">
        <v>256701497608</v>
      </c>
    </row>
    <row r="102" spans="1:38" s="23" customFormat="1" ht="14.4" x14ac:dyDescent="0.3">
      <c r="A102" s="98" t="s">
        <v>346</v>
      </c>
      <c r="B102" s="99" t="s">
        <v>159</v>
      </c>
      <c r="C102" s="97">
        <v>0</v>
      </c>
      <c r="D102" s="97">
        <v>546499445</v>
      </c>
      <c r="E102" s="97">
        <v>0</v>
      </c>
      <c r="F102" s="97">
        <v>0</v>
      </c>
      <c r="G102" s="97">
        <v>0</v>
      </c>
      <c r="H102" s="97">
        <v>76005283</v>
      </c>
      <c r="I102" s="97">
        <v>0</v>
      </c>
      <c r="J102" s="97">
        <v>0</v>
      </c>
      <c r="K102" s="97">
        <v>0</v>
      </c>
      <c r="L102" s="97">
        <v>70676627550</v>
      </c>
      <c r="M102" s="97">
        <v>0</v>
      </c>
      <c r="N102" s="97">
        <v>0</v>
      </c>
      <c r="O102" s="97">
        <v>0</v>
      </c>
      <c r="P102" s="97">
        <v>0</v>
      </c>
      <c r="Q102" s="97">
        <v>0</v>
      </c>
      <c r="R102" s="97">
        <v>276725234</v>
      </c>
      <c r="S102" s="97">
        <v>0</v>
      </c>
      <c r="T102" s="97">
        <v>533930109</v>
      </c>
      <c r="U102" s="97">
        <v>16966572770</v>
      </c>
      <c r="V102" s="97">
        <v>0</v>
      </c>
      <c r="W102" s="97">
        <v>49944332</v>
      </c>
      <c r="X102" s="97">
        <v>2689962993</v>
      </c>
      <c r="Y102" s="97">
        <v>0</v>
      </c>
      <c r="Z102" s="97">
        <v>66091124026</v>
      </c>
      <c r="AA102" s="97">
        <v>0</v>
      </c>
      <c r="AB102" s="97">
        <v>0</v>
      </c>
      <c r="AC102" s="97">
        <v>0</v>
      </c>
      <c r="AD102" s="97">
        <v>0</v>
      </c>
      <c r="AE102" s="97">
        <v>0</v>
      </c>
      <c r="AF102" s="97">
        <v>0</v>
      </c>
      <c r="AG102" s="97">
        <v>37840066883</v>
      </c>
      <c r="AH102" s="97">
        <v>60954038983</v>
      </c>
      <c r="AI102" s="97">
        <v>0</v>
      </c>
      <c r="AJ102" s="97">
        <v>0</v>
      </c>
      <c r="AK102" s="97">
        <v>0</v>
      </c>
      <c r="AL102" s="203">
        <v>256701497608</v>
      </c>
    </row>
    <row r="103" spans="1:38" s="23" customFormat="1" ht="14.4" x14ac:dyDescent="0.3">
      <c r="A103" s="62" t="s">
        <v>347</v>
      </c>
      <c r="B103" s="26" t="s">
        <v>70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  <c r="AJ103" s="10">
        <v>0</v>
      </c>
      <c r="AK103" s="10">
        <v>0</v>
      </c>
      <c r="AL103" s="197">
        <v>0</v>
      </c>
    </row>
    <row r="104" spans="1:38" s="23" customFormat="1" ht="14.4" x14ac:dyDescent="0.3">
      <c r="A104" s="98" t="s">
        <v>348</v>
      </c>
      <c r="B104" s="99" t="s">
        <v>160</v>
      </c>
      <c r="C104" s="97">
        <v>0</v>
      </c>
      <c r="D104" s="97">
        <v>0</v>
      </c>
      <c r="E104" s="97">
        <v>0</v>
      </c>
      <c r="F104" s="97">
        <v>0</v>
      </c>
      <c r="G104" s="97">
        <v>0</v>
      </c>
      <c r="H104" s="97">
        <v>0</v>
      </c>
      <c r="I104" s="97">
        <v>0</v>
      </c>
      <c r="J104" s="97">
        <v>0</v>
      </c>
      <c r="K104" s="97">
        <v>0</v>
      </c>
      <c r="L104" s="97">
        <v>0</v>
      </c>
      <c r="M104" s="97">
        <v>0</v>
      </c>
      <c r="N104" s="97">
        <v>0</v>
      </c>
      <c r="O104" s="97">
        <v>0</v>
      </c>
      <c r="P104" s="97">
        <v>0</v>
      </c>
      <c r="Q104" s="97">
        <v>0</v>
      </c>
      <c r="R104" s="97">
        <v>0</v>
      </c>
      <c r="S104" s="97">
        <v>0</v>
      </c>
      <c r="T104" s="97">
        <v>0</v>
      </c>
      <c r="U104" s="97">
        <v>0</v>
      </c>
      <c r="V104" s="97">
        <v>0</v>
      </c>
      <c r="W104" s="97">
        <v>0</v>
      </c>
      <c r="X104" s="97">
        <v>0</v>
      </c>
      <c r="Y104" s="97">
        <v>0</v>
      </c>
      <c r="Z104" s="97">
        <v>0</v>
      </c>
      <c r="AA104" s="97">
        <v>0</v>
      </c>
      <c r="AB104" s="97">
        <v>0</v>
      </c>
      <c r="AC104" s="97">
        <v>0</v>
      </c>
      <c r="AD104" s="97">
        <v>0</v>
      </c>
      <c r="AE104" s="97">
        <v>0</v>
      </c>
      <c r="AF104" s="97">
        <v>0</v>
      </c>
      <c r="AG104" s="97">
        <v>0</v>
      </c>
      <c r="AH104" s="97">
        <v>0</v>
      </c>
      <c r="AI104" s="97">
        <v>0</v>
      </c>
      <c r="AJ104" s="97">
        <v>0</v>
      </c>
      <c r="AK104" s="97">
        <v>0</v>
      </c>
      <c r="AL104" s="203">
        <v>0</v>
      </c>
    </row>
    <row r="105" spans="1:38" s="23" customFormat="1" ht="14.4" collapsed="1" x14ac:dyDescent="0.3">
      <c r="A105" s="63" t="s">
        <v>34</v>
      </c>
      <c r="B105" s="29" t="s">
        <v>86</v>
      </c>
      <c r="C105" s="28">
        <v>0</v>
      </c>
      <c r="D105" s="28">
        <v>546499445</v>
      </c>
      <c r="E105" s="28">
        <v>0</v>
      </c>
      <c r="F105" s="28">
        <v>0</v>
      </c>
      <c r="G105" s="28">
        <v>0</v>
      </c>
      <c r="H105" s="28">
        <v>2726981245</v>
      </c>
      <c r="I105" s="28">
        <v>0</v>
      </c>
      <c r="J105" s="28">
        <v>0</v>
      </c>
      <c r="K105" s="28">
        <v>0</v>
      </c>
      <c r="L105" s="28">
        <v>70676627550</v>
      </c>
      <c r="M105" s="28">
        <v>0</v>
      </c>
      <c r="N105" s="28">
        <v>0</v>
      </c>
      <c r="O105" s="28">
        <v>0</v>
      </c>
      <c r="P105" s="28">
        <v>0</v>
      </c>
      <c r="Q105" s="28">
        <v>0</v>
      </c>
      <c r="R105" s="28">
        <v>276725234</v>
      </c>
      <c r="S105" s="28">
        <v>0</v>
      </c>
      <c r="T105" s="28">
        <v>533930109</v>
      </c>
      <c r="U105" s="28">
        <v>16966572770</v>
      </c>
      <c r="V105" s="28">
        <v>0</v>
      </c>
      <c r="W105" s="28">
        <v>49944332</v>
      </c>
      <c r="X105" s="28">
        <v>2689962993</v>
      </c>
      <c r="Y105" s="28">
        <v>0</v>
      </c>
      <c r="Z105" s="28">
        <v>66091124026</v>
      </c>
      <c r="AA105" s="28">
        <v>744043633</v>
      </c>
      <c r="AB105" s="28">
        <v>1616083148</v>
      </c>
      <c r="AC105" s="28">
        <v>0</v>
      </c>
      <c r="AD105" s="28">
        <v>0</v>
      </c>
      <c r="AE105" s="28">
        <v>0</v>
      </c>
      <c r="AF105" s="28">
        <v>0</v>
      </c>
      <c r="AG105" s="28">
        <v>39968943787</v>
      </c>
      <c r="AH105" s="28">
        <v>60954038983</v>
      </c>
      <c r="AI105" s="28">
        <v>0</v>
      </c>
      <c r="AJ105" s="28">
        <v>0</v>
      </c>
      <c r="AK105" s="28">
        <v>0</v>
      </c>
      <c r="AL105" s="205">
        <v>263841477255</v>
      </c>
    </row>
    <row r="106" spans="1:38" s="23" customFormat="1" ht="14.4" x14ac:dyDescent="0.3">
      <c r="A106" s="62" t="s">
        <v>349</v>
      </c>
      <c r="B106" s="26" t="s">
        <v>143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159055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0">
        <v>0</v>
      </c>
      <c r="AE106" s="10">
        <v>0</v>
      </c>
      <c r="AF106" s="10">
        <v>0</v>
      </c>
      <c r="AG106" s="10">
        <v>0</v>
      </c>
      <c r="AH106" s="10">
        <v>0</v>
      </c>
      <c r="AI106" s="10">
        <v>0</v>
      </c>
      <c r="AJ106" s="10">
        <v>0</v>
      </c>
      <c r="AK106" s="10">
        <v>0</v>
      </c>
      <c r="AL106" s="197">
        <v>159055</v>
      </c>
    </row>
    <row r="107" spans="1:38" s="23" customFormat="1" ht="14.4" x14ac:dyDescent="0.3">
      <c r="A107" s="62" t="s">
        <v>350</v>
      </c>
      <c r="B107" s="26" t="s">
        <v>144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10">
        <v>0</v>
      </c>
      <c r="AG107" s="10">
        <v>0</v>
      </c>
      <c r="AH107" s="10">
        <v>0</v>
      </c>
      <c r="AI107" s="10">
        <v>0</v>
      </c>
      <c r="AJ107" s="10">
        <v>0</v>
      </c>
      <c r="AK107" s="10">
        <v>0</v>
      </c>
      <c r="AL107" s="197">
        <v>0</v>
      </c>
    </row>
    <row r="108" spans="1:38" s="23" customFormat="1" ht="14.4" x14ac:dyDescent="0.3">
      <c r="A108" s="62" t="s">
        <v>351</v>
      </c>
      <c r="B108" s="26" t="s">
        <v>145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10">
        <v>0</v>
      </c>
      <c r="AG108" s="10">
        <v>0</v>
      </c>
      <c r="AH108" s="10">
        <v>0</v>
      </c>
      <c r="AI108" s="10">
        <v>0</v>
      </c>
      <c r="AJ108" s="10">
        <v>0</v>
      </c>
      <c r="AK108" s="10">
        <v>0</v>
      </c>
      <c r="AL108" s="197">
        <v>0</v>
      </c>
    </row>
    <row r="109" spans="1:38" s="23" customFormat="1" ht="14.4" x14ac:dyDescent="0.3">
      <c r="A109" s="62" t="s">
        <v>352</v>
      </c>
      <c r="B109" s="26" t="s">
        <v>146</v>
      </c>
      <c r="C109" s="10">
        <v>0</v>
      </c>
      <c r="D109" s="10">
        <v>295336</v>
      </c>
      <c r="E109" s="10">
        <v>0</v>
      </c>
      <c r="F109" s="10">
        <v>0</v>
      </c>
      <c r="G109" s="10">
        <v>0</v>
      </c>
      <c r="H109" s="10">
        <v>1596596</v>
      </c>
      <c r="I109" s="10">
        <v>0</v>
      </c>
      <c r="J109" s="10">
        <v>879570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4218180</v>
      </c>
      <c r="AA109" s="10">
        <v>0</v>
      </c>
      <c r="AB109" s="10">
        <v>0</v>
      </c>
      <c r="AC109" s="10">
        <v>0</v>
      </c>
      <c r="AD109" s="10">
        <v>0</v>
      </c>
      <c r="AE109" s="10">
        <v>0</v>
      </c>
      <c r="AF109" s="10">
        <v>0</v>
      </c>
      <c r="AG109" s="10">
        <v>0</v>
      </c>
      <c r="AH109" s="10">
        <v>0</v>
      </c>
      <c r="AI109" s="10">
        <v>0</v>
      </c>
      <c r="AJ109" s="10">
        <v>0</v>
      </c>
      <c r="AK109" s="10">
        <v>0</v>
      </c>
      <c r="AL109" s="197">
        <v>6989682</v>
      </c>
    </row>
    <row r="110" spans="1:38" s="23" customFormat="1" ht="14.4" x14ac:dyDescent="0.3">
      <c r="A110" s="62" t="s">
        <v>353</v>
      </c>
      <c r="B110" s="26" t="s">
        <v>147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0">
        <v>0</v>
      </c>
      <c r="AG110" s="10">
        <v>0</v>
      </c>
      <c r="AH110" s="10">
        <v>0</v>
      </c>
      <c r="AI110" s="10">
        <v>0</v>
      </c>
      <c r="AJ110" s="10">
        <v>0</v>
      </c>
      <c r="AK110" s="10">
        <v>0</v>
      </c>
      <c r="AL110" s="197">
        <v>0</v>
      </c>
    </row>
    <row r="111" spans="1:38" s="23" customFormat="1" ht="14.4" x14ac:dyDescent="0.3">
      <c r="A111" s="62" t="s">
        <v>354</v>
      </c>
      <c r="B111" s="26" t="s">
        <v>148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  <c r="AF111" s="10">
        <v>0</v>
      </c>
      <c r="AG111" s="10">
        <v>0</v>
      </c>
      <c r="AH111" s="10">
        <v>0</v>
      </c>
      <c r="AI111" s="10">
        <v>0</v>
      </c>
      <c r="AJ111" s="10">
        <v>0</v>
      </c>
      <c r="AK111" s="10">
        <v>0</v>
      </c>
      <c r="AL111" s="197">
        <v>0</v>
      </c>
    </row>
    <row r="112" spans="1:38" s="23" customFormat="1" ht="14.4" x14ac:dyDescent="0.3">
      <c r="A112" s="62" t="s">
        <v>355</v>
      </c>
      <c r="B112" s="26" t="s">
        <v>149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0</v>
      </c>
      <c r="AE112" s="10">
        <v>0</v>
      </c>
      <c r="AF112" s="10">
        <v>0</v>
      </c>
      <c r="AG112" s="10">
        <v>0</v>
      </c>
      <c r="AH112" s="10">
        <v>0</v>
      </c>
      <c r="AI112" s="10">
        <v>0</v>
      </c>
      <c r="AJ112" s="10">
        <v>0</v>
      </c>
      <c r="AK112" s="10">
        <v>0</v>
      </c>
      <c r="AL112" s="197">
        <v>0</v>
      </c>
    </row>
    <row r="113" spans="1:38" s="23" customFormat="1" ht="14.4" x14ac:dyDescent="0.3">
      <c r="A113" s="62" t="s">
        <v>356</v>
      </c>
      <c r="B113" s="26" t="s">
        <v>150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2096023642</v>
      </c>
      <c r="AD113" s="10">
        <v>0</v>
      </c>
      <c r="AE113" s="10">
        <v>161401174</v>
      </c>
      <c r="AF113" s="10">
        <v>0</v>
      </c>
      <c r="AG113" s="10">
        <v>0</v>
      </c>
      <c r="AH113" s="10">
        <v>0</v>
      </c>
      <c r="AI113" s="10">
        <v>0</v>
      </c>
      <c r="AJ113" s="10">
        <v>0</v>
      </c>
      <c r="AK113" s="10">
        <v>0</v>
      </c>
      <c r="AL113" s="197">
        <v>2257424816</v>
      </c>
    </row>
    <row r="114" spans="1:38" s="23" customFormat="1" ht="14.4" x14ac:dyDescent="0.3">
      <c r="A114" s="62" t="s">
        <v>357</v>
      </c>
      <c r="B114" s="26" t="s">
        <v>151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90863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0</v>
      </c>
      <c r="AB114" s="10">
        <v>0</v>
      </c>
      <c r="AC114" s="10">
        <v>0</v>
      </c>
      <c r="AD114" s="10">
        <v>0</v>
      </c>
      <c r="AE114" s="10">
        <v>0</v>
      </c>
      <c r="AF114" s="10">
        <v>0</v>
      </c>
      <c r="AG114" s="10">
        <v>0</v>
      </c>
      <c r="AH114" s="10">
        <v>0</v>
      </c>
      <c r="AI114" s="10">
        <v>0</v>
      </c>
      <c r="AJ114" s="10">
        <v>0</v>
      </c>
      <c r="AK114" s="10">
        <v>0</v>
      </c>
      <c r="AL114" s="197">
        <v>90863</v>
      </c>
    </row>
    <row r="115" spans="1:38" s="23" customFormat="1" ht="14.4" x14ac:dyDescent="0.3">
      <c r="A115" s="62" t="s">
        <v>358</v>
      </c>
      <c r="B115" s="26" t="s">
        <v>152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v>0</v>
      </c>
      <c r="AF115" s="10">
        <v>0</v>
      </c>
      <c r="AG115" s="10">
        <v>0</v>
      </c>
      <c r="AH115" s="10">
        <v>0</v>
      </c>
      <c r="AI115" s="10">
        <v>0</v>
      </c>
      <c r="AJ115" s="10">
        <v>0</v>
      </c>
      <c r="AK115" s="10">
        <v>0</v>
      </c>
      <c r="AL115" s="197">
        <v>0</v>
      </c>
    </row>
    <row r="116" spans="1:38" s="23" customFormat="1" ht="14.4" x14ac:dyDescent="0.3">
      <c r="A116" s="62" t="s">
        <v>359</v>
      </c>
      <c r="B116" s="26" t="s">
        <v>153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10">
        <v>0</v>
      </c>
      <c r="AG116" s="10">
        <v>0</v>
      </c>
      <c r="AH116" s="10">
        <v>0</v>
      </c>
      <c r="AI116" s="10">
        <v>0</v>
      </c>
      <c r="AJ116" s="10">
        <v>0</v>
      </c>
      <c r="AK116" s="10">
        <v>0</v>
      </c>
      <c r="AL116" s="197">
        <v>0</v>
      </c>
    </row>
    <row r="117" spans="1:38" s="23" customFormat="1" ht="14.4" x14ac:dyDescent="0.3">
      <c r="A117" s="62" t="s">
        <v>360</v>
      </c>
      <c r="B117" s="26" t="s">
        <v>154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0</v>
      </c>
      <c r="AE117" s="10">
        <v>0</v>
      </c>
      <c r="AF117" s="10">
        <v>0</v>
      </c>
      <c r="AG117" s="10">
        <v>0</v>
      </c>
      <c r="AH117" s="10">
        <v>0</v>
      </c>
      <c r="AI117" s="10">
        <v>0</v>
      </c>
      <c r="AJ117" s="10">
        <v>0</v>
      </c>
      <c r="AK117" s="10">
        <v>0</v>
      </c>
      <c r="AL117" s="197">
        <v>0</v>
      </c>
    </row>
    <row r="118" spans="1:38" s="23" customFormat="1" ht="14.4" x14ac:dyDescent="0.3">
      <c r="A118" s="62" t="s">
        <v>361</v>
      </c>
      <c r="B118" s="26" t="s">
        <v>155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10">
        <v>0</v>
      </c>
      <c r="AG118" s="10">
        <v>0</v>
      </c>
      <c r="AH118" s="10">
        <v>0</v>
      </c>
      <c r="AI118" s="10">
        <v>0</v>
      </c>
      <c r="AJ118" s="10">
        <v>0</v>
      </c>
      <c r="AK118" s="10">
        <v>0</v>
      </c>
      <c r="AL118" s="197">
        <v>0</v>
      </c>
    </row>
    <row r="119" spans="1:38" s="23" customFormat="1" ht="14.4" x14ac:dyDescent="0.3">
      <c r="A119" s="62" t="s">
        <v>362</v>
      </c>
      <c r="B119" s="26" t="s">
        <v>70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10">
        <v>0</v>
      </c>
      <c r="AE119" s="10">
        <v>0</v>
      </c>
      <c r="AF119" s="10">
        <v>0</v>
      </c>
      <c r="AG119" s="10">
        <v>0</v>
      </c>
      <c r="AH119" s="10">
        <v>0</v>
      </c>
      <c r="AI119" s="10">
        <v>0</v>
      </c>
      <c r="AJ119" s="10">
        <v>0</v>
      </c>
      <c r="AK119" s="10">
        <v>0</v>
      </c>
      <c r="AL119" s="197">
        <v>0</v>
      </c>
    </row>
    <row r="120" spans="1:38" s="23" customFormat="1" ht="14.4" x14ac:dyDescent="0.3">
      <c r="A120" s="98" t="s">
        <v>363</v>
      </c>
      <c r="B120" s="99" t="s">
        <v>161</v>
      </c>
      <c r="C120" s="97">
        <v>0</v>
      </c>
      <c r="D120" s="97">
        <v>295336</v>
      </c>
      <c r="E120" s="97">
        <v>0</v>
      </c>
      <c r="F120" s="97">
        <v>0</v>
      </c>
      <c r="G120" s="97">
        <v>0</v>
      </c>
      <c r="H120" s="97">
        <v>1596596</v>
      </c>
      <c r="I120" s="97">
        <v>0</v>
      </c>
      <c r="J120" s="97">
        <v>1129488</v>
      </c>
      <c r="K120" s="97">
        <v>0</v>
      </c>
      <c r="L120" s="97">
        <v>0</v>
      </c>
      <c r="M120" s="97">
        <v>0</v>
      </c>
      <c r="N120" s="97">
        <v>0</v>
      </c>
      <c r="O120" s="97">
        <v>0</v>
      </c>
      <c r="P120" s="97">
        <v>0</v>
      </c>
      <c r="Q120" s="97">
        <v>0</v>
      </c>
      <c r="R120" s="97">
        <v>0</v>
      </c>
      <c r="S120" s="97">
        <v>0</v>
      </c>
      <c r="T120" s="97">
        <v>0</v>
      </c>
      <c r="U120" s="97">
        <v>0</v>
      </c>
      <c r="V120" s="97">
        <v>0</v>
      </c>
      <c r="W120" s="97">
        <v>0</v>
      </c>
      <c r="X120" s="97">
        <v>0</v>
      </c>
      <c r="Y120" s="97">
        <v>0</v>
      </c>
      <c r="Z120" s="97">
        <v>4218180</v>
      </c>
      <c r="AA120" s="97">
        <v>0</v>
      </c>
      <c r="AB120" s="97">
        <v>0</v>
      </c>
      <c r="AC120" s="97">
        <v>2096023642</v>
      </c>
      <c r="AD120" s="97">
        <v>0</v>
      </c>
      <c r="AE120" s="97">
        <v>161401174</v>
      </c>
      <c r="AF120" s="97">
        <v>0</v>
      </c>
      <c r="AG120" s="97">
        <v>0</v>
      </c>
      <c r="AH120" s="97">
        <v>0</v>
      </c>
      <c r="AI120" s="97">
        <v>0</v>
      </c>
      <c r="AJ120" s="97">
        <v>0</v>
      </c>
      <c r="AK120" s="97">
        <v>0</v>
      </c>
      <c r="AL120" s="203">
        <v>2264664416</v>
      </c>
    </row>
    <row r="121" spans="1:38" s="23" customFormat="1" ht="14.4" x14ac:dyDescent="0.3">
      <c r="A121" s="62" t="s">
        <v>364</v>
      </c>
      <c r="B121" s="26" t="s">
        <v>143</v>
      </c>
      <c r="C121" s="10">
        <v>101740007</v>
      </c>
      <c r="D121" s="10">
        <v>12645570</v>
      </c>
      <c r="E121" s="10">
        <v>15488907</v>
      </c>
      <c r="F121" s="10">
        <v>18797051</v>
      </c>
      <c r="G121" s="10">
        <v>38563665</v>
      </c>
      <c r="H121" s="10">
        <v>322401358</v>
      </c>
      <c r="I121" s="10">
        <v>0</v>
      </c>
      <c r="J121" s="10">
        <v>5286112</v>
      </c>
      <c r="K121" s="10">
        <v>13341458</v>
      </c>
      <c r="L121" s="10">
        <v>534567173</v>
      </c>
      <c r="M121" s="10">
        <v>126768331</v>
      </c>
      <c r="N121" s="10">
        <v>127861820</v>
      </c>
      <c r="O121" s="10">
        <v>143972205</v>
      </c>
      <c r="P121" s="10">
        <v>20659</v>
      </c>
      <c r="Q121" s="10">
        <v>22827978</v>
      </c>
      <c r="R121" s="10">
        <v>56448094</v>
      </c>
      <c r="S121" s="10">
        <v>879461</v>
      </c>
      <c r="T121" s="10">
        <v>531124213</v>
      </c>
      <c r="U121" s="10">
        <v>189516682</v>
      </c>
      <c r="V121" s="10">
        <v>47376361</v>
      </c>
      <c r="W121" s="10">
        <v>27610341</v>
      </c>
      <c r="X121" s="10">
        <v>44567137</v>
      </c>
      <c r="Y121" s="10">
        <v>0</v>
      </c>
      <c r="Z121" s="10">
        <v>526585787</v>
      </c>
      <c r="AA121" s="10">
        <v>230891945</v>
      </c>
      <c r="AB121" s="10">
        <v>0</v>
      </c>
      <c r="AC121" s="10">
        <v>76476064</v>
      </c>
      <c r="AD121" s="10">
        <v>43191419</v>
      </c>
      <c r="AE121" s="10">
        <v>100805465</v>
      </c>
      <c r="AF121" s="10">
        <v>87952077</v>
      </c>
      <c r="AG121" s="10">
        <v>66584056</v>
      </c>
      <c r="AH121" s="10">
        <v>0</v>
      </c>
      <c r="AI121" s="10">
        <v>1919370</v>
      </c>
      <c r="AJ121" s="10">
        <v>10465249</v>
      </c>
      <c r="AK121" s="10">
        <v>0</v>
      </c>
      <c r="AL121" s="197">
        <v>3526676015</v>
      </c>
    </row>
    <row r="122" spans="1:38" s="23" customFormat="1" ht="14.4" x14ac:dyDescent="0.3">
      <c r="A122" s="62" t="s">
        <v>365</v>
      </c>
      <c r="B122" s="26" t="s">
        <v>144</v>
      </c>
      <c r="C122" s="10">
        <v>59950616</v>
      </c>
      <c r="D122" s="10">
        <v>4512302</v>
      </c>
      <c r="E122" s="10">
        <v>0</v>
      </c>
      <c r="F122" s="10">
        <v>744519</v>
      </c>
      <c r="G122" s="10">
        <v>58776834</v>
      </c>
      <c r="H122" s="10">
        <v>70456890</v>
      </c>
      <c r="I122" s="10">
        <v>0</v>
      </c>
      <c r="J122" s="10">
        <v>2923173</v>
      </c>
      <c r="K122" s="10">
        <v>4676814</v>
      </c>
      <c r="L122" s="10">
        <v>290041944</v>
      </c>
      <c r="M122" s="10">
        <v>78351999</v>
      </c>
      <c r="N122" s="10">
        <v>40115380</v>
      </c>
      <c r="O122" s="10">
        <v>93298653</v>
      </c>
      <c r="P122" s="10">
        <v>0</v>
      </c>
      <c r="Q122" s="10">
        <v>6601432</v>
      </c>
      <c r="R122" s="10">
        <v>45222174</v>
      </c>
      <c r="S122" s="10">
        <v>0</v>
      </c>
      <c r="T122" s="10">
        <v>218208269</v>
      </c>
      <c r="U122" s="10">
        <v>119113224</v>
      </c>
      <c r="V122" s="10">
        <v>22687592</v>
      </c>
      <c r="W122" s="10">
        <v>14436976</v>
      </c>
      <c r="X122" s="10">
        <v>32131494</v>
      </c>
      <c r="Y122" s="10">
        <v>0</v>
      </c>
      <c r="Z122" s="10">
        <v>154390170</v>
      </c>
      <c r="AA122" s="10">
        <v>60848008</v>
      </c>
      <c r="AB122" s="10">
        <v>0</v>
      </c>
      <c r="AC122" s="10">
        <v>73467164</v>
      </c>
      <c r="AD122" s="10">
        <v>10873893</v>
      </c>
      <c r="AE122" s="10">
        <v>205794765</v>
      </c>
      <c r="AF122" s="10">
        <v>38185989</v>
      </c>
      <c r="AG122" s="10">
        <v>58913439</v>
      </c>
      <c r="AH122" s="10">
        <v>0</v>
      </c>
      <c r="AI122" s="10">
        <v>0</v>
      </c>
      <c r="AJ122" s="10">
        <v>0</v>
      </c>
      <c r="AK122" s="10">
        <v>0</v>
      </c>
      <c r="AL122" s="197">
        <v>1764723713</v>
      </c>
    </row>
    <row r="123" spans="1:38" s="23" customFormat="1" ht="14.4" x14ac:dyDescent="0.3">
      <c r="A123" s="62" t="s">
        <v>366</v>
      </c>
      <c r="B123" s="26" t="s">
        <v>145</v>
      </c>
      <c r="C123" s="10">
        <v>2387094</v>
      </c>
      <c r="D123" s="10">
        <v>1853017</v>
      </c>
      <c r="E123" s="10">
        <v>29400</v>
      </c>
      <c r="F123" s="10">
        <v>222837</v>
      </c>
      <c r="G123" s="10">
        <v>12488949</v>
      </c>
      <c r="H123" s="10">
        <v>28162587</v>
      </c>
      <c r="I123" s="10">
        <v>0</v>
      </c>
      <c r="J123" s="10">
        <v>1480280</v>
      </c>
      <c r="K123" s="10">
        <v>3064045</v>
      </c>
      <c r="L123" s="10">
        <v>58357571</v>
      </c>
      <c r="M123" s="10">
        <v>46538155</v>
      </c>
      <c r="N123" s="10">
        <v>3531551</v>
      </c>
      <c r="O123" s="10">
        <v>33386922</v>
      </c>
      <c r="P123" s="10">
        <v>0</v>
      </c>
      <c r="Q123" s="10">
        <v>618049</v>
      </c>
      <c r="R123" s="10">
        <v>16341647</v>
      </c>
      <c r="S123" s="10">
        <v>0</v>
      </c>
      <c r="T123" s="10">
        <v>67990210</v>
      </c>
      <c r="U123" s="10">
        <v>19469819</v>
      </c>
      <c r="V123" s="10">
        <v>3269218</v>
      </c>
      <c r="W123" s="10">
        <v>7355639</v>
      </c>
      <c r="X123" s="10">
        <v>2973151</v>
      </c>
      <c r="Y123" s="10">
        <v>0</v>
      </c>
      <c r="Z123" s="10">
        <v>131142408</v>
      </c>
      <c r="AA123" s="10">
        <v>50778482</v>
      </c>
      <c r="AB123" s="10">
        <v>0</v>
      </c>
      <c r="AC123" s="10">
        <v>24359471</v>
      </c>
      <c r="AD123" s="10">
        <v>0</v>
      </c>
      <c r="AE123" s="10">
        <v>63658028</v>
      </c>
      <c r="AF123" s="10">
        <v>26595259</v>
      </c>
      <c r="AG123" s="10">
        <v>55535977</v>
      </c>
      <c r="AH123" s="10">
        <v>0</v>
      </c>
      <c r="AI123" s="10">
        <v>30849</v>
      </c>
      <c r="AJ123" s="10">
        <v>156651309</v>
      </c>
      <c r="AK123" s="10">
        <v>0</v>
      </c>
      <c r="AL123" s="197">
        <v>818271924</v>
      </c>
    </row>
    <row r="124" spans="1:38" s="23" customFormat="1" ht="14.4" x14ac:dyDescent="0.3">
      <c r="A124" s="62" t="s">
        <v>367</v>
      </c>
      <c r="B124" s="26" t="s">
        <v>146</v>
      </c>
      <c r="C124" s="10">
        <v>2660250848</v>
      </c>
      <c r="D124" s="10">
        <v>202463333</v>
      </c>
      <c r="E124" s="10">
        <v>3325412</v>
      </c>
      <c r="F124" s="10">
        <v>252426176</v>
      </c>
      <c r="G124" s="10">
        <v>2141006460</v>
      </c>
      <c r="H124" s="10">
        <v>5998220033</v>
      </c>
      <c r="I124" s="10">
        <v>35435</v>
      </c>
      <c r="J124" s="10">
        <v>361323690</v>
      </c>
      <c r="K124" s="10">
        <v>456225474</v>
      </c>
      <c r="L124" s="10">
        <v>2305227421</v>
      </c>
      <c r="M124" s="10">
        <v>3350097374</v>
      </c>
      <c r="N124" s="10">
        <v>2231877466</v>
      </c>
      <c r="O124" s="10">
        <v>2163000775</v>
      </c>
      <c r="P124" s="10">
        <v>0</v>
      </c>
      <c r="Q124" s="10">
        <v>148911151</v>
      </c>
      <c r="R124" s="10">
        <v>1734381335</v>
      </c>
      <c r="S124" s="10">
        <v>79431554</v>
      </c>
      <c r="T124" s="10">
        <v>2045793584</v>
      </c>
      <c r="U124" s="10">
        <v>4412315888</v>
      </c>
      <c r="V124" s="10">
        <v>1676827610</v>
      </c>
      <c r="W124" s="10">
        <v>956394716</v>
      </c>
      <c r="X124" s="10">
        <v>2177283169</v>
      </c>
      <c r="Y124" s="10">
        <v>0</v>
      </c>
      <c r="Z124" s="10">
        <v>16116566657</v>
      </c>
      <c r="AA124" s="10">
        <v>1612826775</v>
      </c>
      <c r="AB124" s="10">
        <v>7616911528</v>
      </c>
      <c r="AC124" s="10">
        <v>4454550934</v>
      </c>
      <c r="AD124" s="10">
        <v>1058198537</v>
      </c>
      <c r="AE124" s="10">
        <v>3441555856</v>
      </c>
      <c r="AF124" s="10">
        <v>1637891733</v>
      </c>
      <c r="AG124" s="10">
        <v>2135470050</v>
      </c>
      <c r="AH124" s="10">
        <v>3981930</v>
      </c>
      <c r="AI124" s="10">
        <v>372511098</v>
      </c>
      <c r="AJ124" s="10">
        <v>0</v>
      </c>
      <c r="AK124" s="10">
        <v>0</v>
      </c>
      <c r="AL124" s="197">
        <v>73807284002</v>
      </c>
    </row>
    <row r="125" spans="1:38" s="23" customFormat="1" ht="14.4" x14ac:dyDescent="0.3">
      <c r="A125" s="62" t="s">
        <v>368</v>
      </c>
      <c r="B125" s="26" t="s">
        <v>147</v>
      </c>
      <c r="C125" s="10">
        <v>20000</v>
      </c>
      <c r="D125" s="10">
        <v>0</v>
      </c>
      <c r="E125" s="10">
        <v>0</v>
      </c>
      <c r="F125" s="10">
        <v>0</v>
      </c>
      <c r="G125" s="10">
        <v>106668636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9313443</v>
      </c>
      <c r="X125" s="10">
        <v>0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0">
        <v>0</v>
      </c>
      <c r="AG125" s="10">
        <v>0</v>
      </c>
      <c r="AH125" s="10">
        <v>0</v>
      </c>
      <c r="AI125" s="10">
        <v>0</v>
      </c>
      <c r="AJ125" s="10">
        <v>0</v>
      </c>
      <c r="AK125" s="10">
        <v>0</v>
      </c>
      <c r="AL125" s="197">
        <v>116002079</v>
      </c>
    </row>
    <row r="126" spans="1:38" s="23" customFormat="1" ht="14.4" x14ac:dyDescent="0.3">
      <c r="A126" s="62" t="s">
        <v>369</v>
      </c>
      <c r="B126" s="26" t="s">
        <v>148</v>
      </c>
      <c r="C126" s="10">
        <v>7748740</v>
      </c>
      <c r="D126" s="10">
        <v>4919076</v>
      </c>
      <c r="E126" s="10">
        <v>417320</v>
      </c>
      <c r="F126" s="10">
        <v>2650312</v>
      </c>
      <c r="G126" s="10">
        <v>33503789</v>
      </c>
      <c r="H126" s="10">
        <v>39876202</v>
      </c>
      <c r="I126" s="10">
        <v>0</v>
      </c>
      <c r="J126" s="10">
        <v>33481</v>
      </c>
      <c r="K126" s="10">
        <v>2125118</v>
      </c>
      <c r="L126" s="10">
        <v>224558748</v>
      </c>
      <c r="M126" s="10">
        <v>30659189</v>
      </c>
      <c r="N126" s="10">
        <v>47158439</v>
      </c>
      <c r="O126" s="10">
        <v>50701602</v>
      </c>
      <c r="P126" s="10">
        <v>0</v>
      </c>
      <c r="Q126" s="10">
        <v>4760909</v>
      </c>
      <c r="R126" s="10">
        <v>23714534</v>
      </c>
      <c r="S126" s="10">
        <v>44356</v>
      </c>
      <c r="T126" s="10">
        <v>28288401</v>
      </c>
      <c r="U126" s="10">
        <v>45475532</v>
      </c>
      <c r="V126" s="10">
        <v>33910895</v>
      </c>
      <c r="W126" s="10">
        <v>1433209</v>
      </c>
      <c r="X126" s="10">
        <v>13489468</v>
      </c>
      <c r="Y126" s="10">
        <v>0</v>
      </c>
      <c r="Z126" s="10">
        <v>226982022</v>
      </c>
      <c r="AA126" s="10">
        <v>49222168</v>
      </c>
      <c r="AB126" s="10">
        <v>0</v>
      </c>
      <c r="AC126" s="10">
        <v>21409525</v>
      </c>
      <c r="AD126" s="10">
        <v>47681479</v>
      </c>
      <c r="AE126" s="10">
        <v>62300847</v>
      </c>
      <c r="AF126" s="10">
        <v>9698745</v>
      </c>
      <c r="AG126" s="10">
        <v>10713524</v>
      </c>
      <c r="AH126" s="10">
        <v>0</v>
      </c>
      <c r="AI126" s="10">
        <v>222095</v>
      </c>
      <c r="AJ126" s="10">
        <v>1133018</v>
      </c>
      <c r="AK126" s="10">
        <v>0</v>
      </c>
      <c r="AL126" s="197">
        <v>1024832743</v>
      </c>
    </row>
    <row r="127" spans="1:38" s="23" customFormat="1" ht="14.4" x14ac:dyDescent="0.3">
      <c r="A127" s="62" t="s">
        <v>370</v>
      </c>
      <c r="B127" s="26" t="s">
        <v>149</v>
      </c>
      <c r="C127" s="10">
        <v>509360</v>
      </c>
      <c r="D127" s="10">
        <v>700244</v>
      </c>
      <c r="E127" s="10">
        <v>0</v>
      </c>
      <c r="F127" s="10">
        <v>367076</v>
      </c>
      <c r="G127" s="10">
        <v>738265</v>
      </c>
      <c r="H127" s="10">
        <v>7012614</v>
      </c>
      <c r="I127" s="10">
        <v>0</v>
      </c>
      <c r="J127" s="10">
        <v>11061</v>
      </c>
      <c r="K127" s="10">
        <v>208713</v>
      </c>
      <c r="L127" s="10">
        <v>7223515</v>
      </c>
      <c r="M127" s="10">
        <v>1342481</v>
      </c>
      <c r="N127" s="10">
        <v>4698944</v>
      </c>
      <c r="O127" s="10">
        <v>3736339</v>
      </c>
      <c r="P127" s="10">
        <v>0</v>
      </c>
      <c r="Q127" s="10">
        <v>253431</v>
      </c>
      <c r="R127" s="10">
        <v>1920603</v>
      </c>
      <c r="S127" s="10">
        <v>0</v>
      </c>
      <c r="T127" s="10">
        <v>1392787</v>
      </c>
      <c r="U127" s="10">
        <v>4021829</v>
      </c>
      <c r="V127" s="10">
        <v>1413111</v>
      </c>
      <c r="W127" s="10">
        <v>497274</v>
      </c>
      <c r="X127" s="10">
        <v>2058198</v>
      </c>
      <c r="Y127" s="10">
        <v>0</v>
      </c>
      <c r="Z127" s="10">
        <v>18981302</v>
      </c>
      <c r="AA127" s="10">
        <v>3371160</v>
      </c>
      <c r="AB127" s="10">
        <v>0</v>
      </c>
      <c r="AC127" s="10">
        <v>1341510</v>
      </c>
      <c r="AD127" s="10">
        <v>3867293</v>
      </c>
      <c r="AE127" s="10">
        <v>0</v>
      </c>
      <c r="AF127" s="10">
        <v>514212</v>
      </c>
      <c r="AG127" s="10">
        <v>412887</v>
      </c>
      <c r="AH127" s="10">
        <v>0</v>
      </c>
      <c r="AI127" s="10">
        <v>6494</v>
      </c>
      <c r="AJ127" s="10">
        <v>0</v>
      </c>
      <c r="AK127" s="10">
        <v>0</v>
      </c>
      <c r="AL127" s="197">
        <v>66600703</v>
      </c>
    </row>
    <row r="128" spans="1:38" s="23" customFormat="1" ht="14.4" x14ac:dyDescent="0.3">
      <c r="A128" s="62" t="s">
        <v>371</v>
      </c>
      <c r="B128" s="26" t="s">
        <v>150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30763886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42814806</v>
      </c>
      <c r="AD128" s="10">
        <v>0</v>
      </c>
      <c r="AE128" s="10">
        <v>722943177</v>
      </c>
      <c r="AF128" s="10">
        <v>0</v>
      </c>
      <c r="AG128" s="10">
        <v>0</v>
      </c>
      <c r="AH128" s="10">
        <v>0</v>
      </c>
      <c r="AI128" s="10">
        <v>0</v>
      </c>
      <c r="AJ128" s="10">
        <v>0</v>
      </c>
      <c r="AK128" s="10">
        <v>0</v>
      </c>
      <c r="AL128" s="197">
        <v>796521869</v>
      </c>
    </row>
    <row r="129" spans="1:38" s="23" customFormat="1" ht="14.4" x14ac:dyDescent="0.3">
      <c r="A129" s="62" t="s">
        <v>372</v>
      </c>
      <c r="B129" s="26" t="s">
        <v>151</v>
      </c>
      <c r="C129" s="10">
        <v>34204794</v>
      </c>
      <c r="D129" s="10">
        <v>4855032</v>
      </c>
      <c r="E129" s="10">
        <v>0</v>
      </c>
      <c r="F129" s="10">
        <v>2370473</v>
      </c>
      <c r="G129" s="10">
        <v>77168346</v>
      </c>
      <c r="H129" s="10">
        <v>217525264</v>
      </c>
      <c r="I129" s="10">
        <v>0</v>
      </c>
      <c r="J129" s="10">
        <v>6716445</v>
      </c>
      <c r="K129" s="10">
        <v>15219559</v>
      </c>
      <c r="L129" s="10">
        <v>2195295999</v>
      </c>
      <c r="M129" s="10">
        <v>595264750</v>
      </c>
      <c r="N129" s="10">
        <v>19620983</v>
      </c>
      <c r="O129" s="10">
        <v>161552792</v>
      </c>
      <c r="P129" s="10">
        <v>0</v>
      </c>
      <c r="Q129" s="10">
        <v>4536650</v>
      </c>
      <c r="R129" s="10">
        <v>150253061</v>
      </c>
      <c r="S129" s="10">
        <v>0</v>
      </c>
      <c r="T129" s="10">
        <v>298245191</v>
      </c>
      <c r="U129" s="10">
        <v>255075082</v>
      </c>
      <c r="V129" s="10">
        <v>69188739</v>
      </c>
      <c r="W129" s="10">
        <v>75008240</v>
      </c>
      <c r="X129" s="10">
        <v>51270636</v>
      </c>
      <c r="Y129" s="10">
        <v>0</v>
      </c>
      <c r="Z129" s="10">
        <v>1037131806</v>
      </c>
      <c r="AA129" s="10">
        <v>389916863</v>
      </c>
      <c r="AB129" s="10">
        <v>0</v>
      </c>
      <c r="AC129" s="10">
        <v>214317236</v>
      </c>
      <c r="AD129" s="10">
        <v>36045862</v>
      </c>
      <c r="AE129" s="10">
        <v>339778515</v>
      </c>
      <c r="AF129" s="10">
        <v>152580179</v>
      </c>
      <c r="AG129" s="10">
        <v>299994432</v>
      </c>
      <c r="AH129" s="10">
        <v>0</v>
      </c>
      <c r="AI129" s="10">
        <v>492552400</v>
      </c>
      <c r="AJ129" s="10">
        <v>219046396</v>
      </c>
      <c r="AK129" s="10">
        <v>0</v>
      </c>
      <c r="AL129" s="197">
        <v>7414735725</v>
      </c>
    </row>
    <row r="130" spans="1:38" s="23" customFormat="1" ht="14.4" x14ac:dyDescent="0.3">
      <c r="A130" s="62" t="s">
        <v>373</v>
      </c>
      <c r="B130" s="26" t="s">
        <v>152</v>
      </c>
      <c r="C130" s="10">
        <v>409320199</v>
      </c>
      <c r="D130" s="10">
        <v>2540687</v>
      </c>
      <c r="E130" s="10">
        <v>879713</v>
      </c>
      <c r="F130" s="10">
        <v>1657975</v>
      </c>
      <c r="G130" s="10">
        <v>6459539</v>
      </c>
      <c r="H130" s="10">
        <v>55313500</v>
      </c>
      <c r="I130" s="10">
        <v>838133</v>
      </c>
      <c r="J130" s="10">
        <v>2158349</v>
      </c>
      <c r="K130" s="10">
        <v>1899766</v>
      </c>
      <c r="L130" s="10">
        <v>62733603</v>
      </c>
      <c r="M130" s="10">
        <v>86267512</v>
      </c>
      <c r="N130" s="10">
        <v>42946700</v>
      </c>
      <c r="O130" s="10">
        <v>71420620</v>
      </c>
      <c r="P130" s="10">
        <v>838257</v>
      </c>
      <c r="Q130" s="10">
        <v>2471120</v>
      </c>
      <c r="R130" s="10">
        <v>9658752</v>
      </c>
      <c r="S130" s="10">
        <v>852566</v>
      </c>
      <c r="T130" s="10">
        <v>14576244</v>
      </c>
      <c r="U130" s="10">
        <v>83056651</v>
      </c>
      <c r="V130" s="10">
        <v>14257004</v>
      </c>
      <c r="W130" s="10">
        <v>3051495</v>
      </c>
      <c r="X130" s="10">
        <v>4394745</v>
      </c>
      <c r="Y130" s="10">
        <v>838133</v>
      </c>
      <c r="Z130" s="10">
        <v>166606380</v>
      </c>
      <c r="AA130" s="10">
        <v>17487994</v>
      </c>
      <c r="AB130" s="10">
        <v>0</v>
      </c>
      <c r="AC130" s="10">
        <v>31136222</v>
      </c>
      <c r="AD130" s="10">
        <v>3734815</v>
      </c>
      <c r="AE130" s="10">
        <v>454889299</v>
      </c>
      <c r="AF130" s="10">
        <v>30799643</v>
      </c>
      <c r="AG130" s="10">
        <v>10782595</v>
      </c>
      <c r="AH130" s="10">
        <v>867522</v>
      </c>
      <c r="AI130" s="10">
        <v>838133</v>
      </c>
      <c r="AJ130" s="10">
        <v>0</v>
      </c>
      <c r="AK130" s="10">
        <v>0</v>
      </c>
      <c r="AL130" s="197">
        <v>1595573866</v>
      </c>
    </row>
    <row r="131" spans="1:38" s="23" customFormat="1" ht="14.4" x14ac:dyDescent="0.3">
      <c r="A131" s="62" t="s">
        <v>374</v>
      </c>
      <c r="B131" s="26" t="s">
        <v>153</v>
      </c>
      <c r="C131" s="10">
        <v>9345019</v>
      </c>
      <c r="D131" s="10">
        <v>0</v>
      </c>
      <c r="E131" s="10">
        <v>0</v>
      </c>
      <c r="F131" s="10">
        <v>0</v>
      </c>
      <c r="G131" s="10">
        <v>362300</v>
      </c>
      <c r="H131" s="10">
        <v>54377265</v>
      </c>
      <c r="I131" s="10">
        <v>0</v>
      </c>
      <c r="J131" s="10">
        <v>159958</v>
      </c>
      <c r="K131" s="10">
        <v>0</v>
      </c>
      <c r="L131" s="10">
        <v>42033439</v>
      </c>
      <c r="M131" s="10">
        <v>16447717</v>
      </c>
      <c r="N131" s="10">
        <v>1054757</v>
      </c>
      <c r="O131" s="10">
        <v>7631277</v>
      </c>
      <c r="P131" s="10">
        <v>0</v>
      </c>
      <c r="Q131" s="10">
        <v>369782</v>
      </c>
      <c r="R131" s="10">
        <v>33105</v>
      </c>
      <c r="S131" s="10">
        <v>0</v>
      </c>
      <c r="T131" s="10">
        <v>8700703</v>
      </c>
      <c r="U131" s="10">
        <v>64377396</v>
      </c>
      <c r="V131" s="10">
        <v>1564482</v>
      </c>
      <c r="W131" s="10">
        <v>25219308</v>
      </c>
      <c r="X131" s="10">
        <v>603967</v>
      </c>
      <c r="Y131" s="10">
        <v>0</v>
      </c>
      <c r="Z131" s="10">
        <v>31817210</v>
      </c>
      <c r="AA131" s="10">
        <v>2041638</v>
      </c>
      <c r="AB131" s="10">
        <v>0</v>
      </c>
      <c r="AC131" s="10">
        <v>1455500</v>
      </c>
      <c r="AD131" s="10">
        <v>277644</v>
      </c>
      <c r="AE131" s="10">
        <v>165838423</v>
      </c>
      <c r="AF131" s="10">
        <v>108927843</v>
      </c>
      <c r="AG131" s="10">
        <v>8964936</v>
      </c>
      <c r="AH131" s="10">
        <v>0</v>
      </c>
      <c r="AI131" s="10">
        <v>0</v>
      </c>
      <c r="AJ131" s="10">
        <v>0</v>
      </c>
      <c r="AK131" s="10">
        <v>0</v>
      </c>
      <c r="AL131" s="197">
        <v>551603669</v>
      </c>
    </row>
    <row r="132" spans="1:38" s="23" customFormat="1" ht="14.4" x14ac:dyDescent="0.3">
      <c r="A132" s="62" t="s">
        <v>375</v>
      </c>
      <c r="B132" s="26" t="s">
        <v>154</v>
      </c>
      <c r="C132" s="10">
        <v>29787179</v>
      </c>
      <c r="D132" s="10">
        <v>1422278</v>
      </c>
      <c r="E132" s="10">
        <v>169872</v>
      </c>
      <c r="F132" s="10">
        <v>395582</v>
      </c>
      <c r="G132" s="10">
        <v>1855646</v>
      </c>
      <c r="H132" s="10">
        <v>112035104</v>
      </c>
      <c r="I132" s="10">
        <v>0</v>
      </c>
      <c r="J132" s="10">
        <v>3524</v>
      </c>
      <c r="K132" s="10">
        <v>1799837</v>
      </c>
      <c r="L132" s="10">
        <v>103357283</v>
      </c>
      <c r="M132" s="10">
        <v>420665677</v>
      </c>
      <c r="N132" s="10">
        <v>32366755</v>
      </c>
      <c r="O132" s="10">
        <v>263444701</v>
      </c>
      <c r="P132" s="10">
        <v>0</v>
      </c>
      <c r="Q132" s="10">
        <v>1277919</v>
      </c>
      <c r="R132" s="10">
        <v>398021417</v>
      </c>
      <c r="S132" s="10">
        <v>0</v>
      </c>
      <c r="T132" s="10">
        <v>80193785</v>
      </c>
      <c r="U132" s="10">
        <v>170015596</v>
      </c>
      <c r="V132" s="10">
        <v>1463270</v>
      </c>
      <c r="W132" s="10">
        <v>4868239</v>
      </c>
      <c r="X132" s="10">
        <v>23784632</v>
      </c>
      <c r="Y132" s="10">
        <v>0</v>
      </c>
      <c r="Z132" s="10">
        <v>567220646</v>
      </c>
      <c r="AA132" s="10">
        <v>978620374</v>
      </c>
      <c r="AB132" s="10">
        <v>0</v>
      </c>
      <c r="AC132" s="10">
        <v>46919477</v>
      </c>
      <c r="AD132" s="10">
        <v>14837164</v>
      </c>
      <c r="AE132" s="10">
        <v>20300835</v>
      </c>
      <c r="AF132" s="10">
        <v>118424095</v>
      </c>
      <c r="AG132" s="10">
        <v>23412777</v>
      </c>
      <c r="AH132" s="10">
        <v>0</v>
      </c>
      <c r="AI132" s="10">
        <v>12142</v>
      </c>
      <c r="AJ132" s="10">
        <v>2852230</v>
      </c>
      <c r="AK132" s="10">
        <v>0</v>
      </c>
      <c r="AL132" s="197">
        <v>3419528036</v>
      </c>
    </row>
    <row r="133" spans="1:38" s="23" customFormat="1" ht="14.4" x14ac:dyDescent="0.3">
      <c r="A133" s="62" t="s">
        <v>376</v>
      </c>
      <c r="B133" s="26" t="s">
        <v>155</v>
      </c>
      <c r="C133" s="10">
        <v>74249074</v>
      </c>
      <c r="D133" s="10">
        <v>0</v>
      </c>
      <c r="E133" s="10">
        <v>0</v>
      </c>
      <c r="F133" s="10">
        <v>0</v>
      </c>
      <c r="G133" s="10">
        <v>241399</v>
      </c>
      <c r="H133" s="10">
        <v>189721608</v>
      </c>
      <c r="I133" s="10">
        <v>0</v>
      </c>
      <c r="J133" s="10">
        <v>0</v>
      </c>
      <c r="K133" s="10">
        <v>0</v>
      </c>
      <c r="L133" s="10">
        <v>0</v>
      </c>
      <c r="M133" s="10">
        <v>20058078</v>
      </c>
      <c r="N133" s="10">
        <v>40127503</v>
      </c>
      <c r="O133" s="10">
        <v>23535603</v>
      </c>
      <c r="P133" s="10">
        <v>0</v>
      </c>
      <c r="Q133" s="10">
        <v>0</v>
      </c>
      <c r="R133" s="10">
        <v>0</v>
      </c>
      <c r="S133" s="10">
        <v>0</v>
      </c>
      <c r="T133" s="10">
        <v>13591439</v>
      </c>
      <c r="U133" s="10">
        <v>169208419</v>
      </c>
      <c r="V133" s="10">
        <v>0</v>
      </c>
      <c r="W133" s="10">
        <v>0</v>
      </c>
      <c r="X133" s="10">
        <v>202511</v>
      </c>
      <c r="Y133" s="10">
        <v>0</v>
      </c>
      <c r="Z133" s="10">
        <v>32325491</v>
      </c>
      <c r="AA133" s="10">
        <v>7713224</v>
      </c>
      <c r="AB133" s="10">
        <v>0</v>
      </c>
      <c r="AC133" s="10">
        <v>11217957</v>
      </c>
      <c r="AD133" s="10">
        <v>0</v>
      </c>
      <c r="AE133" s="10">
        <v>2461238</v>
      </c>
      <c r="AF133" s="10">
        <v>101167214</v>
      </c>
      <c r="AG133" s="10">
        <v>0</v>
      </c>
      <c r="AH133" s="10">
        <v>0</v>
      </c>
      <c r="AI133" s="10">
        <v>0</v>
      </c>
      <c r="AJ133" s="10">
        <v>0</v>
      </c>
      <c r="AK133" s="10">
        <v>0</v>
      </c>
      <c r="AL133" s="197">
        <v>685820758</v>
      </c>
    </row>
    <row r="134" spans="1:38" s="23" customFormat="1" ht="14.4" x14ac:dyDescent="0.3">
      <c r="A134" s="62" t="s">
        <v>377</v>
      </c>
      <c r="B134" s="26" t="s">
        <v>70</v>
      </c>
      <c r="C134" s="10">
        <v>0</v>
      </c>
      <c r="D134" s="10">
        <v>1860933</v>
      </c>
      <c r="E134" s="10">
        <v>0</v>
      </c>
      <c r="F134" s="10">
        <v>0</v>
      </c>
      <c r="G134" s="10">
        <v>4403688</v>
      </c>
      <c r="H134" s="10">
        <v>20300994</v>
      </c>
      <c r="I134" s="10">
        <v>0</v>
      </c>
      <c r="J134" s="10">
        <v>0</v>
      </c>
      <c r="K134" s="10">
        <v>2181007</v>
      </c>
      <c r="L134" s="10">
        <v>11910188</v>
      </c>
      <c r="M134" s="10">
        <v>27157759</v>
      </c>
      <c r="N134" s="10">
        <v>6553162</v>
      </c>
      <c r="O134" s="10">
        <v>8221355</v>
      </c>
      <c r="P134" s="10">
        <v>0</v>
      </c>
      <c r="Q134" s="10">
        <v>35494</v>
      </c>
      <c r="R134" s="10">
        <v>7857723</v>
      </c>
      <c r="S134" s="10">
        <v>0</v>
      </c>
      <c r="T134" s="10">
        <v>557310188</v>
      </c>
      <c r="U134" s="10">
        <v>0</v>
      </c>
      <c r="V134" s="10">
        <v>4980554</v>
      </c>
      <c r="W134" s="10">
        <v>9252594</v>
      </c>
      <c r="X134" s="10">
        <v>4553504</v>
      </c>
      <c r="Y134" s="10">
        <v>0</v>
      </c>
      <c r="Z134" s="10">
        <v>286858978</v>
      </c>
      <c r="AA134" s="10">
        <v>33590942</v>
      </c>
      <c r="AB134" s="10">
        <v>25512239</v>
      </c>
      <c r="AC134" s="10">
        <v>12691883</v>
      </c>
      <c r="AD134" s="10">
        <v>0</v>
      </c>
      <c r="AE134" s="10">
        <v>58525606</v>
      </c>
      <c r="AF134" s="10">
        <v>13354407</v>
      </c>
      <c r="AG134" s="10">
        <v>48441983</v>
      </c>
      <c r="AH134" s="10">
        <v>0</v>
      </c>
      <c r="AI134" s="10">
        <v>379921</v>
      </c>
      <c r="AJ134" s="10">
        <v>243892160</v>
      </c>
      <c r="AK134" s="10">
        <v>0</v>
      </c>
      <c r="AL134" s="197">
        <v>1389827262</v>
      </c>
    </row>
    <row r="135" spans="1:38" s="23" customFormat="1" ht="14.4" x14ac:dyDescent="0.3">
      <c r="A135" s="98" t="s">
        <v>378</v>
      </c>
      <c r="B135" s="99" t="s">
        <v>162</v>
      </c>
      <c r="C135" s="97">
        <v>3389512930</v>
      </c>
      <c r="D135" s="97">
        <v>237772472</v>
      </c>
      <c r="E135" s="97">
        <v>20310624</v>
      </c>
      <c r="F135" s="97">
        <v>279632001</v>
      </c>
      <c r="G135" s="97">
        <v>2482237516</v>
      </c>
      <c r="H135" s="97">
        <v>7115403419</v>
      </c>
      <c r="I135" s="97">
        <v>873568</v>
      </c>
      <c r="J135" s="97">
        <v>380096073</v>
      </c>
      <c r="K135" s="97">
        <v>500741791</v>
      </c>
      <c r="L135" s="97">
        <v>5835306884</v>
      </c>
      <c r="M135" s="97">
        <v>4799619022</v>
      </c>
      <c r="N135" s="97">
        <v>2597913460</v>
      </c>
      <c r="O135" s="97">
        <v>3023902844</v>
      </c>
      <c r="P135" s="97">
        <v>858916</v>
      </c>
      <c r="Q135" s="97">
        <v>192663915</v>
      </c>
      <c r="R135" s="97">
        <v>2443852445</v>
      </c>
      <c r="S135" s="97">
        <v>81207937</v>
      </c>
      <c r="T135" s="97">
        <v>3896178900</v>
      </c>
      <c r="U135" s="97">
        <v>5531646118</v>
      </c>
      <c r="V135" s="97">
        <v>1876938836</v>
      </c>
      <c r="W135" s="97">
        <v>1134441474</v>
      </c>
      <c r="X135" s="97">
        <v>2357312612</v>
      </c>
      <c r="Y135" s="97">
        <v>838133</v>
      </c>
      <c r="Z135" s="97">
        <v>19296608857</v>
      </c>
      <c r="AA135" s="97">
        <v>3437309573</v>
      </c>
      <c r="AB135" s="97">
        <v>7642423767</v>
      </c>
      <c r="AC135" s="97">
        <v>5012157749</v>
      </c>
      <c r="AD135" s="97">
        <v>1218708106</v>
      </c>
      <c r="AE135" s="97">
        <v>5638852054</v>
      </c>
      <c r="AF135" s="97">
        <v>2326091396</v>
      </c>
      <c r="AG135" s="97">
        <v>2719226656</v>
      </c>
      <c r="AH135" s="97">
        <v>4849452</v>
      </c>
      <c r="AI135" s="97">
        <v>868472502</v>
      </c>
      <c r="AJ135" s="97">
        <v>634040362</v>
      </c>
      <c r="AK135" s="97">
        <v>0</v>
      </c>
      <c r="AL135" s="203">
        <v>96978002364</v>
      </c>
    </row>
    <row r="136" spans="1:38" s="23" customFormat="1" ht="14.4" x14ac:dyDescent="0.3">
      <c r="A136" s="62" t="s">
        <v>379</v>
      </c>
      <c r="B136" s="26" t="s">
        <v>143</v>
      </c>
      <c r="C136" s="10">
        <v>306104</v>
      </c>
      <c r="D136" s="10">
        <v>0</v>
      </c>
      <c r="E136" s="10">
        <v>0</v>
      </c>
      <c r="F136" s="10">
        <v>0</v>
      </c>
      <c r="G136" s="10">
        <v>120369</v>
      </c>
      <c r="H136" s="10">
        <v>0</v>
      </c>
      <c r="I136" s="10">
        <v>0</v>
      </c>
      <c r="J136" s="10">
        <v>0</v>
      </c>
      <c r="K136" s="10">
        <v>177398</v>
      </c>
      <c r="L136" s="10">
        <v>0</v>
      </c>
      <c r="M136" s="10">
        <v>147470</v>
      </c>
      <c r="N136" s="10">
        <v>1846126</v>
      </c>
      <c r="O136" s="10">
        <v>1390100</v>
      </c>
      <c r="P136" s="10">
        <v>315000</v>
      </c>
      <c r="Q136" s="10">
        <v>0</v>
      </c>
      <c r="R136" s="10">
        <v>2279894</v>
      </c>
      <c r="S136" s="10">
        <v>0</v>
      </c>
      <c r="T136" s="10">
        <v>0</v>
      </c>
      <c r="U136" s="10">
        <v>1690457</v>
      </c>
      <c r="V136" s="10">
        <v>0</v>
      </c>
      <c r="W136" s="10">
        <v>0</v>
      </c>
      <c r="X136" s="10">
        <v>28637231</v>
      </c>
      <c r="Y136" s="10">
        <v>0</v>
      </c>
      <c r="Z136" s="10">
        <v>0</v>
      </c>
      <c r="AA136" s="10">
        <v>0</v>
      </c>
      <c r="AB136" s="10">
        <v>521274902</v>
      </c>
      <c r="AC136" s="10">
        <v>76800</v>
      </c>
      <c r="AD136" s="10">
        <v>0</v>
      </c>
      <c r="AE136" s="10">
        <v>27354</v>
      </c>
      <c r="AF136" s="10">
        <v>0</v>
      </c>
      <c r="AG136" s="10">
        <v>0</v>
      </c>
      <c r="AH136" s="10">
        <v>0</v>
      </c>
      <c r="AI136" s="10">
        <v>0</v>
      </c>
      <c r="AJ136" s="10">
        <v>0</v>
      </c>
      <c r="AK136" s="10">
        <v>0</v>
      </c>
      <c r="AL136" s="197">
        <v>558289205</v>
      </c>
    </row>
    <row r="137" spans="1:38" s="23" customFormat="1" ht="14.4" x14ac:dyDescent="0.3">
      <c r="A137" s="62" t="s">
        <v>380</v>
      </c>
      <c r="B137" s="26" t="s">
        <v>144</v>
      </c>
      <c r="C137" s="10">
        <v>5438723</v>
      </c>
      <c r="D137" s="10">
        <v>0</v>
      </c>
      <c r="E137" s="10">
        <v>0</v>
      </c>
      <c r="F137" s="10">
        <v>0</v>
      </c>
      <c r="G137" s="10">
        <v>646833</v>
      </c>
      <c r="H137" s="10">
        <v>0</v>
      </c>
      <c r="I137" s="10">
        <v>180113</v>
      </c>
      <c r="J137" s="10">
        <v>0</v>
      </c>
      <c r="K137" s="10">
        <v>519677</v>
      </c>
      <c r="L137" s="10">
        <v>0</v>
      </c>
      <c r="M137" s="10">
        <v>4719873</v>
      </c>
      <c r="N137" s="10">
        <v>2546895</v>
      </c>
      <c r="O137" s="10">
        <v>889787</v>
      </c>
      <c r="P137" s="10">
        <v>1389182</v>
      </c>
      <c r="Q137" s="10">
        <v>0</v>
      </c>
      <c r="R137" s="10">
        <v>1565403</v>
      </c>
      <c r="S137" s="10">
        <v>0</v>
      </c>
      <c r="T137" s="10">
        <v>0</v>
      </c>
      <c r="U137" s="10">
        <v>7500</v>
      </c>
      <c r="V137" s="10">
        <v>0</v>
      </c>
      <c r="W137" s="10">
        <v>0</v>
      </c>
      <c r="X137" s="10">
        <v>2482198</v>
      </c>
      <c r="Y137" s="10">
        <v>0</v>
      </c>
      <c r="Z137" s="10">
        <v>0</v>
      </c>
      <c r="AA137" s="10">
        <v>0</v>
      </c>
      <c r="AB137" s="10">
        <v>71054975</v>
      </c>
      <c r="AC137" s="10">
        <v>5567688</v>
      </c>
      <c r="AD137" s="10">
        <v>0</v>
      </c>
      <c r="AE137" s="10">
        <v>634184</v>
      </c>
      <c r="AF137" s="10">
        <v>0</v>
      </c>
      <c r="AG137" s="10">
        <v>0</v>
      </c>
      <c r="AH137" s="10">
        <v>0</v>
      </c>
      <c r="AI137" s="10">
        <v>0</v>
      </c>
      <c r="AJ137" s="10">
        <v>0</v>
      </c>
      <c r="AK137" s="10">
        <v>0</v>
      </c>
      <c r="AL137" s="197">
        <v>97643031</v>
      </c>
    </row>
    <row r="138" spans="1:38" s="23" customFormat="1" ht="14.4" x14ac:dyDescent="0.3">
      <c r="A138" s="62" t="s">
        <v>381</v>
      </c>
      <c r="B138" s="26" t="s">
        <v>145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985613</v>
      </c>
      <c r="L138" s="10">
        <v>0</v>
      </c>
      <c r="M138" s="10">
        <v>12940</v>
      </c>
      <c r="N138" s="10">
        <v>0</v>
      </c>
      <c r="O138" s="10">
        <v>544833</v>
      </c>
      <c r="P138" s="10">
        <v>11100</v>
      </c>
      <c r="Q138" s="10">
        <v>0</v>
      </c>
      <c r="R138" s="10">
        <v>126904</v>
      </c>
      <c r="S138" s="10">
        <v>0</v>
      </c>
      <c r="T138" s="10">
        <v>0</v>
      </c>
      <c r="U138" s="10">
        <v>114379</v>
      </c>
      <c r="V138" s="10">
        <v>0</v>
      </c>
      <c r="W138" s="10">
        <v>0</v>
      </c>
      <c r="X138" s="10">
        <v>782990</v>
      </c>
      <c r="Y138" s="10">
        <v>0</v>
      </c>
      <c r="Z138" s="10">
        <v>0</v>
      </c>
      <c r="AA138" s="10">
        <v>0</v>
      </c>
      <c r="AB138" s="10">
        <v>41483525</v>
      </c>
      <c r="AC138" s="10">
        <v>456457</v>
      </c>
      <c r="AD138" s="10">
        <v>0</v>
      </c>
      <c r="AE138" s="10">
        <v>1202803</v>
      </c>
      <c r="AF138" s="10">
        <v>1961045</v>
      </c>
      <c r="AG138" s="10">
        <v>0</v>
      </c>
      <c r="AH138" s="10">
        <v>0</v>
      </c>
      <c r="AI138" s="10">
        <v>0</v>
      </c>
      <c r="AJ138" s="10">
        <v>0</v>
      </c>
      <c r="AK138" s="10">
        <v>0</v>
      </c>
      <c r="AL138" s="197">
        <v>47682589</v>
      </c>
    </row>
    <row r="139" spans="1:38" s="23" customFormat="1" ht="14.4" x14ac:dyDescent="0.3">
      <c r="A139" s="62" t="s">
        <v>382</v>
      </c>
      <c r="B139" s="26" t="s">
        <v>146</v>
      </c>
      <c r="C139" s="10">
        <v>215715462</v>
      </c>
      <c r="D139" s="10">
        <v>0</v>
      </c>
      <c r="E139" s="10">
        <v>0</v>
      </c>
      <c r="F139" s="10">
        <v>1221684</v>
      </c>
      <c r="G139" s="10">
        <v>12669908</v>
      </c>
      <c r="H139" s="10">
        <v>0</v>
      </c>
      <c r="I139" s="10">
        <v>34095145</v>
      </c>
      <c r="J139" s="10">
        <v>0</v>
      </c>
      <c r="K139" s="10">
        <v>81715092</v>
      </c>
      <c r="L139" s="10">
        <v>0</v>
      </c>
      <c r="M139" s="10">
        <v>42276298</v>
      </c>
      <c r="N139" s="10">
        <v>40212986</v>
      </c>
      <c r="O139" s="10">
        <v>33015329</v>
      </c>
      <c r="P139" s="10">
        <v>27750990</v>
      </c>
      <c r="Q139" s="10">
        <v>0</v>
      </c>
      <c r="R139" s="10">
        <v>64956038</v>
      </c>
      <c r="S139" s="10">
        <v>516521</v>
      </c>
      <c r="T139" s="10">
        <v>0</v>
      </c>
      <c r="U139" s="10">
        <v>29882227</v>
      </c>
      <c r="V139" s="10">
        <v>42139277</v>
      </c>
      <c r="W139" s="10">
        <v>4235142</v>
      </c>
      <c r="X139" s="10">
        <v>56478723</v>
      </c>
      <c r="Y139" s="10">
        <v>2703834</v>
      </c>
      <c r="Z139" s="10">
        <v>0</v>
      </c>
      <c r="AA139" s="10">
        <v>0</v>
      </c>
      <c r="AB139" s="10">
        <v>1069832927</v>
      </c>
      <c r="AC139" s="10">
        <v>218709718</v>
      </c>
      <c r="AD139" s="10">
        <v>0</v>
      </c>
      <c r="AE139" s="10">
        <v>55829298</v>
      </c>
      <c r="AF139" s="10">
        <v>25570049</v>
      </c>
      <c r="AG139" s="10">
        <v>1507881</v>
      </c>
      <c r="AH139" s="10">
        <v>10356850</v>
      </c>
      <c r="AI139" s="10">
        <v>0</v>
      </c>
      <c r="AJ139" s="10">
        <v>0</v>
      </c>
      <c r="AK139" s="10">
        <v>0</v>
      </c>
      <c r="AL139" s="197">
        <v>2071391379</v>
      </c>
    </row>
    <row r="140" spans="1:38" s="23" customFormat="1" ht="14.4" x14ac:dyDescent="0.3">
      <c r="A140" s="62" t="s">
        <v>383</v>
      </c>
      <c r="B140" s="26" t="s">
        <v>147</v>
      </c>
      <c r="C140" s="10">
        <v>10000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84279</v>
      </c>
      <c r="X140" s="10">
        <v>0</v>
      </c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10">
        <v>0</v>
      </c>
      <c r="AE140" s="10">
        <v>0</v>
      </c>
      <c r="AF140" s="10">
        <v>0</v>
      </c>
      <c r="AG140" s="10">
        <v>0</v>
      </c>
      <c r="AH140" s="10">
        <v>0</v>
      </c>
      <c r="AI140" s="10">
        <v>0</v>
      </c>
      <c r="AJ140" s="10">
        <v>0</v>
      </c>
      <c r="AK140" s="10">
        <v>0</v>
      </c>
      <c r="AL140" s="197">
        <v>94279</v>
      </c>
    </row>
    <row r="141" spans="1:38" s="23" customFormat="1" ht="14.4" x14ac:dyDescent="0.3">
      <c r="A141" s="62" t="s">
        <v>384</v>
      </c>
      <c r="B141" s="26" t="s">
        <v>148</v>
      </c>
      <c r="C141" s="10">
        <v>0</v>
      </c>
      <c r="D141" s="10">
        <v>0</v>
      </c>
      <c r="E141" s="10">
        <v>0</v>
      </c>
      <c r="F141" s="10">
        <v>0</v>
      </c>
      <c r="G141" s="10">
        <v>22500</v>
      </c>
      <c r="H141" s="10">
        <v>0</v>
      </c>
      <c r="I141" s="10">
        <v>790468</v>
      </c>
      <c r="J141" s="10">
        <v>0</v>
      </c>
      <c r="K141" s="10">
        <v>18000</v>
      </c>
      <c r="L141" s="10">
        <v>0</v>
      </c>
      <c r="M141" s="10">
        <v>278513</v>
      </c>
      <c r="N141" s="10">
        <v>1883370</v>
      </c>
      <c r="O141" s="10">
        <v>0</v>
      </c>
      <c r="P141" s="10">
        <v>0</v>
      </c>
      <c r="Q141" s="10">
        <v>0</v>
      </c>
      <c r="R141" s="10">
        <v>129321</v>
      </c>
      <c r="S141" s="10">
        <v>0</v>
      </c>
      <c r="T141" s="10">
        <v>0</v>
      </c>
      <c r="U141" s="10">
        <v>116250</v>
      </c>
      <c r="V141" s="10">
        <v>0</v>
      </c>
      <c r="W141" s="10">
        <v>0</v>
      </c>
      <c r="X141" s="10">
        <v>331131</v>
      </c>
      <c r="Y141" s="10">
        <v>0</v>
      </c>
      <c r="Z141" s="10">
        <v>0</v>
      </c>
      <c r="AA141" s="10">
        <v>0</v>
      </c>
      <c r="AB141" s="10">
        <v>1774889</v>
      </c>
      <c r="AC141" s="10">
        <v>1282725</v>
      </c>
      <c r="AD141" s="10">
        <v>0</v>
      </c>
      <c r="AE141" s="10">
        <v>1790</v>
      </c>
      <c r="AF141" s="10">
        <v>0</v>
      </c>
      <c r="AG141" s="10">
        <v>0</v>
      </c>
      <c r="AH141" s="10">
        <v>0</v>
      </c>
      <c r="AI141" s="10">
        <v>0</v>
      </c>
      <c r="AJ141" s="10">
        <v>0</v>
      </c>
      <c r="AK141" s="10">
        <v>0</v>
      </c>
      <c r="AL141" s="197">
        <v>6628957</v>
      </c>
    </row>
    <row r="142" spans="1:38" s="23" customFormat="1" ht="14.4" x14ac:dyDescent="0.3">
      <c r="A142" s="62" t="s">
        <v>385</v>
      </c>
      <c r="B142" s="26" t="s">
        <v>149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21600</v>
      </c>
      <c r="L142" s="10">
        <v>0</v>
      </c>
      <c r="M142" s="10">
        <v>0</v>
      </c>
      <c r="N142" s="10">
        <v>187875</v>
      </c>
      <c r="O142" s="10">
        <v>0</v>
      </c>
      <c r="P142" s="10">
        <v>6650</v>
      </c>
      <c r="Q142" s="10">
        <v>0</v>
      </c>
      <c r="R142" s="10">
        <v>0</v>
      </c>
      <c r="S142" s="10">
        <v>0</v>
      </c>
      <c r="T142" s="10">
        <v>0</v>
      </c>
      <c r="U142" s="10">
        <v>15743</v>
      </c>
      <c r="V142" s="10">
        <v>0</v>
      </c>
      <c r="W142" s="10">
        <v>0</v>
      </c>
      <c r="X142" s="10">
        <v>80008</v>
      </c>
      <c r="Y142" s="10">
        <v>0</v>
      </c>
      <c r="Z142" s="10">
        <v>0</v>
      </c>
      <c r="AA142" s="10">
        <v>0</v>
      </c>
      <c r="AB142" s="10">
        <v>393378587</v>
      </c>
      <c r="AC142" s="10">
        <v>0</v>
      </c>
      <c r="AD142" s="10">
        <v>0</v>
      </c>
      <c r="AE142" s="10">
        <v>0</v>
      </c>
      <c r="AF142" s="10">
        <v>0</v>
      </c>
      <c r="AG142" s="10">
        <v>0</v>
      </c>
      <c r="AH142" s="10">
        <v>0</v>
      </c>
      <c r="AI142" s="10">
        <v>0</v>
      </c>
      <c r="AJ142" s="10">
        <v>0</v>
      </c>
      <c r="AK142" s="10">
        <v>0</v>
      </c>
      <c r="AL142" s="197">
        <v>393690463</v>
      </c>
    </row>
    <row r="143" spans="1:38" s="23" customFormat="1" ht="14.4" x14ac:dyDescent="0.3">
      <c r="A143" s="62" t="s">
        <v>386</v>
      </c>
      <c r="B143" s="26" t="s">
        <v>150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10">
        <v>0</v>
      </c>
      <c r="AB143" s="10">
        <v>49503</v>
      </c>
      <c r="AC143" s="10">
        <v>0</v>
      </c>
      <c r="AD143" s="10">
        <v>0</v>
      </c>
      <c r="AE143" s="10">
        <v>26969</v>
      </c>
      <c r="AF143" s="10">
        <v>0</v>
      </c>
      <c r="AG143" s="10">
        <v>0</v>
      </c>
      <c r="AH143" s="10">
        <v>0</v>
      </c>
      <c r="AI143" s="10">
        <v>0</v>
      </c>
      <c r="AJ143" s="10">
        <v>0</v>
      </c>
      <c r="AK143" s="10">
        <v>0</v>
      </c>
      <c r="AL143" s="197">
        <v>76472</v>
      </c>
    </row>
    <row r="144" spans="1:38" s="23" customFormat="1" ht="14.4" x14ac:dyDescent="0.3">
      <c r="A144" s="62" t="s">
        <v>387</v>
      </c>
      <c r="B144" s="26" t="s">
        <v>151</v>
      </c>
      <c r="C144" s="10">
        <v>210750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1439553</v>
      </c>
      <c r="L144" s="10">
        <v>0</v>
      </c>
      <c r="M144" s="10">
        <v>4937856</v>
      </c>
      <c r="N144" s="10">
        <v>1163210</v>
      </c>
      <c r="O144" s="10">
        <v>140000</v>
      </c>
      <c r="P144" s="10">
        <v>0</v>
      </c>
      <c r="Q144" s="10">
        <v>0</v>
      </c>
      <c r="R144" s="10">
        <v>1435249</v>
      </c>
      <c r="S144" s="10">
        <v>0</v>
      </c>
      <c r="T144" s="10">
        <v>0</v>
      </c>
      <c r="U144" s="10">
        <v>1486658</v>
      </c>
      <c r="V144" s="10">
        <v>0</v>
      </c>
      <c r="W144" s="10">
        <v>0</v>
      </c>
      <c r="X144" s="10">
        <v>765251</v>
      </c>
      <c r="Y144" s="10">
        <v>0</v>
      </c>
      <c r="Z144" s="10">
        <v>0</v>
      </c>
      <c r="AA144" s="10">
        <v>0</v>
      </c>
      <c r="AB144" s="10">
        <v>8100342</v>
      </c>
      <c r="AC144" s="10">
        <v>2994602</v>
      </c>
      <c r="AD144" s="10">
        <v>0</v>
      </c>
      <c r="AE144" s="10">
        <v>4158204</v>
      </c>
      <c r="AF144" s="10">
        <v>1312647</v>
      </c>
      <c r="AG144" s="10">
        <v>19747</v>
      </c>
      <c r="AH144" s="10">
        <v>81000</v>
      </c>
      <c r="AI144" s="10">
        <v>0</v>
      </c>
      <c r="AJ144" s="10">
        <v>0</v>
      </c>
      <c r="AK144" s="10">
        <v>0</v>
      </c>
      <c r="AL144" s="197">
        <v>28245069</v>
      </c>
    </row>
    <row r="145" spans="1:38" s="23" customFormat="1" ht="14.4" x14ac:dyDescent="0.3">
      <c r="A145" s="62" t="s">
        <v>388</v>
      </c>
      <c r="B145" s="26" t="s">
        <v>152</v>
      </c>
      <c r="C145" s="10">
        <v>9548183</v>
      </c>
      <c r="D145" s="10">
        <v>14416</v>
      </c>
      <c r="E145" s="10">
        <v>14416</v>
      </c>
      <c r="F145" s="10">
        <v>14416</v>
      </c>
      <c r="G145" s="10">
        <v>14416</v>
      </c>
      <c r="H145" s="10">
        <v>14416</v>
      </c>
      <c r="I145" s="10">
        <v>14416</v>
      </c>
      <c r="J145" s="10">
        <v>14416</v>
      </c>
      <c r="K145" s="10">
        <v>230416</v>
      </c>
      <c r="L145" s="10">
        <v>14416</v>
      </c>
      <c r="M145" s="10">
        <v>0</v>
      </c>
      <c r="N145" s="10">
        <v>812930</v>
      </c>
      <c r="O145" s="10">
        <v>178052</v>
      </c>
      <c r="P145" s="10">
        <v>14429</v>
      </c>
      <c r="Q145" s="10">
        <v>14416</v>
      </c>
      <c r="R145" s="10">
        <v>14416</v>
      </c>
      <c r="S145" s="10">
        <v>14416</v>
      </c>
      <c r="T145" s="10">
        <v>0</v>
      </c>
      <c r="U145" s="10">
        <v>145083</v>
      </c>
      <c r="V145" s="10">
        <v>14416</v>
      </c>
      <c r="W145" s="10">
        <v>14416</v>
      </c>
      <c r="X145" s="10">
        <v>26058</v>
      </c>
      <c r="Y145" s="10">
        <v>14416</v>
      </c>
      <c r="Z145" s="10">
        <v>0</v>
      </c>
      <c r="AA145" s="10">
        <v>14416</v>
      </c>
      <c r="AB145" s="10">
        <v>2925466</v>
      </c>
      <c r="AC145" s="10">
        <v>1265873</v>
      </c>
      <c r="AD145" s="10">
        <v>14416</v>
      </c>
      <c r="AE145" s="10">
        <v>18274896</v>
      </c>
      <c r="AF145" s="10">
        <v>14416</v>
      </c>
      <c r="AG145" s="10">
        <v>14416</v>
      </c>
      <c r="AH145" s="10">
        <v>14416</v>
      </c>
      <c r="AI145" s="10">
        <v>14416</v>
      </c>
      <c r="AJ145" s="10">
        <v>0</v>
      </c>
      <c r="AK145" s="10">
        <v>0</v>
      </c>
      <c r="AL145" s="197">
        <v>33709706</v>
      </c>
    </row>
    <row r="146" spans="1:38" s="23" customFormat="1" ht="14.4" x14ac:dyDescent="0.3">
      <c r="A146" s="62" t="s">
        <v>389</v>
      </c>
      <c r="B146" s="26" t="s">
        <v>153</v>
      </c>
      <c r="C146" s="10">
        <v>1993180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147050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790695</v>
      </c>
      <c r="AC146" s="10">
        <v>0</v>
      </c>
      <c r="AD146" s="10">
        <v>0</v>
      </c>
      <c r="AE146" s="10">
        <v>817242</v>
      </c>
      <c r="AF146" s="10">
        <v>0</v>
      </c>
      <c r="AG146" s="10">
        <v>0</v>
      </c>
      <c r="AH146" s="10">
        <v>0</v>
      </c>
      <c r="AI146" s="10">
        <v>0</v>
      </c>
      <c r="AJ146" s="10">
        <v>0</v>
      </c>
      <c r="AK146" s="10">
        <v>0</v>
      </c>
      <c r="AL146" s="197">
        <v>3748167</v>
      </c>
    </row>
    <row r="147" spans="1:38" s="23" customFormat="1" ht="14.4" x14ac:dyDescent="0.3">
      <c r="A147" s="62" t="s">
        <v>390</v>
      </c>
      <c r="B147" s="26" t="s">
        <v>154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18000</v>
      </c>
      <c r="L147" s="10">
        <v>0</v>
      </c>
      <c r="M147" s="10">
        <v>2402795</v>
      </c>
      <c r="N147" s="10">
        <v>0</v>
      </c>
      <c r="O147" s="10">
        <v>2330934</v>
      </c>
      <c r="P147" s="10">
        <v>6650</v>
      </c>
      <c r="Q147" s="10">
        <v>0</v>
      </c>
      <c r="R147" s="10">
        <v>492300</v>
      </c>
      <c r="S147" s="10">
        <v>0</v>
      </c>
      <c r="T147" s="10">
        <v>0</v>
      </c>
      <c r="U147" s="10">
        <v>1006913</v>
      </c>
      <c r="V147" s="10">
        <v>0</v>
      </c>
      <c r="W147" s="10">
        <v>0</v>
      </c>
      <c r="X147" s="10">
        <v>0</v>
      </c>
      <c r="Y147" s="10">
        <v>0</v>
      </c>
      <c r="Z147" s="10">
        <v>8525995</v>
      </c>
      <c r="AA147" s="10">
        <v>0</v>
      </c>
      <c r="AB147" s="10">
        <v>16352260</v>
      </c>
      <c r="AC147" s="10">
        <v>1259697</v>
      </c>
      <c r="AD147" s="10">
        <v>0</v>
      </c>
      <c r="AE147" s="10">
        <v>2770325</v>
      </c>
      <c r="AF147" s="10">
        <v>0</v>
      </c>
      <c r="AG147" s="10">
        <v>0</v>
      </c>
      <c r="AH147" s="10">
        <v>75480</v>
      </c>
      <c r="AI147" s="10">
        <v>0</v>
      </c>
      <c r="AJ147" s="10">
        <v>0</v>
      </c>
      <c r="AK147" s="10">
        <v>0</v>
      </c>
      <c r="AL147" s="197">
        <v>35241349</v>
      </c>
    </row>
    <row r="148" spans="1:38" s="23" customFormat="1" ht="14.4" x14ac:dyDescent="0.3">
      <c r="A148" s="62" t="s">
        <v>391</v>
      </c>
      <c r="B148" s="26" t="s">
        <v>155</v>
      </c>
      <c r="C148" s="10">
        <v>2376005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190909</v>
      </c>
      <c r="J148" s="10">
        <v>0</v>
      </c>
      <c r="K148" s="10">
        <v>45253</v>
      </c>
      <c r="L148" s="10">
        <v>0</v>
      </c>
      <c r="M148" s="10">
        <v>133076</v>
      </c>
      <c r="N148" s="10">
        <v>4327213</v>
      </c>
      <c r="O148" s="10">
        <v>129545</v>
      </c>
      <c r="P148" s="10">
        <v>0</v>
      </c>
      <c r="Q148" s="10">
        <v>0</v>
      </c>
      <c r="R148" s="10">
        <v>2393473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10">
        <v>0</v>
      </c>
      <c r="AB148" s="10">
        <v>851686</v>
      </c>
      <c r="AC148" s="10">
        <v>343180</v>
      </c>
      <c r="AD148" s="10">
        <v>0</v>
      </c>
      <c r="AE148" s="10">
        <v>2770661</v>
      </c>
      <c r="AF148" s="10">
        <v>128645</v>
      </c>
      <c r="AG148" s="10">
        <v>0</v>
      </c>
      <c r="AH148" s="10">
        <v>96113</v>
      </c>
      <c r="AI148" s="10">
        <v>0</v>
      </c>
      <c r="AJ148" s="10">
        <v>0</v>
      </c>
      <c r="AK148" s="10">
        <v>0</v>
      </c>
      <c r="AL148" s="197">
        <v>13785759</v>
      </c>
    </row>
    <row r="149" spans="1:38" s="23" customFormat="1" ht="14.4" x14ac:dyDescent="0.3">
      <c r="A149" s="62" t="s">
        <v>392</v>
      </c>
      <c r="B149" s="26" t="s">
        <v>70</v>
      </c>
      <c r="C149" s="10">
        <v>0</v>
      </c>
      <c r="D149" s="10">
        <v>0</v>
      </c>
      <c r="E149" s="10">
        <v>0</v>
      </c>
      <c r="F149" s="10">
        <v>0</v>
      </c>
      <c r="G149" s="10">
        <v>169811</v>
      </c>
      <c r="H149" s="10">
        <v>0</v>
      </c>
      <c r="I149" s="10">
        <v>0</v>
      </c>
      <c r="J149" s="10">
        <v>0</v>
      </c>
      <c r="K149" s="10">
        <v>544066</v>
      </c>
      <c r="L149" s="10">
        <v>0</v>
      </c>
      <c r="M149" s="10">
        <v>0</v>
      </c>
      <c r="N149" s="10">
        <v>0</v>
      </c>
      <c r="O149" s="10">
        <v>3200093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198797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10">
        <v>0</v>
      </c>
      <c r="AB149" s="10">
        <v>11385361</v>
      </c>
      <c r="AC149" s="10">
        <v>281860</v>
      </c>
      <c r="AD149" s="10">
        <v>0</v>
      </c>
      <c r="AE149" s="10">
        <v>774404</v>
      </c>
      <c r="AF149" s="10">
        <v>267300</v>
      </c>
      <c r="AG149" s="10">
        <v>0</v>
      </c>
      <c r="AH149" s="10">
        <v>0</v>
      </c>
      <c r="AI149" s="10">
        <v>0</v>
      </c>
      <c r="AJ149" s="10">
        <v>0</v>
      </c>
      <c r="AK149" s="10">
        <v>0</v>
      </c>
      <c r="AL149" s="197">
        <v>16821692</v>
      </c>
    </row>
    <row r="150" spans="1:38" s="23" customFormat="1" ht="14.4" x14ac:dyDescent="0.3">
      <c r="A150" s="98" t="s">
        <v>393</v>
      </c>
      <c r="B150" s="99" t="s">
        <v>163</v>
      </c>
      <c r="C150" s="97">
        <v>235598407</v>
      </c>
      <c r="D150" s="97">
        <v>14416</v>
      </c>
      <c r="E150" s="97">
        <v>14416</v>
      </c>
      <c r="F150" s="97">
        <v>1236100</v>
      </c>
      <c r="G150" s="97">
        <v>13643837</v>
      </c>
      <c r="H150" s="97">
        <v>14416</v>
      </c>
      <c r="I150" s="97">
        <v>35271051</v>
      </c>
      <c r="J150" s="97">
        <v>14416</v>
      </c>
      <c r="K150" s="97">
        <v>85714668</v>
      </c>
      <c r="L150" s="97">
        <v>14416</v>
      </c>
      <c r="M150" s="97">
        <v>54908821</v>
      </c>
      <c r="N150" s="97">
        <v>52980605</v>
      </c>
      <c r="O150" s="97">
        <v>41965723</v>
      </c>
      <c r="P150" s="97">
        <v>29494001</v>
      </c>
      <c r="Q150" s="97">
        <v>14416</v>
      </c>
      <c r="R150" s="97">
        <v>73392998</v>
      </c>
      <c r="S150" s="97">
        <v>530937</v>
      </c>
      <c r="T150" s="97">
        <v>0</v>
      </c>
      <c r="U150" s="97">
        <v>34664007</v>
      </c>
      <c r="V150" s="97">
        <v>42153693</v>
      </c>
      <c r="W150" s="97">
        <v>4333837</v>
      </c>
      <c r="X150" s="97">
        <v>89583590</v>
      </c>
      <c r="Y150" s="97">
        <v>2718250</v>
      </c>
      <c r="Z150" s="97">
        <v>8525995</v>
      </c>
      <c r="AA150" s="97">
        <v>14416</v>
      </c>
      <c r="AB150" s="97">
        <v>2139255118</v>
      </c>
      <c r="AC150" s="97">
        <v>232238600</v>
      </c>
      <c r="AD150" s="97">
        <v>14416</v>
      </c>
      <c r="AE150" s="97">
        <v>87288130</v>
      </c>
      <c r="AF150" s="97">
        <v>29254102</v>
      </c>
      <c r="AG150" s="97">
        <v>1542044</v>
      </c>
      <c r="AH150" s="97">
        <v>10623859</v>
      </c>
      <c r="AI150" s="97">
        <v>14416</v>
      </c>
      <c r="AJ150" s="97">
        <v>0</v>
      </c>
      <c r="AK150" s="97">
        <v>0</v>
      </c>
      <c r="AL150" s="203">
        <v>3307048117</v>
      </c>
    </row>
    <row r="151" spans="1:38" s="23" customFormat="1" ht="14.4" collapsed="1" x14ac:dyDescent="0.3">
      <c r="A151" s="63" t="s">
        <v>35</v>
      </c>
      <c r="B151" s="29" t="s">
        <v>115</v>
      </c>
      <c r="C151" s="28">
        <v>3625111337</v>
      </c>
      <c r="D151" s="28">
        <v>238082224</v>
      </c>
      <c r="E151" s="28">
        <v>20325040</v>
      </c>
      <c r="F151" s="28">
        <v>280868101</v>
      </c>
      <c r="G151" s="28">
        <v>2495881353</v>
      </c>
      <c r="H151" s="28">
        <v>7117014431</v>
      </c>
      <c r="I151" s="28">
        <v>36144619</v>
      </c>
      <c r="J151" s="28">
        <v>381239977</v>
      </c>
      <c r="K151" s="28">
        <v>586456459</v>
      </c>
      <c r="L151" s="28">
        <v>5835321300</v>
      </c>
      <c r="M151" s="28">
        <v>4854527843</v>
      </c>
      <c r="N151" s="28">
        <v>2650894065</v>
      </c>
      <c r="O151" s="28">
        <v>3065868567</v>
      </c>
      <c r="P151" s="28">
        <v>30352917</v>
      </c>
      <c r="Q151" s="28">
        <v>192678331</v>
      </c>
      <c r="R151" s="28">
        <v>2517245443</v>
      </c>
      <c r="S151" s="28">
        <v>81738874</v>
      </c>
      <c r="T151" s="28">
        <v>3896178900</v>
      </c>
      <c r="U151" s="28">
        <v>5566310125</v>
      </c>
      <c r="V151" s="28">
        <v>1919092529</v>
      </c>
      <c r="W151" s="28">
        <v>1138775311</v>
      </c>
      <c r="X151" s="28">
        <v>2446896202</v>
      </c>
      <c r="Y151" s="28">
        <v>3556383</v>
      </c>
      <c r="Z151" s="28">
        <v>19309353032</v>
      </c>
      <c r="AA151" s="28">
        <v>3437323989</v>
      </c>
      <c r="AB151" s="28">
        <v>9781678885</v>
      </c>
      <c r="AC151" s="28">
        <v>7340419991</v>
      </c>
      <c r="AD151" s="28">
        <v>1218722522</v>
      </c>
      <c r="AE151" s="28">
        <v>5887541358</v>
      </c>
      <c r="AF151" s="28">
        <v>2355345498</v>
      </c>
      <c r="AG151" s="28">
        <v>2720768700</v>
      </c>
      <c r="AH151" s="28">
        <v>15473311</v>
      </c>
      <c r="AI151" s="28">
        <v>868486918</v>
      </c>
      <c r="AJ151" s="28">
        <v>634040362</v>
      </c>
      <c r="AK151" s="28">
        <v>0</v>
      </c>
      <c r="AL151" s="205">
        <v>102549714897</v>
      </c>
    </row>
    <row r="152" spans="1:38" s="23" customFormat="1" ht="14.4" x14ac:dyDescent="0.3">
      <c r="A152" s="62" t="s">
        <v>394</v>
      </c>
      <c r="B152" s="26" t="s">
        <v>143</v>
      </c>
      <c r="C152" s="10">
        <v>26818202</v>
      </c>
      <c r="D152" s="10">
        <v>180446605</v>
      </c>
      <c r="E152" s="10">
        <v>319734333</v>
      </c>
      <c r="F152" s="10">
        <v>136275054</v>
      </c>
      <c r="G152" s="10">
        <v>397056713</v>
      </c>
      <c r="H152" s="10">
        <v>2118094717</v>
      </c>
      <c r="I152" s="10">
        <v>292632730</v>
      </c>
      <c r="J152" s="10">
        <v>48728145</v>
      </c>
      <c r="K152" s="10">
        <v>71010201</v>
      </c>
      <c r="L152" s="10">
        <v>298353945</v>
      </c>
      <c r="M152" s="10">
        <v>41826597</v>
      </c>
      <c r="N152" s="10">
        <v>1610563450</v>
      </c>
      <c r="O152" s="10">
        <v>187818494</v>
      </c>
      <c r="P152" s="10">
        <v>36558919</v>
      </c>
      <c r="Q152" s="10">
        <v>165768309</v>
      </c>
      <c r="R152" s="10">
        <v>123805685</v>
      </c>
      <c r="S152" s="10">
        <v>2920746</v>
      </c>
      <c r="T152" s="10">
        <v>686764987</v>
      </c>
      <c r="U152" s="10">
        <v>1927787906</v>
      </c>
      <c r="V152" s="10">
        <v>647161282</v>
      </c>
      <c r="W152" s="10">
        <v>31303222</v>
      </c>
      <c r="X152" s="10">
        <v>503025355</v>
      </c>
      <c r="Y152" s="10">
        <v>2208220</v>
      </c>
      <c r="Z152" s="10">
        <v>897478577</v>
      </c>
      <c r="AA152" s="10">
        <v>1338639784</v>
      </c>
      <c r="AB152" s="10">
        <v>2889289220</v>
      </c>
      <c r="AC152" s="10">
        <v>142115848</v>
      </c>
      <c r="AD152" s="10">
        <v>297913315</v>
      </c>
      <c r="AE152" s="10">
        <v>219317688</v>
      </c>
      <c r="AF152" s="10">
        <v>105507311</v>
      </c>
      <c r="AG152" s="10">
        <v>33507244</v>
      </c>
      <c r="AH152" s="10">
        <v>0</v>
      </c>
      <c r="AI152" s="10">
        <v>4459608</v>
      </c>
      <c r="AJ152" s="10">
        <v>18319224</v>
      </c>
      <c r="AK152" s="10">
        <v>0</v>
      </c>
      <c r="AL152" s="197">
        <v>15803211636</v>
      </c>
    </row>
    <row r="153" spans="1:38" s="23" customFormat="1" ht="14.4" x14ac:dyDescent="0.3">
      <c r="A153" s="62" t="s">
        <v>395</v>
      </c>
      <c r="B153" s="26" t="s">
        <v>144</v>
      </c>
      <c r="C153" s="10">
        <v>127326439</v>
      </c>
      <c r="D153" s="10">
        <v>350311907</v>
      </c>
      <c r="E153" s="10">
        <v>595313473</v>
      </c>
      <c r="F153" s="10">
        <v>39958843</v>
      </c>
      <c r="G153" s="10">
        <v>148164252</v>
      </c>
      <c r="H153" s="10">
        <v>252263841</v>
      </c>
      <c r="I153" s="10">
        <v>306110111</v>
      </c>
      <c r="J153" s="10">
        <v>14990000</v>
      </c>
      <c r="K153" s="10">
        <v>24487360</v>
      </c>
      <c r="L153" s="10">
        <v>2373998098</v>
      </c>
      <c r="M153" s="10">
        <v>225279236</v>
      </c>
      <c r="N153" s="10">
        <v>35196445</v>
      </c>
      <c r="O153" s="10">
        <v>215683577</v>
      </c>
      <c r="P153" s="10">
        <v>134124035</v>
      </c>
      <c r="Q153" s="10">
        <v>229857446</v>
      </c>
      <c r="R153" s="10">
        <v>642022106</v>
      </c>
      <c r="S153" s="10">
        <v>0</v>
      </c>
      <c r="T153" s="10">
        <v>165784379</v>
      </c>
      <c r="U153" s="10">
        <v>957339406</v>
      </c>
      <c r="V153" s="10">
        <v>238499418</v>
      </c>
      <c r="W153" s="10">
        <v>4501624</v>
      </c>
      <c r="X153" s="10">
        <v>79145954</v>
      </c>
      <c r="Y153" s="10">
        <v>27000000</v>
      </c>
      <c r="Z153" s="10">
        <v>749836060</v>
      </c>
      <c r="AA153" s="10">
        <v>266184379</v>
      </c>
      <c r="AB153" s="10">
        <v>3709816137</v>
      </c>
      <c r="AC153" s="10">
        <v>268650890</v>
      </c>
      <c r="AD153" s="10">
        <v>413676226</v>
      </c>
      <c r="AE153" s="10">
        <v>1099995849</v>
      </c>
      <c r="AF153" s="10">
        <v>486366046</v>
      </c>
      <c r="AG153" s="10">
        <v>16202155</v>
      </c>
      <c r="AH153" s="10">
        <v>0</v>
      </c>
      <c r="AI153" s="10">
        <v>71594709</v>
      </c>
      <c r="AJ153" s="10">
        <v>0</v>
      </c>
      <c r="AK153" s="10">
        <v>0</v>
      </c>
      <c r="AL153" s="197">
        <v>14269680401</v>
      </c>
    </row>
    <row r="154" spans="1:38" s="23" customFormat="1" ht="14.4" x14ac:dyDescent="0.3">
      <c r="A154" s="62" t="s">
        <v>396</v>
      </c>
      <c r="B154" s="26" t="s">
        <v>145</v>
      </c>
      <c r="C154" s="10">
        <v>12076</v>
      </c>
      <c r="D154" s="10">
        <v>71007518</v>
      </c>
      <c r="E154" s="10">
        <v>69552981</v>
      </c>
      <c r="F154" s="10">
        <v>0</v>
      </c>
      <c r="G154" s="10">
        <v>16000000</v>
      </c>
      <c r="H154" s="10">
        <v>10929357</v>
      </c>
      <c r="I154" s="10">
        <v>0</v>
      </c>
      <c r="J154" s="10">
        <v>761454</v>
      </c>
      <c r="K154" s="10">
        <v>59595122</v>
      </c>
      <c r="L154" s="10">
        <v>56926974</v>
      </c>
      <c r="M154" s="10">
        <v>107154342</v>
      </c>
      <c r="N154" s="10">
        <v>31789005</v>
      </c>
      <c r="O154" s="10">
        <v>139092723</v>
      </c>
      <c r="P154" s="10">
        <v>4157149</v>
      </c>
      <c r="Q154" s="10">
        <v>6658063</v>
      </c>
      <c r="R154" s="10">
        <v>5721903</v>
      </c>
      <c r="S154" s="10">
        <v>1500152</v>
      </c>
      <c r="T154" s="10">
        <v>58785412</v>
      </c>
      <c r="U154" s="10">
        <v>92374870</v>
      </c>
      <c r="V154" s="10">
        <v>5251782</v>
      </c>
      <c r="W154" s="10">
        <v>3786867</v>
      </c>
      <c r="X154" s="10">
        <v>46910800</v>
      </c>
      <c r="Y154" s="10">
        <v>750000</v>
      </c>
      <c r="Z154" s="10">
        <v>256399011</v>
      </c>
      <c r="AA154" s="10">
        <v>361243182</v>
      </c>
      <c r="AB154" s="10">
        <v>256540506</v>
      </c>
      <c r="AC154" s="10">
        <v>527219790</v>
      </c>
      <c r="AD154" s="10">
        <v>32799806</v>
      </c>
      <c r="AE154" s="10">
        <v>263813772</v>
      </c>
      <c r="AF154" s="10">
        <v>11318182</v>
      </c>
      <c r="AG154" s="10">
        <v>912892</v>
      </c>
      <c r="AH154" s="10">
        <v>583533101</v>
      </c>
      <c r="AI154" s="10">
        <v>15685938</v>
      </c>
      <c r="AJ154" s="10">
        <v>48894143</v>
      </c>
      <c r="AK154" s="10">
        <v>0</v>
      </c>
      <c r="AL154" s="197">
        <v>3147078873</v>
      </c>
    </row>
    <row r="155" spans="1:38" s="23" customFormat="1" ht="14.4" x14ac:dyDescent="0.3">
      <c r="A155" s="62" t="s">
        <v>397</v>
      </c>
      <c r="B155" s="26" t="s">
        <v>146</v>
      </c>
      <c r="C155" s="10">
        <v>894889954</v>
      </c>
      <c r="D155" s="10">
        <v>6911191418</v>
      </c>
      <c r="E155" s="10">
        <v>905464286</v>
      </c>
      <c r="F155" s="10">
        <v>420139149</v>
      </c>
      <c r="G155" s="10">
        <v>1341035835</v>
      </c>
      <c r="H155" s="10">
        <v>646422924</v>
      </c>
      <c r="I155" s="10">
        <v>750800238</v>
      </c>
      <c r="J155" s="10">
        <v>381085423</v>
      </c>
      <c r="K155" s="10">
        <v>854972363</v>
      </c>
      <c r="L155" s="10">
        <v>692494337</v>
      </c>
      <c r="M155" s="10">
        <v>509302849</v>
      </c>
      <c r="N155" s="10">
        <v>1103680280</v>
      </c>
      <c r="O155" s="10">
        <v>1174111305</v>
      </c>
      <c r="P155" s="10">
        <v>950460571</v>
      </c>
      <c r="Q155" s="10">
        <v>242393714</v>
      </c>
      <c r="R155" s="10">
        <v>1355295391</v>
      </c>
      <c r="S155" s="10">
        <v>245977063</v>
      </c>
      <c r="T155" s="10">
        <v>2177428822</v>
      </c>
      <c r="U155" s="10">
        <v>3293674131</v>
      </c>
      <c r="V155" s="10">
        <v>2145235169</v>
      </c>
      <c r="W155" s="10">
        <v>22720279</v>
      </c>
      <c r="X155" s="10">
        <v>2506868266</v>
      </c>
      <c r="Y155" s="10">
        <v>64020661</v>
      </c>
      <c r="Z155" s="10">
        <v>3090262732</v>
      </c>
      <c r="AA155" s="10">
        <v>433821589</v>
      </c>
      <c r="AB155" s="10">
        <v>6949519128</v>
      </c>
      <c r="AC155" s="10">
        <v>3693992344</v>
      </c>
      <c r="AD155" s="10">
        <v>1630055733</v>
      </c>
      <c r="AE155" s="10">
        <v>1047527228</v>
      </c>
      <c r="AF155" s="10">
        <v>847330373</v>
      </c>
      <c r="AG155" s="10">
        <v>647814820</v>
      </c>
      <c r="AH155" s="10">
        <v>136234</v>
      </c>
      <c r="AI155" s="10">
        <v>569153377</v>
      </c>
      <c r="AJ155" s="10">
        <v>0</v>
      </c>
      <c r="AK155" s="10">
        <v>0</v>
      </c>
      <c r="AL155" s="197">
        <v>48499277986</v>
      </c>
    </row>
    <row r="156" spans="1:38" s="23" customFormat="1" ht="14.4" x14ac:dyDescent="0.3">
      <c r="A156" s="62" t="s">
        <v>398</v>
      </c>
      <c r="B156" s="26" t="s">
        <v>147</v>
      </c>
      <c r="C156" s="10">
        <v>5274171</v>
      </c>
      <c r="D156" s="10">
        <v>0</v>
      </c>
      <c r="E156" s="10">
        <v>0</v>
      </c>
      <c r="F156" s="10">
        <v>5274171</v>
      </c>
      <c r="G156" s="10">
        <v>896173138</v>
      </c>
      <c r="H156" s="10">
        <v>5274171</v>
      </c>
      <c r="I156" s="10">
        <v>5274171</v>
      </c>
      <c r="J156" s="10">
        <v>5274171</v>
      </c>
      <c r="K156" s="10">
        <v>5274171</v>
      </c>
      <c r="L156" s="10">
        <v>5274171</v>
      </c>
      <c r="M156" s="10">
        <v>5274167</v>
      </c>
      <c r="N156" s="10">
        <v>0</v>
      </c>
      <c r="O156" s="10">
        <v>0</v>
      </c>
      <c r="P156" s="10">
        <v>5274171</v>
      </c>
      <c r="Q156" s="10">
        <v>0</v>
      </c>
      <c r="R156" s="10">
        <v>5274229</v>
      </c>
      <c r="S156" s="10">
        <v>5274171</v>
      </c>
      <c r="T156" s="10">
        <v>0</v>
      </c>
      <c r="U156" s="10">
        <v>0</v>
      </c>
      <c r="V156" s="10">
        <v>5274171</v>
      </c>
      <c r="W156" s="10">
        <v>1058893</v>
      </c>
      <c r="X156" s="10">
        <v>5274171</v>
      </c>
      <c r="Y156" s="10">
        <v>5282777</v>
      </c>
      <c r="Z156" s="10">
        <v>5274171</v>
      </c>
      <c r="AA156" s="10">
        <v>0</v>
      </c>
      <c r="AB156" s="10">
        <v>0</v>
      </c>
      <c r="AC156" s="10">
        <v>0</v>
      </c>
      <c r="AD156" s="10">
        <v>5274171</v>
      </c>
      <c r="AE156" s="10">
        <v>0</v>
      </c>
      <c r="AF156" s="10">
        <v>0</v>
      </c>
      <c r="AG156" s="10">
        <v>5274171</v>
      </c>
      <c r="AH156" s="10">
        <v>0</v>
      </c>
      <c r="AI156" s="10">
        <v>0</v>
      </c>
      <c r="AJ156" s="10">
        <v>0</v>
      </c>
      <c r="AK156" s="10">
        <v>0</v>
      </c>
      <c r="AL156" s="197">
        <v>986901598</v>
      </c>
    </row>
    <row r="157" spans="1:38" s="23" customFormat="1" ht="14.4" x14ac:dyDescent="0.3">
      <c r="A157" s="62" t="s">
        <v>399</v>
      </c>
      <c r="B157" s="26" t="s">
        <v>148</v>
      </c>
      <c r="C157" s="10">
        <v>16278196</v>
      </c>
      <c r="D157" s="10">
        <v>191583425</v>
      </c>
      <c r="E157" s="10">
        <v>265500068</v>
      </c>
      <c r="F157" s="10">
        <v>980012</v>
      </c>
      <c r="G157" s="10">
        <v>30000</v>
      </c>
      <c r="H157" s="10">
        <v>24825990</v>
      </c>
      <c r="I157" s="10">
        <v>706909</v>
      </c>
      <c r="J157" s="10">
        <v>0</v>
      </c>
      <c r="K157" s="10">
        <v>121657450</v>
      </c>
      <c r="L157" s="10">
        <v>1478619334</v>
      </c>
      <c r="M157" s="10">
        <v>3409133</v>
      </c>
      <c r="N157" s="10">
        <v>106436830</v>
      </c>
      <c r="O157" s="10">
        <v>47017552</v>
      </c>
      <c r="P157" s="10">
        <v>333246305</v>
      </c>
      <c r="Q157" s="10">
        <v>77540650</v>
      </c>
      <c r="R157" s="10">
        <v>221130541</v>
      </c>
      <c r="S157" s="10">
        <v>694272</v>
      </c>
      <c r="T157" s="10">
        <v>24168942</v>
      </c>
      <c r="U157" s="10">
        <v>71780425</v>
      </c>
      <c r="V157" s="10">
        <v>9838</v>
      </c>
      <c r="W157" s="10">
        <v>147938107</v>
      </c>
      <c r="X157" s="10">
        <v>158781346</v>
      </c>
      <c r="Y157" s="10">
        <v>35467499</v>
      </c>
      <c r="Z157" s="10">
        <v>772548278</v>
      </c>
      <c r="AA157" s="10">
        <v>8219029</v>
      </c>
      <c r="AB157" s="10">
        <v>1206193746</v>
      </c>
      <c r="AC157" s="10">
        <v>297494581</v>
      </c>
      <c r="AD157" s="10">
        <v>46126686</v>
      </c>
      <c r="AE157" s="10">
        <v>2304215</v>
      </c>
      <c r="AF157" s="10">
        <v>39668427</v>
      </c>
      <c r="AG157" s="10">
        <v>190360814</v>
      </c>
      <c r="AH157" s="10">
        <v>0</v>
      </c>
      <c r="AI157" s="10">
        <v>0</v>
      </c>
      <c r="AJ157" s="10">
        <v>0</v>
      </c>
      <c r="AK157" s="10">
        <v>0</v>
      </c>
      <c r="AL157" s="197">
        <v>5890718600</v>
      </c>
    </row>
    <row r="158" spans="1:38" s="23" customFormat="1" ht="14.4" x14ac:dyDescent="0.3">
      <c r="A158" s="62" t="s">
        <v>400</v>
      </c>
      <c r="B158" s="26" t="s">
        <v>149</v>
      </c>
      <c r="C158" s="10">
        <v>0</v>
      </c>
      <c r="D158" s="10">
        <v>26411458</v>
      </c>
      <c r="E158" s="10">
        <v>0</v>
      </c>
      <c r="F158" s="10">
        <v>4775042</v>
      </c>
      <c r="G158" s="10">
        <v>975000</v>
      </c>
      <c r="H158" s="10">
        <v>14626030</v>
      </c>
      <c r="I158" s="10">
        <v>6598067</v>
      </c>
      <c r="J158" s="10">
        <v>0</v>
      </c>
      <c r="K158" s="10">
        <v>705408</v>
      </c>
      <c r="L158" s="10">
        <v>51812255</v>
      </c>
      <c r="M158" s="10">
        <v>703150</v>
      </c>
      <c r="N158" s="10">
        <v>17209343</v>
      </c>
      <c r="O158" s="10">
        <v>4884092</v>
      </c>
      <c r="P158" s="10">
        <v>10797689</v>
      </c>
      <c r="Q158" s="10">
        <v>1501818</v>
      </c>
      <c r="R158" s="10">
        <v>1181818</v>
      </c>
      <c r="S158" s="10">
        <v>4941</v>
      </c>
      <c r="T158" s="10">
        <v>628000</v>
      </c>
      <c r="U158" s="10">
        <v>18060436</v>
      </c>
      <c r="V158" s="10">
        <v>3264241</v>
      </c>
      <c r="W158" s="10">
        <v>0</v>
      </c>
      <c r="X158" s="10">
        <v>10331297</v>
      </c>
      <c r="Y158" s="10">
        <v>7410000</v>
      </c>
      <c r="Z158" s="10">
        <v>59732445</v>
      </c>
      <c r="AA158" s="10">
        <v>4836912</v>
      </c>
      <c r="AB158" s="10">
        <v>29483837</v>
      </c>
      <c r="AC158" s="10">
        <v>17990257</v>
      </c>
      <c r="AD158" s="10">
        <v>18875776</v>
      </c>
      <c r="AE158" s="10">
        <v>0</v>
      </c>
      <c r="AF158" s="10">
        <v>380000</v>
      </c>
      <c r="AG158" s="10">
        <v>84716</v>
      </c>
      <c r="AH158" s="10">
        <v>0</v>
      </c>
      <c r="AI158" s="10">
        <v>492364</v>
      </c>
      <c r="AJ158" s="10">
        <v>0</v>
      </c>
      <c r="AK158" s="10">
        <v>0</v>
      </c>
      <c r="AL158" s="197">
        <v>313756392</v>
      </c>
    </row>
    <row r="159" spans="1:38" s="23" customFormat="1" ht="14.4" x14ac:dyDescent="0.3">
      <c r="A159" s="62" t="s">
        <v>401</v>
      </c>
      <c r="B159" s="26" t="s">
        <v>150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8777834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45664138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171929492</v>
      </c>
      <c r="AC159" s="10">
        <v>1320593625</v>
      </c>
      <c r="AD159" s="10">
        <v>0</v>
      </c>
      <c r="AE159" s="10">
        <v>635058528</v>
      </c>
      <c r="AF159" s="10">
        <v>0</v>
      </c>
      <c r="AG159" s="10">
        <v>0</v>
      </c>
      <c r="AH159" s="10">
        <v>0</v>
      </c>
      <c r="AI159" s="10">
        <v>0</v>
      </c>
      <c r="AJ159" s="10">
        <v>0</v>
      </c>
      <c r="AK159" s="10">
        <v>0</v>
      </c>
      <c r="AL159" s="197">
        <v>2182023617</v>
      </c>
    </row>
    <row r="160" spans="1:38" s="23" customFormat="1" ht="14.4" x14ac:dyDescent="0.3">
      <c r="A160" s="62" t="s">
        <v>402</v>
      </c>
      <c r="B160" s="26" t="s">
        <v>151</v>
      </c>
      <c r="C160" s="10">
        <v>26799942</v>
      </c>
      <c r="D160" s="10">
        <v>77848243</v>
      </c>
      <c r="E160" s="10">
        <v>307551151</v>
      </c>
      <c r="F160" s="10">
        <v>5397778</v>
      </c>
      <c r="G160" s="10">
        <v>60909225</v>
      </c>
      <c r="H160" s="10">
        <v>2552692616</v>
      </c>
      <c r="I160" s="10">
        <v>15354517</v>
      </c>
      <c r="J160" s="10">
        <v>51703222</v>
      </c>
      <c r="K160" s="10">
        <v>38676983</v>
      </c>
      <c r="L160" s="10">
        <v>90503169</v>
      </c>
      <c r="M160" s="10">
        <v>405325498</v>
      </c>
      <c r="N160" s="10">
        <v>127561342</v>
      </c>
      <c r="O160" s="10">
        <v>65623509</v>
      </c>
      <c r="P160" s="10">
        <v>123753430</v>
      </c>
      <c r="Q160" s="10">
        <v>61935112</v>
      </c>
      <c r="R160" s="10">
        <v>566062562</v>
      </c>
      <c r="S160" s="10">
        <v>0</v>
      </c>
      <c r="T160" s="10">
        <v>172853185</v>
      </c>
      <c r="U160" s="10">
        <v>108081568</v>
      </c>
      <c r="V160" s="10">
        <v>227133823</v>
      </c>
      <c r="W160" s="10">
        <v>22431091</v>
      </c>
      <c r="X160" s="10">
        <v>156153699</v>
      </c>
      <c r="Y160" s="10">
        <v>12213785</v>
      </c>
      <c r="Z160" s="10">
        <v>3022050344</v>
      </c>
      <c r="AA160" s="10">
        <v>224613113</v>
      </c>
      <c r="AB160" s="10">
        <v>347248754</v>
      </c>
      <c r="AC160" s="10">
        <v>541765757</v>
      </c>
      <c r="AD160" s="10">
        <v>98370173</v>
      </c>
      <c r="AE160" s="10">
        <v>439648211</v>
      </c>
      <c r="AF160" s="10">
        <v>222466235</v>
      </c>
      <c r="AG160" s="10">
        <v>91410345</v>
      </c>
      <c r="AH160" s="10">
        <v>0</v>
      </c>
      <c r="AI160" s="10">
        <v>677735155</v>
      </c>
      <c r="AJ160" s="10">
        <v>179423723</v>
      </c>
      <c r="AK160" s="10">
        <v>0</v>
      </c>
      <c r="AL160" s="197">
        <v>11121297260</v>
      </c>
    </row>
    <row r="161" spans="1:38" s="23" customFormat="1" ht="14.4" x14ac:dyDescent="0.3">
      <c r="A161" s="62" t="s">
        <v>403</v>
      </c>
      <c r="B161" s="26" t="s">
        <v>152</v>
      </c>
      <c r="C161" s="10">
        <v>1063820461</v>
      </c>
      <c r="D161" s="10">
        <v>417519889</v>
      </c>
      <c r="E161" s="10">
        <v>667827838</v>
      </c>
      <c r="F161" s="10">
        <v>384222552</v>
      </c>
      <c r="G161" s="10">
        <v>379222549</v>
      </c>
      <c r="H161" s="10">
        <v>404261260</v>
      </c>
      <c r="I161" s="10">
        <v>448394729</v>
      </c>
      <c r="J161" s="10">
        <v>379222549</v>
      </c>
      <c r="K161" s="10">
        <v>380146251</v>
      </c>
      <c r="L161" s="10">
        <v>430718656</v>
      </c>
      <c r="M161" s="10">
        <v>5595546</v>
      </c>
      <c r="N161" s="10">
        <v>96889264</v>
      </c>
      <c r="O161" s="10">
        <v>414563905</v>
      </c>
      <c r="P161" s="10">
        <v>398631454</v>
      </c>
      <c r="Q161" s="10">
        <v>391282734</v>
      </c>
      <c r="R161" s="10">
        <v>423641786</v>
      </c>
      <c r="S161" s="10">
        <v>386164889</v>
      </c>
      <c r="T161" s="10">
        <v>817472</v>
      </c>
      <c r="U161" s="10">
        <v>200333253</v>
      </c>
      <c r="V161" s="10">
        <v>429597771</v>
      </c>
      <c r="W161" s="10">
        <v>379284579</v>
      </c>
      <c r="X161" s="10">
        <v>395672549</v>
      </c>
      <c r="Y161" s="10">
        <v>380092549</v>
      </c>
      <c r="Z161" s="10">
        <v>368563188</v>
      </c>
      <c r="AA161" s="10">
        <v>384325319</v>
      </c>
      <c r="AB161" s="10">
        <v>309855727</v>
      </c>
      <c r="AC161" s="10">
        <v>125484090</v>
      </c>
      <c r="AD161" s="10">
        <v>437640486</v>
      </c>
      <c r="AE161" s="10">
        <v>1028442202</v>
      </c>
      <c r="AF161" s="10">
        <v>651371234</v>
      </c>
      <c r="AG161" s="10">
        <v>396590043</v>
      </c>
      <c r="AH161" s="10">
        <v>394247736</v>
      </c>
      <c r="AI161" s="10">
        <v>379222549</v>
      </c>
      <c r="AJ161" s="10">
        <v>0</v>
      </c>
      <c r="AK161" s="10">
        <v>0</v>
      </c>
      <c r="AL161" s="197">
        <v>13333667059</v>
      </c>
    </row>
    <row r="162" spans="1:38" s="23" customFormat="1" ht="14.4" x14ac:dyDescent="0.3">
      <c r="A162" s="62" t="s">
        <v>404</v>
      </c>
      <c r="B162" s="26" t="s">
        <v>153</v>
      </c>
      <c r="C162" s="10">
        <v>35482478</v>
      </c>
      <c r="D162" s="10">
        <v>0</v>
      </c>
      <c r="E162" s="10">
        <v>0</v>
      </c>
      <c r="F162" s="10">
        <v>0</v>
      </c>
      <c r="G162" s="10">
        <v>120000000</v>
      </c>
      <c r="H162" s="10">
        <v>32220715</v>
      </c>
      <c r="I162" s="10">
        <v>487500</v>
      </c>
      <c r="J162" s="10">
        <v>0</v>
      </c>
      <c r="K162" s="10">
        <v>0</v>
      </c>
      <c r="L162" s="10">
        <v>4428840</v>
      </c>
      <c r="M162" s="10">
        <v>0</v>
      </c>
      <c r="N162" s="10">
        <v>0</v>
      </c>
      <c r="O162" s="10">
        <v>48905894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11927869</v>
      </c>
      <c r="V162" s="10">
        <v>2272727</v>
      </c>
      <c r="W162" s="10">
        <v>0</v>
      </c>
      <c r="X162" s="10">
        <v>0</v>
      </c>
      <c r="Y162" s="10">
        <v>0</v>
      </c>
      <c r="Z162" s="10">
        <v>37309166</v>
      </c>
      <c r="AA162" s="10">
        <v>0</v>
      </c>
      <c r="AB162" s="10">
        <v>0</v>
      </c>
      <c r="AC162" s="10">
        <v>0</v>
      </c>
      <c r="AD162" s="10">
        <v>0</v>
      </c>
      <c r="AE162" s="10">
        <v>1954420709</v>
      </c>
      <c r="AF162" s="10">
        <v>0</v>
      </c>
      <c r="AG162" s="10">
        <v>124427199</v>
      </c>
      <c r="AH162" s="10">
        <v>0</v>
      </c>
      <c r="AI162" s="10">
        <v>0</v>
      </c>
      <c r="AJ162" s="10">
        <v>0</v>
      </c>
      <c r="AK162" s="10">
        <v>0</v>
      </c>
      <c r="AL162" s="197">
        <v>2371883097</v>
      </c>
    </row>
    <row r="163" spans="1:38" s="23" customFormat="1" ht="14.4" x14ac:dyDescent="0.3">
      <c r="A163" s="62" t="s">
        <v>405</v>
      </c>
      <c r="B163" s="26" t="s">
        <v>154</v>
      </c>
      <c r="C163" s="10">
        <v>1899205</v>
      </c>
      <c r="D163" s="10">
        <v>60611145</v>
      </c>
      <c r="E163" s="10">
        <v>122526226</v>
      </c>
      <c r="F163" s="10">
        <v>6</v>
      </c>
      <c r="G163" s="10">
        <v>148148189</v>
      </c>
      <c r="H163" s="10">
        <v>976755538</v>
      </c>
      <c r="I163" s="10">
        <v>5000000</v>
      </c>
      <c r="J163" s="10">
        <v>923319</v>
      </c>
      <c r="K163" s="10">
        <v>8745830</v>
      </c>
      <c r="L163" s="10">
        <v>132645070</v>
      </c>
      <c r="M163" s="10">
        <v>310199895</v>
      </c>
      <c r="N163" s="10">
        <v>793471246</v>
      </c>
      <c r="O163" s="10">
        <v>2605855974</v>
      </c>
      <c r="P163" s="10">
        <v>27934747</v>
      </c>
      <c r="Q163" s="10">
        <v>1409361912</v>
      </c>
      <c r="R163" s="10">
        <v>2440091014</v>
      </c>
      <c r="S163" s="10">
        <v>84162524</v>
      </c>
      <c r="T163" s="10">
        <v>88262637</v>
      </c>
      <c r="U163" s="10">
        <v>717453430</v>
      </c>
      <c r="V163" s="10">
        <v>15100843</v>
      </c>
      <c r="W163" s="10">
        <v>763824320</v>
      </c>
      <c r="X163" s="10">
        <v>205560317</v>
      </c>
      <c r="Y163" s="10">
        <v>6142551</v>
      </c>
      <c r="Z163" s="10">
        <v>610648376</v>
      </c>
      <c r="AA163" s="10">
        <v>1146315062</v>
      </c>
      <c r="AB163" s="10">
        <v>168696110</v>
      </c>
      <c r="AC163" s="10">
        <v>44511487</v>
      </c>
      <c r="AD163" s="10">
        <v>408694696</v>
      </c>
      <c r="AE163" s="10">
        <v>148660892</v>
      </c>
      <c r="AF163" s="10">
        <v>1125810855</v>
      </c>
      <c r="AG163" s="10">
        <v>8843774</v>
      </c>
      <c r="AH163" s="10">
        <v>0</v>
      </c>
      <c r="AI163" s="10">
        <v>0</v>
      </c>
      <c r="AJ163" s="10">
        <v>109146438</v>
      </c>
      <c r="AK163" s="10">
        <v>0</v>
      </c>
      <c r="AL163" s="197">
        <v>14696003628</v>
      </c>
    </row>
    <row r="164" spans="1:38" s="23" customFormat="1" ht="14.4" x14ac:dyDescent="0.3">
      <c r="A164" s="62" t="s">
        <v>406</v>
      </c>
      <c r="B164" s="26" t="s">
        <v>155</v>
      </c>
      <c r="C164" s="10">
        <v>288195136</v>
      </c>
      <c r="D164" s="10">
        <v>0</v>
      </c>
      <c r="E164" s="10">
        <v>0</v>
      </c>
      <c r="F164" s="10">
        <v>12772550</v>
      </c>
      <c r="G164" s="10">
        <v>0</v>
      </c>
      <c r="H164" s="10">
        <v>3198986006</v>
      </c>
      <c r="I164" s="10">
        <v>0</v>
      </c>
      <c r="J164" s="10">
        <v>0</v>
      </c>
      <c r="K164" s="10">
        <v>0</v>
      </c>
      <c r="L164" s="10">
        <v>3267916583</v>
      </c>
      <c r="M164" s="10">
        <v>0</v>
      </c>
      <c r="N164" s="10">
        <v>216826493</v>
      </c>
      <c r="O164" s="10">
        <v>729876446</v>
      </c>
      <c r="P164" s="10">
        <v>167647065</v>
      </c>
      <c r="Q164" s="10">
        <v>460666253</v>
      </c>
      <c r="R164" s="10">
        <v>121670304</v>
      </c>
      <c r="S164" s="10">
        <v>350165240</v>
      </c>
      <c r="T164" s="10">
        <v>766818</v>
      </c>
      <c r="U164" s="10">
        <v>58990050</v>
      </c>
      <c r="V164" s="10">
        <v>0</v>
      </c>
      <c r="W164" s="10">
        <v>958026090</v>
      </c>
      <c r="X164" s="10">
        <v>47946126</v>
      </c>
      <c r="Y164" s="10">
        <v>8331785</v>
      </c>
      <c r="Z164" s="10">
        <v>1692801569</v>
      </c>
      <c r="AA164" s="10">
        <v>263934403</v>
      </c>
      <c r="AB164" s="10">
        <v>47922626</v>
      </c>
      <c r="AC164" s="10">
        <v>562949543</v>
      </c>
      <c r="AD164" s="10">
        <v>1870593419</v>
      </c>
      <c r="AE164" s="10">
        <v>5721654967</v>
      </c>
      <c r="AF164" s="10">
        <v>1631222423</v>
      </c>
      <c r="AG164" s="10">
        <v>21000000</v>
      </c>
      <c r="AH164" s="10">
        <v>0</v>
      </c>
      <c r="AI164" s="10">
        <v>0</v>
      </c>
      <c r="AJ164" s="10">
        <v>0</v>
      </c>
      <c r="AK164" s="10">
        <v>0</v>
      </c>
      <c r="AL164" s="197">
        <v>21700861895</v>
      </c>
    </row>
    <row r="165" spans="1:38" s="23" customFormat="1" ht="14.4" x14ac:dyDescent="0.3">
      <c r="A165" s="62" t="s">
        <v>407</v>
      </c>
      <c r="B165" s="26" t="s">
        <v>70</v>
      </c>
      <c r="C165" s="10">
        <v>0</v>
      </c>
      <c r="D165" s="10">
        <v>244244756</v>
      </c>
      <c r="E165" s="10">
        <v>16009118</v>
      </c>
      <c r="F165" s="10">
        <v>463</v>
      </c>
      <c r="G165" s="10">
        <v>644137095</v>
      </c>
      <c r="H165" s="10">
        <v>462369256</v>
      </c>
      <c r="I165" s="10">
        <v>956</v>
      </c>
      <c r="J165" s="10">
        <v>0</v>
      </c>
      <c r="K165" s="10">
        <v>440115769</v>
      </c>
      <c r="L165" s="10">
        <v>933959623</v>
      </c>
      <c r="M165" s="10">
        <v>151001968</v>
      </c>
      <c r="N165" s="10">
        <v>101679966</v>
      </c>
      <c r="O165" s="10">
        <v>254000744</v>
      </c>
      <c r="P165" s="10">
        <v>0</v>
      </c>
      <c r="Q165" s="10">
        <v>0</v>
      </c>
      <c r="R165" s="10">
        <v>19195409</v>
      </c>
      <c r="S165" s="10">
        <v>0</v>
      </c>
      <c r="T165" s="10">
        <v>5638549327</v>
      </c>
      <c r="U165" s="10">
        <v>1440793451</v>
      </c>
      <c r="V165" s="10">
        <v>134653445</v>
      </c>
      <c r="W165" s="10">
        <v>139362781</v>
      </c>
      <c r="X165" s="10">
        <v>3154126493</v>
      </c>
      <c r="Y165" s="10">
        <v>0</v>
      </c>
      <c r="Z165" s="10">
        <v>4565023680</v>
      </c>
      <c r="AA165" s="10">
        <v>772208955</v>
      </c>
      <c r="AB165" s="10">
        <v>1065295549</v>
      </c>
      <c r="AC165" s="10">
        <v>1354473291</v>
      </c>
      <c r="AD165" s="10">
        <v>1138611282</v>
      </c>
      <c r="AE165" s="10">
        <v>282673119</v>
      </c>
      <c r="AF165" s="10">
        <v>342243905</v>
      </c>
      <c r="AG165" s="10">
        <v>306254989</v>
      </c>
      <c r="AH165" s="10">
        <v>4544821729</v>
      </c>
      <c r="AI165" s="10">
        <v>603701887</v>
      </c>
      <c r="AJ165" s="10">
        <v>887501598</v>
      </c>
      <c r="AK165" s="10">
        <v>0</v>
      </c>
      <c r="AL165" s="197">
        <v>29637010604</v>
      </c>
    </row>
    <row r="166" spans="1:38" s="23" customFormat="1" ht="14.4" x14ac:dyDescent="0.3">
      <c r="A166" s="98" t="s">
        <v>408</v>
      </c>
      <c r="B166" s="99" t="s">
        <v>98</v>
      </c>
      <c r="C166" s="97">
        <v>2486796260</v>
      </c>
      <c r="D166" s="97">
        <v>8531176364</v>
      </c>
      <c r="E166" s="97">
        <v>3269479474</v>
      </c>
      <c r="F166" s="97">
        <v>1009795620</v>
      </c>
      <c r="G166" s="97">
        <v>4151851996</v>
      </c>
      <c r="H166" s="97">
        <v>10699722421</v>
      </c>
      <c r="I166" s="97">
        <v>1831359928</v>
      </c>
      <c r="J166" s="97">
        <v>882688283</v>
      </c>
      <c r="K166" s="97">
        <v>2005386908</v>
      </c>
      <c r="L166" s="97">
        <v>9817651055</v>
      </c>
      <c r="M166" s="97">
        <v>1773850215</v>
      </c>
      <c r="N166" s="97">
        <v>4241303664</v>
      </c>
      <c r="O166" s="97">
        <v>5887434215</v>
      </c>
      <c r="P166" s="97">
        <v>2192585535</v>
      </c>
      <c r="Q166" s="97">
        <v>3046966011</v>
      </c>
      <c r="R166" s="97">
        <v>5925092748</v>
      </c>
      <c r="S166" s="97">
        <v>1076863998</v>
      </c>
      <c r="T166" s="97">
        <v>9060474119</v>
      </c>
      <c r="U166" s="97">
        <v>8898596795</v>
      </c>
      <c r="V166" s="97">
        <v>3853454510</v>
      </c>
      <c r="W166" s="97">
        <v>2474237853</v>
      </c>
      <c r="X166" s="97">
        <v>7269796373</v>
      </c>
      <c r="Y166" s="97">
        <v>548919827</v>
      </c>
      <c r="Z166" s="97">
        <v>16127927597</v>
      </c>
      <c r="AA166" s="97">
        <v>5204341727</v>
      </c>
      <c r="AB166" s="97">
        <v>17151790832</v>
      </c>
      <c r="AC166" s="97">
        <v>8897241503</v>
      </c>
      <c r="AD166" s="97">
        <v>6398631769</v>
      </c>
      <c r="AE166" s="97">
        <v>12843517380</v>
      </c>
      <c r="AF166" s="97">
        <v>5463684991</v>
      </c>
      <c r="AG166" s="97">
        <v>1842683162</v>
      </c>
      <c r="AH166" s="97">
        <v>5522738800</v>
      </c>
      <c r="AI166" s="97">
        <v>2322045587</v>
      </c>
      <c r="AJ166" s="97">
        <v>1243285126</v>
      </c>
      <c r="AK166" s="97">
        <v>0</v>
      </c>
      <c r="AL166" s="203">
        <v>183953372646</v>
      </c>
    </row>
    <row r="167" spans="1:38" s="23" customFormat="1" ht="14.4" collapsed="1" x14ac:dyDescent="0.3">
      <c r="A167" s="63" t="s">
        <v>36</v>
      </c>
      <c r="B167" s="29" t="s">
        <v>98</v>
      </c>
      <c r="C167" s="28">
        <v>2486796260</v>
      </c>
      <c r="D167" s="28">
        <v>8531176364</v>
      </c>
      <c r="E167" s="28">
        <v>3269479474</v>
      </c>
      <c r="F167" s="28">
        <v>1009795620</v>
      </c>
      <c r="G167" s="28">
        <v>4151851996</v>
      </c>
      <c r="H167" s="28">
        <v>10699722421</v>
      </c>
      <c r="I167" s="28">
        <v>1831359928</v>
      </c>
      <c r="J167" s="28">
        <v>882688283</v>
      </c>
      <c r="K167" s="28">
        <v>2005386908</v>
      </c>
      <c r="L167" s="28">
        <v>9817651055</v>
      </c>
      <c r="M167" s="28">
        <v>1773850215</v>
      </c>
      <c r="N167" s="28">
        <v>4241303664</v>
      </c>
      <c r="O167" s="28">
        <v>5887434215</v>
      </c>
      <c r="P167" s="28">
        <v>2192585535</v>
      </c>
      <c r="Q167" s="28">
        <v>3046966011</v>
      </c>
      <c r="R167" s="28">
        <v>5925092748</v>
      </c>
      <c r="S167" s="28">
        <v>1076863998</v>
      </c>
      <c r="T167" s="28">
        <v>9060474119</v>
      </c>
      <c r="U167" s="28">
        <v>8898596795</v>
      </c>
      <c r="V167" s="28">
        <v>3853454510</v>
      </c>
      <c r="W167" s="28">
        <v>2474237853</v>
      </c>
      <c r="X167" s="28">
        <v>7269796373</v>
      </c>
      <c r="Y167" s="28">
        <v>548919827</v>
      </c>
      <c r="Z167" s="28">
        <v>16127927597</v>
      </c>
      <c r="AA167" s="28">
        <v>5204341727</v>
      </c>
      <c r="AB167" s="28">
        <v>17151790832</v>
      </c>
      <c r="AC167" s="28">
        <v>8897241503</v>
      </c>
      <c r="AD167" s="28">
        <v>6398631769</v>
      </c>
      <c r="AE167" s="28">
        <v>12843517380</v>
      </c>
      <c r="AF167" s="28">
        <v>5463684991</v>
      </c>
      <c r="AG167" s="28">
        <v>1842683162</v>
      </c>
      <c r="AH167" s="28">
        <v>5522738800</v>
      </c>
      <c r="AI167" s="28">
        <v>2322045587</v>
      </c>
      <c r="AJ167" s="28">
        <v>1243285126</v>
      </c>
      <c r="AK167" s="28">
        <v>0</v>
      </c>
      <c r="AL167" s="205">
        <v>183953372646</v>
      </c>
    </row>
    <row r="168" spans="1:38" s="23" customFormat="1" ht="14.4" x14ac:dyDescent="0.3">
      <c r="A168" s="62" t="s">
        <v>409</v>
      </c>
      <c r="B168" s="26" t="s">
        <v>143</v>
      </c>
      <c r="C168" s="10">
        <v>0</v>
      </c>
      <c r="D168" s="10">
        <v>2210784</v>
      </c>
      <c r="E168" s="10">
        <v>1665230</v>
      </c>
      <c r="F168" s="10">
        <v>0</v>
      </c>
      <c r="G168" s="10">
        <v>0</v>
      </c>
      <c r="H168" s="10">
        <v>11773000</v>
      </c>
      <c r="I168" s="10">
        <v>96864408</v>
      </c>
      <c r="J168" s="10">
        <v>0</v>
      </c>
      <c r="K168" s="10">
        <v>0</v>
      </c>
      <c r="L168" s="10">
        <v>5320910</v>
      </c>
      <c r="M168" s="10">
        <v>15069923</v>
      </c>
      <c r="N168" s="10">
        <v>6068182</v>
      </c>
      <c r="O168" s="10">
        <v>0</v>
      </c>
      <c r="P168" s="10">
        <v>0</v>
      </c>
      <c r="Q168" s="10">
        <v>2000000</v>
      </c>
      <c r="R168" s="10">
        <v>0</v>
      </c>
      <c r="S168" s="10">
        <v>0</v>
      </c>
      <c r="T168" s="10">
        <v>0</v>
      </c>
      <c r="U168" s="10">
        <v>11118635</v>
      </c>
      <c r="V168" s="10">
        <v>2373321</v>
      </c>
      <c r="W168" s="10">
        <v>0</v>
      </c>
      <c r="X168" s="10">
        <v>0</v>
      </c>
      <c r="Y168" s="10">
        <v>0</v>
      </c>
      <c r="Z168" s="10">
        <v>15038960</v>
      </c>
      <c r="AA168" s="10">
        <v>0</v>
      </c>
      <c r="AB168" s="10">
        <v>139034647</v>
      </c>
      <c r="AC168" s="10">
        <v>0</v>
      </c>
      <c r="AD168" s="10">
        <v>0</v>
      </c>
      <c r="AE168" s="10">
        <v>0</v>
      </c>
      <c r="AF168" s="10">
        <v>0</v>
      </c>
      <c r="AG168" s="10">
        <v>0</v>
      </c>
      <c r="AH168" s="10">
        <v>0</v>
      </c>
      <c r="AI168" s="10">
        <v>0</v>
      </c>
      <c r="AJ168" s="10">
        <v>0</v>
      </c>
      <c r="AK168" s="10">
        <v>0</v>
      </c>
      <c r="AL168" s="197">
        <v>308538000</v>
      </c>
    </row>
    <row r="169" spans="1:38" s="23" customFormat="1" ht="14.4" x14ac:dyDescent="0.3">
      <c r="A169" s="62" t="s">
        <v>410</v>
      </c>
      <c r="B169" s="26" t="s">
        <v>144</v>
      </c>
      <c r="C169" s="10">
        <v>2081818</v>
      </c>
      <c r="D169" s="10">
        <v>468660000</v>
      </c>
      <c r="E169" s="10">
        <v>240998290</v>
      </c>
      <c r="F169" s="10">
        <v>1741818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57558220</v>
      </c>
      <c r="M169" s="10">
        <v>847391403</v>
      </c>
      <c r="N169" s="10">
        <v>760000</v>
      </c>
      <c r="O169" s="10">
        <v>0</v>
      </c>
      <c r="P169" s="10">
        <v>1050000</v>
      </c>
      <c r="Q169" s="10">
        <v>9000000</v>
      </c>
      <c r="R169" s="10">
        <v>0</v>
      </c>
      <c r="S169" s="10">
        <v>0</v>
      </c>
      <c r="T169" s="10">
        <v>185911404</v>
      </c>
      <c r="U169" s="10">
        <v>0</v>
      </c>
      <c r="V169" s="10">
        <v>12868182</v>
      </c>
      <c r="W169" s="10">
        <v>0</v>
      </c>
      <c r="X169" s="10">
        <v>0</v>
      </c>
      <c r="Y169" s="10">
        <v>7600000</v>
      </c>
      <c r="Z169" s="10">
        <v>25000000</v>
      </c>
      <c r="AA169" s="10">
        <v>0</v>
      </c>
      <c r="AB169" s="10">
        <v>207059569</v>
      </c>
      <c r="AC169" s="10">
        <v>74520000</v>
      </c>
      <c r="AD169" s="10">
        <v>0</v>
      </c>
      <c r="AE169" s="10">
        <v>0</v>
      </c>
      <c r="AF169" s="10">
        <v>0</v>
      </c>
      <c r="AG169" s="10">
        <v>2549666</v>
      </c>
      <c r="AH169" s="10">
        <v>0</v>
      </c>
      <c r="AI169" s="10">
        <v>8250000</v>
      </c>
      <c r="AJ169" s="10">
        <v>0</v>
      </c>
      <c r="AK169" s="10">
        <v>0</v>
      </c>
      <c r="AL169" s="197">
        <v>2153000370</v>
      </c>
    </row>
    <row r="170" spans="1:38" s="23" customFormat="1" ht="14.4" x14ac:dyDescent="0.3">
      <c r="A170" s="62" t="s">
        <v>411</v>
      </c>
      <c r="B170" s="26" t="s">
        <v>145</v>
      </c>
      <c r="C170" s="10">
        <v>0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25000000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0">
        <v>0</v>
      </c>
      <c r="AC170" s="10">
        <v>0</v>
      </c>
      <c r="AD170" s="10">
        <v>0</v>
      </c>
      <c r="AE170" s="10">
        <v>0</v>
      </c>
      <c r="AF170" s="10">
        <v>0</v>
      </c>
      <c r="AG170" s="10">
        <v>0</v>
      </c>
      <c r="AH170" s="10">
        <v>0</v>
      </c>
      <c r="AI170" s="10">
        <v>0</v>
      </c>
      <c r="AJ170" s="10">
        <v>0</v>
      </c>
      <c r="AK170" s="10">
        <v>0</v>
      </c>
      <c r="AL170" s="197">
        <v>25000000</v>
      </c>
    </row>
    <row r="171" spans="1:38" s="23" customFormat="1" ht="14.4" x14ac:dyDescent="0.3">
      <c r="A171" s="62" t="s">
        <v>412</v>
      </c>
      <c r="B171" s="26" t="s">
        <v>146</v>
      </c>
      <c r="C171" s="10">
        <v>169539587</v>
      </c>
      <c r="D171" s="10">
        <v>160717315</v>
      </c>
      <c r="E171" s="10">
        <v>187583398</v>
      </c>
      <c r="F171" s="10">
        <v>106118832</v>
      </c>
      <c r="G171" s="10">
        <v>611289118</v>
      </c>
      <c r="H171" s="10">
        <v>3989335411</v>
      </c>
      <c r="I171" s="10">
        <v>952739913</v>
      </c>
      <c r="J171" s="10">
        <v>8753636</v>
      </c>
      <c r="K171" s="10">
        <v>202952379</v>
      </c>
      <c r="L171" s="10">
        <v>273590909</v>
      </c>
      <c r="M171" s="10">
        <v>1696790908</v>
      </c>
      <c r="N171" s="10">
        <v>613985405</v>
      </c>
      <c r="O171" s="10">
        <v>1239809834</v>
      </c>
      <c r="P171" s="10">
        <v>129909593</v>
      </c>
      <c r="Q171" s="10">
        <v>317661827</v>
      </c>
      <c r="R171" s="10">
        <v>115248578</v>
      </c>
      <c r="S171" s="10">
        <v>25597000</v>
      </c>
      <c r="T171" s="10">
        <v>1836354298</v>
      </c>
      <c r="U171" s="10">
        <v>542928192</v>
      </c>
      <c r="V171" s="10">
        <v>520539889</v>
      </c>
      <c r="W171" s="10">
        <v>113772886</v>
      </c>
      <c r="X171" s="10">
        <v>397890208</v>
      </c>
      <c r="Y171" s="10">
        <v>51502576</v>
      </c>
      <c r="Z171" s="10">
        <v>3037004435</v>
      </c>
      <c r="AA171" s="10">
        <v>145357816</v>
      </c>
      <c r="AB171" s="10">
        <v>2727812667</v>
      </c>
      <c r="AC171" s="10">
        <v>2832713971</v>
      </c>
      <c r="AD171" s="10">
        <v>446440760</v>
      </c>
      <c r="AE171" s="10">
        <v>621210710</v>
      </c>
      <c r="AF171" s="10">
        <v>495110070</v>
      </c>
      <c r="AG171" s="10">
        <v>354896067</v>
      </c>
      <c r="AH171" s="10">
        <v>0</v>
      </c>
      <c r="AI171" s="10">
        <v>132765152</v>
      </c>
      <c r="AJ171" s="10">
        <v>0</v>
      </c>
      <c r="AK171" s="10">
        <v>0</v>
      </c>
      <c r="AL171" s="197">
        <v>25057923340</v>
      </c>
    </row>
    <row r="172" spans="1:38" s="23" customFormat="1" ht="14.4" x14ac:dyDescent="0.3">
      <c r="A172" s="62" t="s">
        <v>413</v>
      </c>
      <c r="B172" s="26" t="s">
        <v>147</v>
      </c>
      <c r="C172" s="10">
        <v>0</v>
      </c>
      <c r="D172" s="10">
        <v>0</v>
      </c>
      <c r="E172" s="10">
        <v>0</v>
      </c>
      <c r="F172" s="10">
        <v>0</v>
      </c>
      <c r="G172" s="10">
        <v>1500000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0">
        <v>0</v>
      </c>
      <c r="AE172" s="10">
        <v>0</v>
      </c>
      <c r="AF172" s="10">
        <v>0</v>
      </c>
      <c r="AG172" s="10">
        <v>0</v>
      </c>
      <c r="AH172" s="10">
        <v>0</v>
      </c>
      <c r="AI172" s="10">
        <v>0</v>
      </c>
      <c r="AJ172" s="10">
        <v>0</v>
      </c>
      <c r="AK172" s="10">
        <v>0</v>
      </c>
      <c r="AL172" s="197">
        <v>1500000</v>
      </c>
    </row>
    <row r="173" spans="1:38" s="23" customFormat="1" ht="14.4" x14ac:dyDescent="0.3">
      <c r="A173" s="62" t="s">
        <v>414</v>
      </c>
      <c r="B173" s="26" t="s">
        <v>148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10150000</v>
      </c>
      <c r="I173" s="10">
        <v>0</v>
      </c>
      <c r="J173" s="10">
        <v>0</v>
      </c>
      <c r="K173" s="10">
        <v>0</v>
      </c>
      <c r="L173" s="10">
        <v>4700000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10">
        <v>0</v>
      </c>
      <c r="AB173" s="10">
        <v>0</v>
      </c>
      <c r="AC173" s="10">
        <v>300000</v>
      </c>
      <c r="AD173" s="10">
        <v>0</v>
      </c>
      <c r="AE173" s="10">
        <v>0</v>
      </c>
      <c r="AF173" s="10">
        <v>0</v>
      </c>
      <c r="AG173" s="10">
        <v>0</v>
      </c>
      <c r="AH173" s="10">
        <v>0</v>
      </c>
      <c r="AI173" s="10">
        <v>0</v>
      </c>
      <c r="AJ173" s="10">
        <v>0</v>
      </c>
      <c r="AK173" s="10">
        <v>0</v>
      </c>
      <c r="AL173" s="197">
        <v>15150000</v>
      </c>
    </row>
    <row r="174" spans="1:38" s="23" customFormat="1" ht="14.4" x14ac:dyDescent="0.3">
      <c r="A174" s="62" t="s">
        <v>415</v>
      </c>
      <c r="B174" s="26" t="s">
        <v>149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10">
        <v>0</v>
      </c>
      <c r="AB174" s="10">
        <v>1108060</v>
      </c>
      <c r="AC174" s="10">
        <v>0</v>
      </c>
      <c r="AD174" s="10">
        <v>0</v>
      </c>
      <c r="AE174" s="10">
        <v>0</v>
      </c>
      <c r="AF174" s="10">
        <v>0</v>
      </c>
      <c r="AG174" s="10">
        <v>0</v>
      </c>
      <c r="AH174" s="10">
        <v>0</v>
      </c>
      <c r="AI174" s="10">
        <v>0</v>
      </c>
      <c r="AJ174" s="10">
        <v>0</v>
      </c>
      <c r="AK174" s="10">
        <v>0</v>
      </c>
      <c r="AL174" s="197">
        <v>1108060</v>
      </c>
    </row>
    <row r="175" spans="1:38" s="23" customFormat="1" ht="14.4" x14ac:dyDescent="0.3">
      <c r="A175" s="62" t="s">
        <v>416</v>
      </c>
      <c r="B175" s="26" t="s">
        <v>150</v>
      </c>
      <c r="C175" s="10">
        <v>5000000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  <c r="AD175" s="10">
        <v>0</v>
      </c>
      <c r="AE175" s="10">
        <v>0</v>
      </c>
      <c r="AF175" s="10">
        <v>0</v>
      </c>
      <c r="AG175" s="10">
        <v>0</v>
      </c>
      <c r="AH175" s="10">
        <v>0</v>
      </c>
      <c r="AI175" s="10">
        <v>0</v>
      </c>
      <c r="AJ175" s="10">
        <v>0</v>
      </c>
      <c r="AK175" s="10">
        <v>0</v>
      </c>
      <c r="AL175" s="197">
        <v>5000000</v>
      </c>
    </row>
    <row r="176" spans="1:38" s="23" customFormat="1" ht="14.4" x14ac:dyDescent="0.3">
      <c r="A176" s="62" t="s">
        <v>417</v>
      </c>
      <c r="B176" s="26" t="s">
        <v>151</v>
      </c>
      <c r="C176" s="10">
        <v>555909</v>
      </c>
      <c r="D176" s="10">
        <v>1563199</v>
      </c>
      <c r="E176" s="10">
        <v>0</v>
      </c>
      <c r="F176" s="10">
        <v>0</v>
      </c>
      <c r="G176" s="10">
        <v>1564545</v>
      </c>
      <c r="H176" s="10">
        <v>2407727</v>
      </c>
      <c r="I176" s="10">
        <v>0</v>
      </c>
      <c r="J176" s="10">
        <v>0</v>
      </c>
      <c r="K176" s="10">
        <v>280000</v>
      </c>
      <c r="L176" s="10">
        <v>107400000</v>
      </c>
      <c r="M176" s="10">
        <v>32416508</v>
      </c>
      <c r="N176" s="10">
        <v>16000000</v>
      </c>
      <c r="O176" s="10">
        <v>5486470</v>
      </c>
      <c r="P176" s="10">
        <v>4545455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1600000</v>
      </c>
      <c r="W176" s="10">
        <v>0</v>
      </c>
      <c r="X176" s="10">
        <v>0</v>
      </c>
      <c r="Y176" s="10">
        <v>0</v>
      </c>
      <c r="Z176" s="10">
        <v>0</v>
      </c>
      <c r="AA176" s="10">
        <v>0</v>
      </c>
      <c r="AB176" s="10">
        <v>0</v>
      </c>
      <c r="AC176" s="10">
        <v>218300000</v>
      </c>
      <c r="AD176" s="10">
        <v>4200000</v>
      </c>
      <c r="AE176" s="10">
        <v>4713636</v>
      </c>
      <c r="AF176" s="10">
        <v>107160000</v>
      </c>
      <c r="AG176" s="10">
        <v>5981818</v>
      </c>
      <c r="AH176" s="10">
        <v>0</v>
      </c>
      <c r="AI176" s="10">
        <v>0</v>
      </c>
      <c r="AJ176" s="10">
        <v>0</v>
      </c>
      <c r="AK176" s="10">
        <v>0</v>
      </c>
      <c r="AL176" s="197">
        <v>514175267</v>
      </c>
    </row>
    <row r="177" spans="1:38" s="23" customFormat="1" ht="14.4" x14ac:dyDescent="0.3">
      <c r="A177" s="62" t="s">
        <v>418</v>
      </c>
      <c r="B177" s="26" t="s">
        <v>152</v>
      </c>
      <c r="C177" s="10">
        <v>2272727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1363636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10">
        <v>0</v>
      </c>
      <c r="AB177" s="10">
        <v>2068011</v>
      </c>
      <c r="AC177" s="10">
        <v>0</v>
      </c>
      <c r="AD177" s="10">
        <v>0</v>
      </c>
      <c r="AE177" s="10">
        <v>0</v>
      </c>
      <c r="AF177" s="10">
        <v>0</v>
      </c>
      <c r="AG177" s="10">
        <v>0</v>
      </c>
      <c r="AH177" s="10">
        <v>0</v>
      </c>
      <c r="AI177" s="10">
        <v>0</v>
      </c>
      <c r="AJ177" s="10">
        <v>0</v>
      </c>
      <c r="AK177" s="10">
        <v>0</v>
      </c>
      <c r="AL177" s="197">
        <v>5704374</v>
      </c>
    </row>
    <row r="178" spans="1:38" s="23" customFormat="1" ht="14.4" x14ac:dyDescent="0.3">
      <c r="A178" s="62" t="s">
        <v>419</v>
      </c>
      <c r="B178" s="26" t="s">
        <v>153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0</v>
      </c>
      <c r="AE178" s="10">
        <v>0</v>
      </c>
      <c r="AF178" s="10">
        <v>0</v>
      </c>
      <c r="AG178" s="10">
        <v>0</v>
      </c>
      <c r="AH178" s="10">
        <v>0</v>
      </c>
      <c r="AI178" s="10">
        <v>0</v>
      </c>
      <c r="AJ178" s="10">
        <v>0</v>
      </c>
      <c r="AK178" s="10">
        <v>0</v>
      </c>
      <c r="AL178" s="197">
        <v>0</v>
      </c>
    </row>
    <row r="179" spans="1:38" s="23" customFormat="1" ht="14.4" x14ac:dyDescent="0.3">
      <c r="A179" s="62" t="s">
        <v>420</v>
      </c>
      <c r="B179" s="26" t="s">
        <v>154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46148650</v>
      </c>
      <c r="N179" s="10">
        <v>0</v>
      </c>
      <c r="O179" s="10">
        <v>31000000</v>
      </c>
      <c r="P179" s="10">
        <v>350000</v>
      </c>
      <c r="Q179" s="10">
        <v>0</v>
      </c>
      <c r="R179" s="10">
        <v>23129054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333554</v>
      </c>
      <c r="AC179" s="10">
        <v>0</v>
      </c>
      <c r="AD179" s="10">
        <v>1390909</v>
      </c>
      <c r="AE179" s="10">
        <v>0</v>
      </c>
      <c r="AF179" s="10">
        <v>0</v>
      </c>
      <c r="AG179" s="10">
        <v>0</v>
      </c>
      <c r="AH179" s="10">
        <v>0</v>
      </c>
      <c r="AI179" s="10">
        <v>0</v>
      </c>
      <c r="AJ179" s="10">
        <v>0</v>
      </c>
      <c r="AK179" s="10">
        <v>0</v>
      </c>
      <c r="AL179" s="197">
        <v>102352167</v>
      </c>
    </row>
    <row r="180" spans="1:38" s="23" customFormat="1" ht="14.4" x14ac:dyDescent="0.3">
      <c r="A180" s="62" t="s">
        <v>421</v>
      </c>
      <c r="B180" s="26" t="s">
        <v>155</v>
      </c>
      <c r="C180" s="10">
        <v>66927163</v>
      </c>
      <c r="D180" s="10">
        <v>0</v>
      </c>
      <c r="E180" s="10">
        <v>0</v>
      </c>
      <c r="F180" s="10">
        <v>0</v>
      </c>
      <c r="G180" s="10">
        <v>0</v>
      </c>
      <c r="H180" s="10">
        <v>0</v>
      </c>
      <c r="I180" s="10">
        <v>0</v>
      </c>
      <c r="J180" s="10">
        <v>0</v>
      </c>
      <c r="K180" s="10">
        <v>0</v>
      </c>
      <c r="L180" s="10">
        <v>596884900</v>
      </c>
      <c r="M180" s="10">
        <v>0</v>
      </c>
      <c r="N180" s="10">
        <v>20000000</v>
      </c>
      <c r="O180" s="10">
        <v>0</v>
      </c>
      <c r="P180" s="10">
        <v>0</v>
      </c>
      <c r="Q180" s="10">
        <v>0</v>
      </c>
      <c r="R180" s="10">
        <v>189592907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68461131</v>
      </c>
      <c r="AA180" s="10">
        <v>2000000</v>
      </c>
      <c r="AB180" s="10">
        <v>0</v>
      </c>
      <c r="AC180" s="10">
        <v>970866269</v>
      </c>
      <c r="AD180" s="10">
        <v>194545455</v>
      </c>
      <c r="AE180" s="10">
        <v>0</v>
      </c>
      <c r="AF180" s="10">
        <v>113787000</v>
      </c>
      <c r="AG180" s="10">
        <v>0</v>
      </c>
      <c r="AH180" s="10">
        <v>0</v>
      </c>
      <c r="AI180" s="10">
        <v>0</v>
      </c>
      <c r="AJ180" s="10">
        <v>0</v>
      </c>
      <c r="AK180" s="10">
        <v>0</v>
      </c>
      <c r="AL180" s="197">
        <v>2223064825</v>
      </c>
    </row>
    <row r="181" spans="1:38" s="23" customFormat="1" ht="14.4" x14ac:dyDescent="0.3">
      <c r="A181" s="62" t="s">
        <v>422</v>
      </c>
      <c r="B181" s="26" t="s">
        <v>70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0">
        <v>0</v>
      </c>
      <c r="AE181" s="10">
        <v>0</v>
      </c>
      <c r="AF181" s="10">
        <v>0</v>
      </c>
      <c r="AG181" s="10">
        <v>0</v>
      </c>
      <c r="AH181" s="10">
        <v>0</v>
      </c>
      <c r="AI181" s="10">
        <v>0</v>
      </c>
      <c r="AJ181" s="10">
        <v>0</v>
      </c>
      <c r="AK181" s="10">
        <v>0</v>
      </c>
      <c r="AL181" s="197">
        <v>0</v>
      </c>
    </row>
    <row r="182" spans="1:38" s="23" customFormat="1" ht="14.4" x14ac:dyDescent="0.3">
      <c r="A182" s="98" t="s">
        <v>423</v>
      </c>
      <c r="B182" s="99" t="s">
        <v>164</v>
      </c>
      <c r="C182" s="97">
        <v>246377204</v>
      </c>
      <c r="D182" s="97">
        <v>633151298</v>
      </c>
      <c r="E182" s="97">
        <v>430246918</v>
      </c>
      <c r="F182" s="97">
        <v>107860650</v>
      </c>
      <c r="G182" s="97">
        <v>614353663</v>
      </c>
      <c r="H182" s="97">
        <v>4013666138</v>
      </c>
      <c r="I182" s="97">
        <v>1049604321</v>
      </c>
      <c r="J182" s="97">
        <v>8753636</v>
      </c>
      <c r="K182" s="97">
        <v>203232379</v>
      </c>
      <c r="L182" s="97">
        <v>1045454939</v>
      </c>
      <c r="M182" s="97">
        <v>2664181028</v>
      </c>
      <c r="N182" s="97">
        <v>656813587</v>
      </c>
      <c r="O182" s="97">
        <v>1276296304</v>
      </c>
      <c r="P182" s="97">
        <v>135855048</v>
      </c>
      <c r="Q182" s="97">
        <v>328661827</v>
      </c>
      <c r="R182" s="97">
        <v>327970539</v>
      </c>
      <c r="S182" s="97">
        <v>25597000</v>
      </c>
      <c r="T182" s="97">
        <v>2022265702</v>
      </c>
      <c r="U182" s="97">
        <v>554046827</v>
      </c>
      <c r="V182" s="97">
        <v>537381392</v>
      </c>
      <c r="W182" s="97">
        <v>113772886</v>
      </c>
      <c r="X182" s="97">
        <v>397890208</v>
      </c>
      <c r="Y182" s="97">
        <v>59102576</v>
      </c>
      <c r="Z182" s="97">
        <v>3145504526</v>
      </c>
      <c r="AA182" s="97">
        <v>147357816</v>
      </c>
      <c r="AB182" s="97">
        <v>3077416508</v>
      </c>
      <c r="AC182" s="97">
        <v>4096700240</v>
      </c>
      <c r="AD182" s="97">
        <v>646577124</v>
      </c>
      <c r="AE182" s="97">
        <v>625924346</v>
      </c>
      <c r="AF182" s="97">
        <v>716057070</v>
      </c>
      <c r="AG182" s="97">
        <v>363427551</v>
      </c>
      <c r="AH182" s="97">
        <v>0</v>
      </c>
      <c r="AI182" s="97">
        <v>141015152</v>
      </c>
      <c r="AJ182" s="97">
        <v>0</v>
      </c>
      <c r="AK182" s="97">
        <v>0</v>
      </c>
      <c r="AL182" s="203">
        <v>30412516403</v>
      </c>
    </row>
    <row r="183" spans="1:38" s="23" customFormat="1" ht="14.4" collapsed="1" x14ac:dyDescent="0.3">
      <c r="A183" s="63" t="s">
        <v>37</v>
      </c>
      <c r="B183" s="29" t="s">
        <v>1360</v>
      </c>
      <c r="C183" s="28">
        <v>246377204</v>
      </c>
      <c r="D183" s="28">
        <v>633151298</v>
      </c>
      <c r="E183" s="28">
        <v>430246918</v>
      </c>
      <c r="F183" s="28">
        <v>107860650</v>
      </c>
      <c r="G183" s="28">
        <v>614353663</v>
      </c>
      <c r="H183" s="28">
        <v>4013666138</v>
      </c>
      <c r="I183" s="28">
        <v>1049604321</v>
      </c>
      <c r="J183" s="28">
        <v>8753636</v>
      </c>
      <c r="K183" s="28">
        <v>203232379</v>
      </c>
      <c r="L183" s="28">
        <v>1045454939</v>
      </c>
      <c r="M183" s="28">
        <v>2664181028</v>
      </c>
      <c r="N183" s="28">
        <v>656813587</v>
      </c>
      <c r="O183" s="28">
        <v>1276296304</v>
      </c>
      <c r="P183" s="28">
        <v>135855048</v>
      </c>
      <c r="Q183" s="28">
        <v>328661827</v>
      </c>
      <c r="R183" s="28">
        <v>327970539</v>
      </c>
      <c r="S183" s="28">
        <v>25597000</v>
      </c>
      <c r="T183" s="28">
        <v>2022265702</v>
      </c>
      <c r="U183" s="28">
        <v>554046827</v>
      </c>
      <c r="V183" s="28">
        <v>537381392</v>
      </c>
      <c r="W183" s="28">
        <v>113772886</v>
      </c>
      <c r="X183" s="28">
        <v>397890208</v>
      </c>
      <c r="Y183" s="28">
        <v>59102576</v>
      </c>
      <c r="Z183" s="28">
        <v>3145504526</v>
      </c>
      <c r="AA183" s="28">
        <v>147357816</v>
      </c>
      <c r="AB183" s="28">
        <v>3077416508</v>
      </c>
      <c r="AC183" s="28">
        <v>4096700240</v>
      </c>
      <c r="AD183" s="28">
        <v>646577124</v>
      </c>
      <c r="AE183" s="28">
        <v>625924346</v>
      </c>
      <c r="AF183" s="28">
        <v>716057070</v>
      </c>
      <c r="AG183" s="28">
        <v>363427551</v>
      </c>
      <c r="AH183" s="28">
        <v>0</v>
      </c>
      <c r="AI183" s="28">
        <v>141015152</v>
      </c>
      <c r="AJ183" s="28">
        <v>0</v>
      </c>
      <c r="AK183" s="28">
        <v>0</v>
      </c>
      <c r="AL183" s="205">
        <v>30412516403</v>
      </c>
    </row>
    <row r="184" spans="1:38" s="23" customFormat="1" ht="14.4" x14ac:dyDescent="0.3">
      <c r="A184" s="62" t="s">
        <v>424</v>
      </c>
      <c r="B184" s="26" t="s">
        <v>143</v>
      </c>
      <c r="C184" s="10">
        <v>0</v>
      </c>
      <c r="D184" s="10">
        <v>1045380</v>
      </c>
      <c r="E184" s="10">
        <v>0</v>
      </c>
      <c r="F184" s="10">
        <v>0</v>
      </c>
      <c r="G184" s="10">
        <v>60949948</v>
      </c>
      <c r="H184" s="10">
        <v>2696526893</v>
      </c>
      <c r="I184" s="10">
        <v>0</v>
      </c>
      <c r="J184" s="10">
        <v>0</v>
      </c>
      <c r="K184" s="10">
        <v>0</v>
      </c>
      <c r="L184" s="10">
        <v>4903985</v>
      </c>
      <c r="M184" s="10">
        <v>0</v>
      </c>
      <c r="N184" s="10">
        <v>13774827</v>
      </c>
      <c r="O184" s="10">
        <v>0</v>
      </c>
      <c r="P184" s="10">
        <v>12088558</v>
      </c>
      <c r="Q184" s="10">
        <v>24152237</v>
      </c>
      <c r="R184" s="10">
        <v>0</v>
      </c>
      <c r="S184" s="10">
        <v>0</v>
      </c>
      <c r="T184" s="10">
        <v>0</v>
      </c>
      <c r="U184" s="10">
        <v>0</v>
      </c>
      <c r="V184" s="10">
        <v>106751770</v>
      </c>
      <c r="W184" s="10">
        <v>0</v>
      </c>
      <c r="X184" s="10">
        <v>1248103</v>
      </c>
      <c r="Y184" s="10">
        <v>0</v>
      </c>
      <c r="Z184" s="10">
        <v>0</v>
      </c>
      <c r="AA184" s="10">
        <v>58954378</v>
      </c>
      <c r="AB184" s="10">
        <v>0</v>
      </c>
      <c r="AC184" s="10">
        <v>17449449</v>
      </c>
      <c r="AD184" s="10">
        <v>0</v>
      </c>
      <c r="AE184" s="10">
        <v>0</v>
      </c>
      <c r="AF184" s="10">
        <v>0</v>
      </c>
      <c r="AG184" s="10">
        <v>0</v>
      </c>
      <c r="AH184" s="10">
        <v>0</v>
      </c>
      <c r="AI184" s="10">
        <v>0</v>
      </c>
      <c r="AJ184" s="10">
        <v>0</v>
      </c>
      <c r="AK184" s="10">
        <v>0</v>
      </c>
      <c r="AL184" s="197">
        <v>2997845528</v>
      </c>
    </row>
    <row r="185" spans="1:38" s="23" customFormat="1" ht="14.4" x14ac:dyDescent="0.3">
      <c r="A185" s="62" t="s">
        <v>425</v>
      </c>
      <c r="B185" s="26" t="s">
        <v>144</v>
      </c>
      <c r="C185" s="10">
        <v>0</v>
      </c>
      <c r="D185" s="10">
        <v>0</v>
      </c>
      <c r="E185" s="10">
        <v>0</v>
      </c>
      <c r="F185" s="10">
        <v>0</v>
      </c>
      <c r="G185" s="10">
        <v>0</v>
      </c>
      <c r="H185" s="10">
        <v>6290975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10">
        <v>0</v>
      </c>
      <c r="AB185" s="10">
        <v>0</v>
      </c>
      <c r="AC185" s="10">
        <v>0</v>
      </c>
      <c r="AD185" s="10">
        <v>0</v>
      </c>
      <c r="AE185" s="10">
        <v>0</v>
      </c>
      <c r="AF185" s="10">
        <v>0</v>
      </c>
      <c r="AG185" s="10">
        <v>0</v>
      </c>
      <c r="AH185" s="10">
        <v>0</v>
      </c>
      <c r="AI185" s="10">
        <v>0</v>
      </c>
      <c r="AJ185" s="10">
        <v>0</v>
      </c>
      <c r="AK185" s="10">
        <v>0</v>
      </c>
      <c r="AL185" s="197">
        <v>6290975</v>
      </c>
    </row>
    <row r="186" spans="1:38" s="23" customFormat="1" ht="14.4" x14ac:dyDescent="0.3">
      <c r="A186" s="62" t="s">
        <v>426</v>
      </c>
      <c r="B186" s="26" t="s">
        <v>145</v>
      </c>
      <c r="C186" s="10">
        <v>0</v>
      </c>
      <c r="D186" s="10">
        <v>0</v>
      </c>
      <c r="E186" s="10">
        <v>0</v>
      </c>
      <c r="F186" s="10">
        <v>0</v>
      </c>
      <c r="G186" s="10">
        <v>0</v>
      </c>
      <c r="H186" s="10">
        <v>2363755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24325066</v>
      </c>
      <c r="AA186" s="10">
        <v>0</v>
      </c>
      <c r="AB186" s="10">
        <v>0</v>
      </c>
      <c r="AC186" s="10">
        <v>0</v>
      </c>
      <c r="AD186" s="10">
        <v>0</v>
      </c>
      <c r="AE186" s="10">
        <v>0</v>
      </c>
      <c r="AF186" s="10">
        <v>0</v>
      </c>
      <c r="AG186" s="10">
        <v>0</v>
      </c>
      <c r="AH186" s="10">
        <v>0</v>
      </c>
      <c r="AI186" s="10">
        <v>0</v>
      </c>
      <c r="AJ186" s="10">
        <v>0</v>
      </c>
      <c r="AK186" s="10">
        <v>0</v>
      </c>
      <c r="AL186" s="197">
        <v>26688821</v>
      </c>
    </row>
    <row r="187" spans="1:38" s="23" customFormat="1" ht="14.4" x14ac:dyDescent="0.3">
      <c r="A187" s="62" t="s">
        <v>427</v>
      </c>
      <c r="B187" s="26" t="s">
        <v>146</v>
      </c>
      <c r="C187" s="10">
        <v>0</v>
      </c>
      <c r="D187" s="10">
        <v>517819</v>
      </c>
      <c r="E187" s="10">
        <v>0</v>
      </c>
      <c r="F187" s="10">
        <v>0</v>
      </c>
      <c r="G187" s="10">
        <v>76119721</v>
      </c>
      <c r="H187" s="10">
        <v>66028387</v>
      </c>
      <c r="I187" s="10">
        <v>0</v>
      </c>
      <c r="J187" s="10">
        <v>0</v>
      </c>
      <c r="K187" s="10">
        <v>15487988</v>
      </c>
      <c r="L187" s="10">
        <v>3133423</v>
      </c>
      <c r="M187" s="10">
        <v>0</v>
      </c>
      <c r="N187" s="10">
        <v>15811045</v>
      </c>
      <c r="O187" s="10">
        <v>0</v>
      </c>
      <c r="P187" s="10">
        <v>0</v>
      </c>
      <c r="Q187" s="10">
        <v>2448840</v>
      </c>
      <c r="R187" s="10">
        <v>1752329</v>
      </c>
      <c r="S187" s="10">
        <v>0</v>
      </c>
      <c r="T187" s="10">
        <v>0</v>
      </c>
      <c r="U187" s="10">
        <v>0</v>
      </c>
      <c r="V187" s="10">
        <v>389610</v>
      </c>
      <c r="W187" s="10">
        <v>15290161</v>
      </c>
      <c r="X187" s="10">
        <v>0</v>
      </c>
      <c r="Y187" s="10">
        <v>9953029</v>
      </c>
      <c r="Z187" s="10">
        <v>4689836</v>
      </c>
      <c r="AA187" s="10">
        <v>3866811</v>
      </c>
      <c r="AB187" s="10">
        <v>0</v>
      </c>
      <c r="AC187" s="10">
        <v>68393010</v>
      </c>
      <c r="AD187" s="10">
        <v>0</v>
      </c>
      <c r="AE187" s="10">
        <v>0</v>
      </c>
      <c r="AF187" s="10">
        <v>0</v>
      </c>
      <c r="AG187" s="10">
        <v>6883087</v>
      </c>
      <c r="AH187" s="10">
        <v>0</v>
      </c>
      <c r="AI187" s="10">
        <v>0</v>
      </c>
      <c r="AJ187" s="10">
        <v>0</v>
      </c>
      <c r="AK187" s="10">
        <v>0</v>
      </c>
      <c r="AL187" s="197">
        <v>290765096</v>
      </c>
    </row>
    <row r="188" spans="1:38" s="23" customFormat="1" ht="14.4" x14ac:dyDescent="0.3">
      <c r="A188" s="62" t="s">
        <v>428</v>
      </c>
      <c r="B188" s="26" t="s">
        <v>147</v>
      </c>
      <c r="C188" s="10">
        <v>0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  <c r="AD188" s="10">
        <v>0</v>
      </c>
      <c r="AE188" s="10">
        <v>0</v>
      </c>
      <c r="AF188" s="10">
        <v>0</v>
      </c>
      <c r="AG188" s="10">
        <v>0</v>
      </c>
      <c r="AH188" s="10">
        <v>0</v>
      </c>
      <c r="AI188" s="10">
        <v>0</v>
      </c>
      <c r="AJ188" s="10">
        <v>0</v>
      </c>
      <c r="AK188" s="10">
        <v>0</v>
      </c>
      <c r="AL188" s="197">
        <v>0</v>
      </c>
    </row>
    <row r="189" spans="1:38" s="23" customFormat="1" ht="14.4" x14ac:dyDescent="0.3">
      <c r="A189" s="62" t="s">
        <v>429</v>
      </c>
      <c r="B189" s="26" t="s">
        <v>148</v>
      </c>
      <c r="C189" s="10">
        <v>0</v>
      </c>
      <c r="D189" s="10">
        <v>0</v>
      </c>
      <c r="E189" s="10">
        <v>0</v>
      </c>
      <c r="F189" s="10">
        <v>0</v>
      </c>
      <c r="G189" s="10">
        <v>335455</v>
      </c>
      <c r="H189" s="10">
        <v>959999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23266571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0">
        <v>0</v>
      </c>
      <c r="AC189" s="10">
        <v>0</v>
      </c>
      <c r="AD189" s="10">
        <v>0</v>
      </c>
      <c r="AE189" s="10">
        <v>0</v>
      </c>
      <c r="AF189" s="10">
        <v>0</v>
      </c>
      <c r="AG189" s="10">
        <v>0</v>
      </c>
      <c r="AH189" s="10">
        <v>0</v>
      </c>
      <c r="AI189" s="10">
        <v>0</v>
      </c>
      <c r="AJ189" s="10">
        <v>0</v>
      </c>
      <c r="AK189" s="10">
        <v>0</v>
      </c>
      <c r="AL189" s="197">
        <v>24562025</v>
      </c>
    </row>
    <row r="190" spans="1:38" s="23" customFormat="1" ht="14.4" x14ac:dyDescent="0.3">
      <c r="A190" s="62" t="s">
        <v>430</v>
      </c>
      <c r="B190" s="26" t="s">
        <v>149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52976215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10">
        <v>0</v>
      </c>
      <c r="AB190" s="10">
        <v>0</v>
      </c>
      <c r="AC190" s="10">
        <v>0</v>
      </c>
      <c r="AD190" s="10">
        <v>0</v>
      </c>
      <c r="AE190" s="10">
        <v>0</v>
      </c>
      <c r="AF190" s="10">
        <v>0</v>
      </c>
      <c r="AG190" s="10">
        <v>0</v>
      </c>
      <c r="AH190" s="10">
        <v>0</v>
      </c>
      <c r="AI190" s="10">
        <v>0</v>
      </c>
      <c r="AJ190" s="10">
        <v>0</v>
      </c>
      <c r="AK190" s="10">
        <v>0</v>
      </c>
      <c r="AL190" s="197">
        <v>52976215</v>
      </c>
    </row>
    <row r="191" spans="1:38" s="23" customFormat="1" ht="14.4" x14ac:dyDescent="0.3">
      <c r="A191" s="62" t="s">
        <v>431</v>
      </c>
      <c r="B191" s="26" t="s">
        <v>150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0</v>
      </c>
      <c r="AE191" s="10">
        <v>0</v>
      </c>
      <c r="AF191" s="10">
        <v>0</v>
      </c>
      <c r="AG191" s="10">
        <v>0</v>
      </c>
      <c r="AH191" s="10">
        <v>0</v>
      </c>
      <c r="AI191" s="10">
        <v>0</v>
      </c>
      <c r="AJ191" s="10">
        <v>0</v>
      </c>
      <c r="AK191" s="10">
        <v>0</v>
      </c>
      <c r="AL191" s="197">
        <v>0</v>
      </c>
    </row>
    <row r="192" spans="1:38" s="23" customFormat="1" ht="14.4" x14ac:dyDescent="0.3">
      <c r="A192" s="62" t="s">
        <v>432</v>
      </c>
      <c r="B192" s="26" t="s">
        <v>151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56750433</v>
      </c>
      <c r="I192" s="10">
        <v>0</v>
      </c>
      <c r="J192" s="10">
        <v>0</v>
      </c>
      <c r="K192" s="10">
        <v>0</v>
      </c>
      <c r="L192" s="10">
        <v>43468127</v>
      </c>
      <c r="M192" s="10">
        <v>7009102</v>
      </c>
      <c r="N192" s="10">
        <v>10440364</v>
      </c>
      <c r="O192" s="10">
        <v>21248351</v>
      </c>
      <c r="P192" s="10">
        <v>0</v>
      </c>
      <c r="Q192" s="10">
        <v>0</v>
      </c>
      <c r="R192" s="10">
        <v>13465965</v>
      </c>
      <c r="S192" s="10">
        <v>0</v>
      </c>
      <c r="T192" s="10">
        <v>0</v>
      </c>
      <c r="U192" s="10">
        <v>0</v>
      </c>
      <c r="V192" s="10">
        <v>0</v>
      </c>
      <c r="W192" s="10">
        <v>14112323</v>
      </c>
      <c r="X192" s="10">
        <v>0</v>
      </c>
      <c r="Y192" s="10">
        <v>5182788</v>
      </c>
      <c r="Z192" s="10">
        <v>0</v>
      </c>
      <c r="AA192" s="10">
        <v>118013616</v>
      </c>
      <c r="AB192" s="10">
        <v>0</v>
      </c>
      <c r="AC192" s="10">
        <v>30566080</v>
      </c>
      <c r="AD192" s="10">
        <v>0</v>
      </c>
      <c r="AE192" s="10">
        <v>0</v>
      </c>
      <c r="AF192" s="10">
        <v>0</v>
      </c>
      <c r="AG192" s="10">
        <v>812378</v>
      </c>
      <c r="AH192" s="10">
        <v>0</v>
      </c>
      <c r="AI192" s="10">
        <v>0</v>
      </c>
      <c r="AJ192" s="10">
        <v>0</v>
      </c>
      <c r="AK192" s="10">
        <v>0</v>
      </c>
      <c r="AL192" s="197">
        <v>321069527</v>
      </c>
    </row>
    <row r="193" spans="1:38" s="23" customFormat="1" ht="14.4" x14ac:dyDescent="0.3">
      <c r="A193" s="62" t="s">
        <v>433</v>
      </c>
      <c r="B193" s="26" t="s">
        <v>152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177368982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0">
        <v>0</v>
      </c>
      <c r="AC193" s="10">
        <v>0</v>
      </c>
      <c r="AD193" s="10">
        <v>0</v>
      </c>
      <c r="AE193" s="10">
        <v>0</v>
      </c>
      <c r="AF193" s="10">
        <v>0</v>
      </c>
      <c r="AG193" s="10">
        <v>0</v>
      </c>
      <c r="AH193" s="10">
        <v>0</v>
      </c>
      <c r="AI193" s="10">
        <v>0</v>
      </c>
      <c r="AJ193" s="10">
        <v>0</v>
      </c>
      <c r="AK193" s="10">
        <v>0</v>
      </c>
      <c r="AL193" s="197">
        <v>177368982</v>
      </c>
    </row>
    <row r="194" spans="1:38" s="23" customFormat="1" ht="14.4" x14ac:dyDescent="0.3">
      <c r="A194" s="62" t="s">
        <v>434</v>
      </c>
      <c r="B194" s="26" t="s">
        <v>153</v>
      </c>
      <c r="C194" s="10">
        <v>0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0">
        <v>0</v>
      </c>
      <c r="AE194" s="10">
        <v>0</v>
      </c>
      <c r="AF194" s="10">
        <v>0</v>
      </c>
      <c r="AG194" s="10">
        <v>0</v>
      </c>
      <c r="AH194" s="10">
        <v>0</v>
      </c>
      <c r="AI194" s="10">
        <v>0</v>
      </c>
      <c r="AJ194" s="10">
        <v>0</v>
      </c>
      <c r="AK194" s="10">
        <v>0</v>
      </c>
      <c r="AL194" s="197">
        <v>0</v>
      </c>
    </row>
    <row r="195" spans="1:38" s="23" customFormat="1" ht="14.4" x14ac:dyDescent="0.3">
      <c r="A195" s="62" t="s">
        <v>435</v>
      </c>
      <c r="B195" s="26" t="s">
        <v>154</v>
      </c>
      <c r="C195" s="10">
        <v>0</v>
      </c>
      <c r="D195" s="10">
        <v>0</v>
      </c>
      <c r="E195" s="10">
        <v>0</v>
      </c>
      <c r="F195" s="10">
        <v>0</v>
      </c>
      <c r="G195" s="10">
        <v>59508644</v>
      </c>
      <c r="H195" s="10">
        <v>11246295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86197136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43856724</v>
      </c>
      <c r="Y195" s="10">
        <v>0</v>
      </c>
      <c r="Z195" s="10">
        <v>62390604</v>
      </c>
      <c r="AA195" s="10">
        <v>0</v>
      </c>
      <c r="AB195" s="10">
        <v>0</v>
      </c>
      <c r="AC195" s="10">
        <v>0</v>
      </c>
      <c r="AD195" s="10">
        <v>0</v>
      </c>
      <c r="AE195" s="10">
        <v>0</v>
      </c>
      <c r="AF195" s="10">
        <v>0</v>
      </c>
      <c r="AG195" s="10">
        <v>0</v>
      </c>
      <c r="AH195" s="10">
        <v>0</v>
      </c>
      <c r="AI195" s="10">
        <v>0</v>
      </c>
      <c r="AJ195" s="10">
        <v>0</v>
      </c>
      <c r="AK195" s="10">
        <v>0</v>
      </c>
      <c r="AL195" s="197">
        <v>263199403</v>
      </c>
    </row>
    <row r="196" spans="1:38" s="23" customFormat="1" ht="14.4" x14ac:dyDescent="0.3">
      <c r="A196" s="62" t="s">
        <v>436</v>
      </c>
      <c r="B196" s="26" t="s">
        <v>155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45854400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0</v>
      </c>
      <c r="AE196" s="10">
        <v>0</v>
      </c>
      <c r="AF196" s="10">
        <v>0</v>
      </c>
      <c r="AG196" s="10">
        <v>0</v>
      </c>
      <c r="AH196" s="10">
        <v>0</v>
      </c>
      <c r="AI196" s="10">
        <v>0</v>
      </c>
      <c r="AJ196" s="10">
        <v>0</v>
      </c>
      <c r="AK196" s="10">
        <v>0</v>
      </c>
      <c r="AL196" s="197">
        <v>45854400</v>
      </c>
    </row>
    <row r="197" spans="1:38" s="23" customFormat="1" ht="14.4" x14ac:dyDescent="0.3">
      <c r="A197" s="62" t="s">
        <v>437</v>
      </c>
      <c r="B197" s="26" t="s">
        <v>70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802850987</v>
      </c>
      <c r="AA197" s="10">
        <v>0</v>
      </c>
      <c r="AB197" s="10">
        <v>0</v>
      </c>
      <c r="AC197" s="10">
        <v>60481807</v>
      </c>
      <c r="AD197" s="10">
        <v>0</v>
      </c>
      <c r="AE197" s="10">
        <v>0</v>
      </c>
      <c r="AF197" s="10">
        <v>0</v>
      </c>
      <c r="AG197" s="10">
        <v>0</v>
      </c>
      <c r="AH197" s="10">
        <v>0</v>
      </c>
      <c r="AI197" s="10">
        <v>0</v>
      </c>
      <c r="AJ197" s="10">
        <v>0</v>
      </c>
      <c r="AK197" s="10">
        <v>0</v>
      </c>
      <c r="AL197" s="197">
        <v>863332794</v>
      </c>
    </row>
    <row r="198" spans="1:38" s="23" customFormat="1" ht="14.4" x14ac:dyDescent="0.3">
      <c r="A198" s="98" t="s">
        <v>438</v>
      </c>
      <c r="B198" s="99" t="s">
        <v>156</v>
      </c>
      <c r="C198" s="97">
        <v>0</v>
      </c>
      <c r="D198" s="97">
        <v>1563199</v>
      </c>
      <c r="E198" s="97">
        <v>0</v>
      </c>
      <c r="F198" s="97">
        <v>0</v>
      </c>
      <c r="G198" s="97">
        <v>196913768</v>
      </c>
      <c r="H198" s="97">
        <v>2893142952</v>
      </c>
      <c r="I198" s="97">
        <v>0</v>
      </c>
      <c r="J198" s="97">
        <v>0</v>
      </c>
      <c r="K198" s="97">
        <v>15487988</v>
      </c>
      <c r="L198" s="97">
        <v>51505535</v>
      </c>
      <c r="M198" s="97">
        <v>7009102</v>
      </c>
      <c r="N198" s="97">
        <v>326858925</v>
      </c>
      <c r="O198" s="97">
        <v>21248351</v>
      </c>
      <c r="P198" s="97">
        <v>12088558</v>
      </c>
      <c r="Q198" s="97">
        <v>26601077</v>
      </c>
      <c r="R198" s="97">
        <v>15218294</v>
      </c>
      <c r="S198" s="97">
        <v>45854400</v>
      </c>
      <c r="T198" s="97">
        <v>0</v>
      </c>
      <c r="U198" s="97">
        <v>0</v>
      </c>
      <c r="V198" s="97">
        <v>107141380</v>
      </c>
      <c r="W198" s="97">
        <v>29402484</v>
      </c>
      <c r="X198" s="97">
        <v>45104827</v>
      </c>
      <c r="Y198" s="97">
        <v>15135817</v>
      </c>
      <c r="Z198" s="97">
        <v>894256493</v>
      </c>
      <c r="AA198" s="97">
        <v>180834805</v>
      </c>
      <c r="AB198" s="97">
        <v>0</v>
      </c>
      <c r="AC198" s="97">
        <v>176890346</v>
      </c>
      <c r="AD198" s="97">
        <v>0</v>
      </c>
      <c r="AE198" s="97">
        <v>0</v>
      </c>
      <c r="AF198" s="97">
        <v>0</v>
      </c>
      <c r="AG198" s="97">
        <v>7695465</v>
      </c>
      <c r="AH198" s="97">
        <v>0</v>
      </c>
      <c r="AI198" s="97">
        <v>0</v>
      </c>
      <c r="AJ198" s="97">
        <v>0</v>
      </c>
      <c r="AK198" s="97">
        <v>0</v>
      </c>
      <c r="AL198" s="203">
        <v>5069953766</v>
      </c>
    </row>
    <row r="199" spans="1:38" s="23" customFormat="1" ht="14.4" x14ac:dyDescent="0.3">
      <c r="A199" s="62" t="s">
        <v>439</v>
      </c>
      <c r="B199" s="26" t="s">
        <v>143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0</v>
      </c>
      <c r="AE199" s="10">
        <v>0</v>
      </c>
      <c r="AF199" s="10">
        <v>0</v>
      </c>
      <c r="AG199" s="10">
        <v>0</v>
      </c>
      <c r="AH199" s="10">
        <v>0</v>
      </c>
      <c r="AI199" s="10">
        <v>0</v>
      </c>
      <c r="AJ199" s="10">
        <v>0</v>
      </c>
      <c r="AK199" s="10">
        <v>0</v>
      </c>
      <c r="AL199" s="197">
        <v>0</v>
      </c>
    </row>
    <row r="200" spans="1:38" s="23" customFormat="1" ht="14.4" x14ac:dyDescent="0.3">
      <c r="A200" s="62" t="s">
        <v>440</v>
      </c>
      <c r="B200" s="26" t="s">
        <v>144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10">
        <v>0</v>
      </c>
      <c r="AB200" s="10">
        <v>0</v>
      </c>
      <c r="AC200" s="10">
        <v>0</v>
      </c>
      <c r="AD200" s="10">
        <v>0</v>
      </c>
      <c r="AE200" s="10">
        <v>0</v>
      </c>
      <c r="AF200" s="10">
        <v>0</v>
      </c>
      <c r="AG200" s="10">
        <v>0</v>
      </c>
      <c r="AH200" s="10">
        <v>0</v>
      </c>
      <c r="AI200" s="10">
        <v>0</v>
      </c>
      <c r="AJ200" s="10">
        <v>0</v>
      </c>
      <c r="AK200" s="10">
        <v>0</v>
      </c>
      <c r="AL200" s="197">
        <v>0</v>
      </c>
    </row>
    <row r="201" spans="1:38" s="23" customFormat="1" ht="14.4" x14ac:dyDescent="0.3">
      <c r="A201" s="62" t="s">
        <v>441</v>
      </c>
      <c r="B201" s="26" t="s">
        <v>145</v>
      </c>
      <c r="C201" s="10">
        <v>0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0</v>
      </c>
      <c r="AE201" s="10">
        <v>0</v>
      </c>
      <c r="AF201" s="10">
        <v>0</v>
      </c>
      <c r="AG201" s="10">
        <v>0</v>
      </c>
      <c r="AH201" s="10">
        <v>0</v>
      </c>
      <c r="AI201" s="10">
        <v>0</v>
      </c>
      <c r="AJ201" s="10">
        <v>0</v>
      </c>
      <c r="AK201" s="10">
        <v>0</v>
      </c>
      <c r="AL201" s="197">
        <v>0</v>
      </c>
    </row>
    <row r="202" spans="1:38" s="23" customFormat="1" ht="14.4" x14ac:dyDescent="0.3">
      <c r="A202" s="62" t="s">
        <v>442</v>
      </c>
      <c r="B202" s="26" t="s">
        <v>146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  <c r="AD202" s="10">
        <v>0</v>
      </c>
      <c r="AE202" s="10">
        <v>0</v>
      </c>
      <c r="AF202" s="10">
        <v>0</v>
      </c>
      <c r="AG202" s="10">
        <v>0</v>
      </c>
      <c r="AH202" s="10">
        <v>0</v>
      </c>
      <c r="AI202" s="10">
        <v>0</v>
      </c>
      <c r="AJ202" s="10">
        <v>0</v>
      </c>
      <c r="AK202" s="10">
        <v>0</v>
      </c>
      <c r="AL202" s="197">
        <v>0</v>
      </c>
    </row>
    <row r="203" spans="1:38" s="23" customFormat="1" ht="14.4" x14ac:dyDescent="0.3">
      <c r="A203" s="62" t="s">
        <v>443</v>
      </c>
      <c r="B203" s="26" t="s">
        <v>147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>
        <v>0</v>
      </c>
      <c r="AE203" s="10">
        <v>0</v>
      </c>
      <c r="AF203" s="10">
        <v>0</v>
      </c>
      <c r="AG203" s="10">
        <v>0</v>
      </c>
      <c r="AH203" s="10">
        <v>0</v>
      </c>
      <c r="AI203" s="10">
        <v>0</v>
      </c>
      <c r="AJ203" s="10">
        <v>0</v>
      </c>
      <c r="AK203" s="10">
        <v>0</v>
      </c>
      <c r="AL203" s="197">
        <v>0</v>
      </c>
    </row>
    <row r="204" spans="1:38" s="23" customFormat="1" ht="14.4" x14ac:dyDescent="0.3">
      <c r="A204" s="62" t="s">
        <v>444</v>
      </c>
      <c r="B204" s="26" t="s">
        <v>148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10">
        <v>0</v>
      </c>
      <c r="AB204" s="10">
        <v>0</v>
      </c>
      <c r="AC204" s="10">
        <v>0</v>
      </c>
      <c r="AD204" s="10">
        <v>0</v>
      </c>
      <c r="AE204" s="10">
        <v>0</v>
      </c>
      <c r="AF204" s="10">
        <v>0</v>
      </c>
      <c r="AG204" s="10">
        <v>0</v>
      </c>
      <c r="AH204" s="10">
        <v>0</v>
      </c>
      <c r="AI204" s="10">
        <v>0</v>
      </c>
      <c r="AJ204" s="10">
        <v>0</v>
      </c>
      <c r="AK204" s="10">
        <v>0</v>
      </c>
      <c r="AL204" s="197">
        <v>0</v>
      </c>
    </row>
    <row r="205" spans="1:38" s="23" customFormat="1" ht="14.4" x14ac:dyDescent="0.3">
      <c r="A205" s="62" t="s">
        <v>445</v>
      </c>
      <c r="B205" s="26" t="s">
        <v>149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0">
        <v>0</v>
      </c>
      <c r="AE205" s="10">
        <v>0</v>
      </c>
      <c r="AF205" s="10">
        <v>0</v>
      </c>
      <c r="AG205" s="10">
        <v>0</v>
      </c>
      <c r="AH205" s="10">
        <v>0</v>
      </c>
      <c r="AI205" s="10">
        <v>0</v>
      </c>
      <c r="AJ205" s="10">
        <v>0</v>
      </c>
      <c r="AK205" s="10">
        <v>0</v>
      </c>
      <c r="AL205" s="197">
        <v>0</v>
      </c>
    </row>
    <row r="206" spans="1:38" s="23" customFormat="1" ht="14.4" x14ac:dyDescent="0.3">
      <c r="A206" s="62" t="s">
        <v>446</v>
      </c>
      <c r="B206" s="26" t="s">
        <v>150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10">
        <v>0</v>
      </c>
      <c r="AE206" s="10">
        <v>0</v>
      </c>
      <c r="AF206" s="10">
        <v>0</v>
      </c>
      <c r="AG206" s="10">
        <v>0</v>
      </c>
      <c r="AH206" s="10">
        <v>0</v>
      </c>
      <c r="AI206" s="10">
        <v>0</v>
      </c>
      <c r="AJ206" s="10">
        <v>0</v>
      </c>
      <c r="AK206" s="10">
        <v>0</v>
      </c>
      <c r="AL206" s="197">
        <v>0</v>
      </c>
    </row>
    <row r="207" spans="1:38" s="23" customFormat="1" ht="14.4" x14ac:dyDescent="0.3">
      <c r="A207" s="62" t="s">
        <v>447</v>
      </c>
      <c r="B207" s="26" t="s">
        <v>151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0">
        <v>0</v>
      </c>
      <c r="AE207" s="10">
        <v>0</v>
      </c>
      <c r="AF207" s="10">
        <v>0</v>
      </c>
      <c r="AG207" s="10">
        <v>0</v>
      </c>
      <c r="AH207" s="10">
        <v>0</v>
      </c>
      <c r="AI207" s="10">
        <v>0</v>
      </c>
      <c r="AJ207" s="10">
        <v>0</v>
      </c>
      <c r="AK207" s="10">
        <v>0</v>
      </c>
      <c r="AL207" s="197">
        <v>0</v>
      </c>
    </row>
    <row r="208" spans="1:38" s="23" customFormat="1" ht="14.4" x14ac:dyDescent="0.3">
      <c r="A208" s="62" t="s">
        <v>448</v>
      </c>
      <c r="B208" s="26" t="s">
        <v>152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0">
        <v>0</v>
      </c>
      <c r="AE208" s="10">
        <v>0</v>
      </c>
      <c r="AF208" s="10">
        <v>0</v>
      </c>
      <c r="AG208" s="10">
        <v>0</v>
      </c>
      <c r="AH208" s="10">
        <v>0</v>
      </c>
      <c r="AI208" s="10">
        <v>0</v>
      </c>
      <c r="AJ208" s="10">
        <v>0</v>
      </c>
      <c r="AK208" s="10">
        <v>0</v>
      </c>
      <c r="AL208" s="197">
        <v>0</v>
      </c>
    </row>
    <row r="209" spans="1:38" s="23" customFormat="1" ht="14.4" x14ac:dyDescent="0.3">
      <c r="A209" s="62" t="s">
        <v>449</v>
      </c>
      <c r="B209" s="26" t="s">
        <v>153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0</v>
      </c>
      <c r="AE209" s="10">
        <v>0</v>
      </c>
      <c r="AF209" s="10">
        <v>0</v>
      </c>
      <c r="AG209" s="10">
        <v>0</v>
      </c>
      <c r="AH209" s="10">
        <v>0</v>
      </c>
      <c r="AI209" s="10">
        <v>0</v>
      </c>
      <c r="AJ209" s="10">
        <v>0</v>
      </c>
      <c r="AK209" s="10">
        <v>0</v>
      </c>
      <c r="AL209" s="197">
        <v>0</v>
      </c>
    </row>
    <row r="210" spans="1:38" s="23" customFormat="1" ht="14.4" x14ac:dyDescent="0.3">
      <c r="A210" s="62" t="s">
        <v>450</v>
      </c>
      <c r="B210" s="26" t="s">
        <v>154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10">
        <v>0</v>
      </c>
      <c r="AE210" s="10">
        <v>0</v>
      </c>
      <c r="AF210" s="10">
        <v>0</v>
      </c>
      <c r="AG210" s="10">
        <v>0</v>
      </c>
      <c r="AH210" s="10">
        <v>0</v>
      </c>
      <c r="AI210" s="10">
        <v>0</v>
      </c>
      <c r="AJ210" s="10">
        <v>0</v>
      </c>
      <c r="AK210" s="10">
        <v>0</v>
      </c>
      <c r="AL210" s="197">
        <v>0</v>
      </c>
    </row>
    <row r="211" spans="1:38" s="23" customFormat="1" ht="14.4" x14ac:dyDescent="0.3">
      <c r="A211" s="62" t="s">
        <v>451</v>
      </c>
      <c r="B211" s="26" t="s">
        <v>155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0">
        <v>0</v>
      </c>
      <c r="AE211" s="10">
        <v>0</v>
      </c>
      <c r="AF211" s="10">
        <v>0</v>
      </c>
      <c r="AG211" s="10">
        <v>0</v>
      </c>
      <c r="AH211" s="10">
        <v>0</v>
      </c>
      <c r="AI211" s="10">
        <v>0</v>
      </c>
      <c r="AJ211" s="10">
        <v>0</v>
      </c>
      <c r="AK211" s="10">
        <v>0</v>
      </c>
      <c r="AL211" s="197">
        <v>0</v>
      </c>
    </row>
    <row r="212" spans="1:38" s="23" customFormat="1" ht="14.4" x14ac:dyDescent="0.3">
      <c r="A212" s="62" t="s">
        <v>452</v>
      </c>
      <c r="B212" s="26" t="s">
        <v>70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10">
        <v>0</v>
      </c>
      <c r="AB212" s="10">
        <v>0</v>
      </c>
      <c r="AC212" s="10">
        <v>0</v>
      </c>
      <c r="AD212" s="10">
        <v>0</v>
      </c>
      <c r="AE212" s="10">
        <v>0</v>
      </c>
      <c r="AF212" s="10">
        <v>0</v>
      </c>
      <c r="AG212" s="10">
        <v>0</v>
      </c>
      <c r="AH212" s="10">
        <v>0</v>
      </c>
      <c r="AI212" s="10">
        <v>0</v>
      </c>
      <c r="AJ212" s="10">
        <v>0</v>
      </c>
      <c r="AK212" s="10">
        <v>0</v>
      </c>
      <c r="AL212" s="197">
        <v>0</v>
      </c>
    </row>
    <row r="213" spans="1:38" s="23" customFormat="1" ht="14.4" x14ac:dyDescent="0.3">
      <c r="A213" s="98" t="s">
        <v>453</v>
      </c>
      <c r="B213" s="99" t="s">
        <v>157</v>
      </c>
      <c r="C213" s="97">
        <v>0</v>
      </c>
      <c r="D213" s="97">
        <v>0</v>
      </c>
      <c r="E213" s="97">
        <v>0</v>
      </c>
      <c r="F213" s="97">
        <v>0</v>
      </c>
      <c r="G213" s="97">
        <v>0</v>
      </c>
      <c r="H213" s="97">
        <v>0</v>
      </c>
      <c r="I213" s="97">
        <v>0</v>
      </c>
      <c r="J213" s="97">
        <v>0</v>
      </c>
      <c r="K213" s="97">
        <v>0</v>
      </c>
      <c r="L213" s="97">
        <v>0</v>
      </c>
      <c r="M213" s="97">
        <v>0</v>
      </c>
      <c r="N213" s="97">
        <v>0</v>
      </c>
      <c r="O213" s="97">
        <v>0</v>
      </c>
      <c r="P213" s="97">
        <v>0</v>
      </c>
      <c r="Q213" s="97">
        <v>0</v>
      </c>
      <c r="R213" s="97">
        <v>0</v>
      </c>
      <c r="S213" s="97">
        <v>0</v>
      </c>
      <c r="T213" s="97">
        <v>0</v>
      </c>
      <c r="U213" s="97">
        <v>0</v>
      </c>
      <c r="V213" s="97">
        <v>0</v>
      </c>
      <c r="W213" s="97">
        <v>0</v>
      </c>
      <c r="X213" s="97">
        <v>0</v>
      </c>
      <c r="Y213" s="97">
        <v>0</v>
      </c>
      <c r="Z213" s="97">
        <v>0</v>
      </c>
      <c r="AA213" s="97">
        <v>0</v>
      </c>
      <c r="AB213" s="97">
        <v>0</v>
      </c>
      <c r="AC213" s="97">
        <v>0</v>
      </c>
      <c r="AD213" s="97">
        <v>0</v>
      </c>
      <c r="AE213" s="97">
        <v>0</v>
      </c>
      <c r="AF213" s="97">
        <v>0</v>
      </c>
      <c r="AG213" s="97">
        <v>0</v>
      </c>
      <c r="AH213" s="97">
        <v>0</v>
      </c>
      <c r="AI213" s="97">
        <v>0</v>
      </c>
      <c r="AJ213" s="97">
        <v>0</v>
      </c>
      <c r="AK213" s="97">
        <v>0</v>
      </c>
      <c r="AL213" s="203">
        <v>0</v>
      </c>
    </row>
    <row r="214" spans="1:38" s="23" customFormat="1" ht="14.4" collapsed="1" x14ac:dyDescent="0.3">
      <c r="A214" s="63" t="s">
        <v>38</v>
      </c>
      <c r="B214" s="29" t="s">
        <v>99</v>
      </c>
      <c r="C214" s="28">
        <v>0</v>
      </c>
      <c r="D214" s="28">
        <v>1563199</v>
      </c>
      <c r="E214" s="28">
        <v>0</v>
      </c>
      <c r="F214" s="28">
        <v>0</v>
      </c>
      <c r="G214" s="28">
        <v>196913768</v>
      </c>
      <c r="H214" s="28">
        <v>2893142952</v>
      </c>
      <c r="I214" s="28">
        <v>0</v>
      </c>
      <c r="J214" s="28">
        <v>0</v>
      </c>
      <c r="K214" s="28">
        <v>15487988</v>
      </c>
      <c r="L214" s="28">
        <v>51505535</v>
      </c>
      <c r="M214" s="28">
        <v>7009102</v>
      </c>
      <c r="N214" s="28">
        <v>326858925</v>
      </c>
      <c r="O214" s="28">
        <v>21248351</v>
      </c>
      <c r="P214" s="28">
        <v>12088558</v>
      </c>
      <c r="Q214" s="28">
        <v>26601077</v>
      </c>
      <c r="R214" s="28">
        <v>15218294</v>
      </c>
      <c r="S214" s="28">
        <v>45854400</v>
      </c>
      <c r="T214" s="28">
        <v>0</v>
      </c>
      <c r="U214" s="28">
        <v>0</v>
      </c>
      <c r="V214" s="28">
        <v>107141380</v>
      </c>
      <c r="W214" s="28">
        <v>29402484</v>
      </c>
      <c r="X214" s="28">
        <v>45104827</v>
      </c>
      <c r="Y214" s="28">
        <v>15135817</v>
      </c>
      <c r="Z214" s="28">
        <v>894256493</v>
      </c>
      <c r="AA214" s="28">
        <v>180834805</v>
      </c>
      <c r="AB214" s="28">
        <v>0</v>
      </c>
      <c r="AC214" s="28">
        <v>176890346</v>
      </c>
      <c r="AD214" s="28">
        <v>0</v>
      </c>
      <c r="AE214" s="28">
        <v>0</v>
      </c>
      <c r="AF214" s="28">
        <v>0</v>
      </c>
      <c r="AG214" s="28">
        <v>7695465</v>
      </c>
      <c r="AH214" s="28">
        <v>0</v>
      </c>
      <c r="AI214" s="28">
        <v>0</v>
      </c>
      <c r="AJ214" s="28">
        <v>0</v>
      </c>
      <c r="AK214" s="28">
        <v>0</v>
      </c>
      <c r="AL214" s="205">
        <v>5069953766</v>
      </c>
    </row>
    <row r="215" spans="1:38" s="23" customFormat="1" ht="14.4" x14ac:dyDescent="0.3">
      <c r="A215" s="62" t="s">
        <v>454</v>
      </c>
      <c r="B215" s="26" t="s">
        <v>143</v>
      </c>
      <c r="C215" s="10">
        <v>102234206</v>
      </c>
      <c r="D215" s="10">
        <v>43654479</v>
      </c>
      <c r="E215" s="10">
        <v>0</v>
      </c>
      <c r="F215" s="10">
        <v>1001964</v>
      </c>
      <c r="G215" s="10">
        <v>355290565</v>
      </c>
      <c r="H215" s="10">
        <v>99222422378</v>
      </c>
      <c r="I215" s="10">
        <v>0</v>
      </c>
      <c r="J215" s="10">
        <v>0</v>
      </c>
      <c r="K215" s="10">
        <v>9517285</v>
      </c>
      <c r="L215" s="10">
        <v>2229644715</v>
      </c>
      <c r="M215" s="10">
        <v>861258330</v>
      </c>
      <c r="N215" s="10">
        <v>12579266502</v>
      </c>
      <c r="O215" s="10">
        <v>1114868948</v>
      </c>
      <c r="P215" s="10">
        <v>0</v>
      </c>
      <c r="Q215" s="10">
        <v>0</v>
      </c>
      <c r="R215" s="10">
        <v>0</v>
      </c>
      <c r="S215" s="10">
        <v>0</v>
      </c>
      <c r="T215" s="10">
        <v>9421332965</v>
      </c>
      <c r="U215" s="10">
        <v>6725904557</v>
      </c>
      <c r="V215" s="10">
        <v>0</v>
      </c>
      <c r="W215" s="10">
        <v>0</v>
      </c>
      <c r="X215" s="10">
        <v>0</v>
      </c>
      <c r="Y215" s="10">
        <v>13078087</v>
      </c>
      <c r="Z215" s="10">
        <v>0</v>
      </c>
      <c r="AA215" s="10">
        <v>2821103087</v>
      </c>
      <c r="AB215" s="10">
        <v>22597201157</v>
      </c>
      <c r="AC215" s="10">
        <v>495419786</v>
      </c>
      <c r="AD215" s="10">
        <v>0</v>
      </c>
      <c r="AE215" s="10">
        <v>974100487</v>
      </c>
      <c r="AF215" s="10">
        <v>0</v>
      </c>
      <c r="AG215" s="10">
        <v>117455352</v>
      </c>
      <c r="AH215" s="10">
        <v>0</v>
      </c>
      <c r="AI215" s="10">
        <v>15751632</v>
      </c>
      <c r="AJ215" s="10">
        <v>50849155</v>
      </c>
      <c r="AK215" s="10">
        <v>0</v>
      </c>
      <c r="AL215" s="197">
        <v>159751355637</v>
      </c>
    </row>
    <row r="216" spans="1:38" s="23" customFormat="1" ht="14.4" x14ac:dyDescent="0.3">
      <c r="A216" s="62" t="s">
        <v>455</v>
      </c>
      <c r="B216" s="26" t="s">
        <v>144</v>
      </c>
      <c r="C216" s="10">
        <v>980589554</v>
      </c>
      <c r="D216" s="10">
        <v>850910</v>
      </c>
      <c r="E216" s="10">
        <v>0</v>
      </c>
      <c r="F216" s="10">
        <v>13769137</v>
      </c>
      <c r="G216" s="10">
        <v>74893745</v>
      </c>
      <c r="H216" s="10">
        <v>3077990751</v>
      </c>
      <c r="I216" s="10">
        <v>0</v>
      </c>
      <c r="J216" s="10">
        <v>0</v>
      </c>
      <c r="K216" s="10">
        <v>8736659</v>
      </c>
      <c r="L216" s="10">
        <v>357340172</v>
      </c>
      <c r="M216" s="10">
        <v>4922533588</v>
      </c>
      <c r="N216" s="10">
        <v>24254088</v>
      </c>
      <c r="O216" s="10">
        <v>243293589</v>
      </c>
      <c r="P216" s="10">
        <v>0</v>
      </c>
      <c r="Q216" s="10">
        <v>0</v>
      </c>
      <c r="R216" s="10">
        <v>0</v>
      </c>
      <c r="S216" s="10">
        <v>0</v>
      </c>
      <c r="T216" s="10">
        <v>2591448035</v>
      </c>
      <c r="U216" s="10">
        <v>3933094342</v>
      </c>
      <c r="V216" s="10">
        <v>0</v>
      </c>
      <c r="W216" s="10">
        <v>0</v>
      </c>
      <c r="X216" s="10">
        <v>0</v>
      </c>
      <c r="Y216" s="10">
        <v>46370472</v>
      </c>
      <c r="Z216" s="10">
        <v>42169197</v>
      </c>
      <c r="AA216" s="10">
        <v>1118691076</v>
      </c>
      <c r="AB216" s="10">
        <v>65895004</v>
      </c>
      <c r="AC216" s="10">
        <v>0</v>
      </c>
      <c r="AD216" s="10">
        <v>0</v>
      </c>
      <c r="AE216" s="10">
        <v>0</v>
      </c>
      <c r="AF216" s="10">
        <v>0</v>
      </c>
      <c r="AG216" s="10">
        <v>29144631</v>
      </c>
      <c r="AH216" s="10">
        <v>0</v>
      </c>
      <c r="AI216" s="10">
        <v>42030102</v>
      </c>
      <c r="AJ216" s="10">
        <v>0</v>
      </c>
      <c r="AK216" s="10">
        <v>0</v>
      </c>
      <c r="AL216" s="197">
        <v>17573095052</v>
      </c>
    </row>
    <row r="217" spans="1:38" s="23" customFormat="1" ht="14.4" x14ac:dyDescent="0.3">
      <c r="A217" s="62" t="s">
        <v>456</v>
      </c>
      <c r="B217" s="26" t="s">
        <v>145</v>
      </c>
      <c r="C217" s="10">
        <v>0</v>
      </c>
      <c r="D217" s="10">
        <v>0</v>
      </c>
      <c r="E217" s="10">
        <v>0</v>
      </c>
      <c r="F217" s="10">
        <v>0</v>
      </c>
      <c r="G217" s="10">
        <v>17990486</v>
      </c>
      <c r="H217" s="10">
        <v>12153481</v>
      </c>
      <c r="I217" s="10">
        <v>0</v>
      </c>
      <c r="J217" s="10">
        <v>0</v>
      </c>
      <c r="K217" s="10">
        <v>17855238</v>
      </c>
      <c r="L217" s="10">
        <v>9217806</v>
      </c>
      <c r="M217" s="10">
        <v>332047583</v>
      </c>
      <c r="N217" s="10">
        <v>25624999</v>
      </c>
      <c r="O217" s="10">
        <v>59977966</v>
      </c>
      <c r="P217" s="10">
        <v>0</v>
      </c>
      <c r="Q217" s="10">
        <v>0</v>
      </c>
      <c r="R217" s="10">
        <v>0</v>
      </c>
      <c r="S217" s="10">
        <v>0</v>
      </c>
      <c r="T217" s="10">
        <v>189055437</v>
      </c>
      <c r="U217" s="10">
        <v>89331633</v>
      </c>
      <c r="V217" s="10">
        <v>0</v>
      </c>
      <c r="W217" s="10">
        <v>0</v>
      </c>
      <c r="X217" s="10">
        <v>0</v>
      </c>
      <c r="Y217" s="10">
        <v>357140</v>
      </c>
      <c r="Z217" s="10">
        <v>0</v>
      </c>
      <c r="AA217" s="10">
        <v>412114</v>
      </c>
      <c r="AB217" s="10">
        <v>0</v>
      </c>
      <c r="AC217" s="10">
        <v>0</v>
      </c>
      <c r="AD217" s="10">
        <v>0</v>
      </c>
      <c r="AE217" s="10">
        <v>0</v>
      </c>
      <c r="AF217" s="10">
        <v>0</v>
      </c>
      <c r="AG217" s="10">
        <v>8140162</v>
      </c>
      <c r="AH217" s="10">
        <v>172619135</v>
      </c>
      <c r="AI217" s="10">
        <v>53521865</v>
      </c>
      <c r="AJ217" s="10">
        <v>77323124</v>
      </c>
      <c r="AK217" s="10">
        <v>0</v>
      </c>
      <c r="AL217" s="197">
        <v>1065628169</v>
      </c>
    </row>
    <row r="218" spans="1:38" s="23" customFormat="1" ht="14.4" x14ac:dyDescent="0.3">
      <c r="A218" s="62" t="s">
        <v>457</v>
      </c>
      <c r="B218" s="26" t="s">
        <v>146</v>
      </c>
      <c r="C218" s="10">
        <v>0</v>
      </c>
      <c r="D218" s="10">
        <v>0</v>
      </c>
      <c r="E218" s="10">
        <v>26272723</v>
      </c>
      <c r="F218" s="10">
        <v>0</v>
      </c>
      <c r="G218" s="10">
        <v>0</v>
      </c>
      <c r="H218" s="10">
        <v>776345814</v>
      </c>
      <c r="I218" s="10">
        <v>5111535002</v>
      </c>
      <c r="J218" s="10">
        <v>0</v>
      </c>
      <c r="K218" s="10">
        <v>0</v>
      </c>
      <c r="L218" s="10">
        <v>469078473</v>
      </c>
      <c r="M218" s="10">
        <v>30193244744</v>
      </c>
      <c r="N218" s="10">
        <v>45170</v>
      </c>
      <c r="O218" s="10">
        <v>11301291284</v>
      </c>
      <c r="P218" s="10">
        <v>0</v>
      </c>
      <c r="Q218" s="10">
        <v>0</v>
      </c>
      <c r="R218" s="10">
        <v>40848879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6693329</v>
      </c>
      <c r="AA218" s="10">
        <v>6392913</v>
      </c>
      <c r="AB218" s="10">
        <v>655057933</v>
      </c>
      <c r="AC218" s="10">
        <v>0</v>
      </c>
      <c r="AD218" s="10">
        <v>0</v>
      </c>
      <c r="AE218" s="10">
        <v>0</v>
      </c>
      <c r="AF218" s="10">
        <v>0</v>
      </c>
      <c r="AG218" s="10">
        <v>3337756428</v>
      </c>
      <c r="AH218" s="10">
        <v>0</v>
      </c>
      <c r="AI218" s="10">
        <v>3593231062</v>
      </c>
      <c r="AJ218" s="10">
        <v>0</v>
      </c>
      <c r="AK218" s="10">
        <v>0</v>
      </c>
      <c r="AL218" s="197">
        <v>55517793754</v>
      </c>
    </row>
    <row r="219" spans="1:38" s="23" customFormat="1" ht="14.4" x14ac:dyDescent="0.3">
      <c r="A219" s="62" t="s">
        <v>458</v>
      </c>
      <c r="B219" s="26" t="s">
        <v>147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13395995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10">
        <v>0</v>
      </c>
      <c r="AB219" s="10">
        <v>0</v>
      </c>
      <c r="AC219" s="10">
        <v>0</v>
      </c>
      <c r="AD219" s="10">
        <v>0</v>
      </c>
      <c r="AE219" s="10">
        <v>0</v>
      </c>
      <c r="AF219" s="10">
        <v>0</v>
      </c>
      <c r="AG219" s="10">
        <v>0</v>
      </c>
      <c r="AH219" s="10">
        <v>0</v>
      </c>
      <c r="AI219" s="10">
        <v>0</v>
      </c>
      <c r="AJ219" s="10">
        <v>0</v>
      </c>
      <c r="AK219" s="10">
        <v>0</v>
      </c>
      <c r="AL219" s="197">
        <v>13395995</v>
      </c>
    </row>
    <row r="220" spans="1:38" s="23" customFormat="1" ht="14.4" x14ac:dyDescent="0.3">
      <c r="A220" s="62" t="s">
        <v>459</v>
      </c>
      <c r="B220" s="26" t="s">
        <v>148</v>
      </c>
      <c r="C220" s="10">
        <v>44983059</v>
      </c>
      <c r="D220" s="10">
        <v>0</v>
      </c>
      <c r="E220" s="10">
        <v>111273594</v>
      </c>
      <c r="F220" s="10">
        <v>0</v>
      </c>
      <c r="G220" s="10">
        <v>0</v>
      </c>
      <c r="H220" s="10">
        <v>78983500</v>
      </c>
      <c r="I220" s="10">
        <v>0</v>
      </c>
      <c r="J220" s="10">
        <v>0</v>
      </c>
      <c r="K220" s="10">
        <v>125139736</v>
      </c>
      <c r="L220" s="10">
        <v>187246623</v>
      </c>
      <c r="M220" s="10">
        <v>14710308</v>
      </c>
      <c r="N220" s="10">
        <v>51096335</v>
      </c>
      <c r="O220" s="10">
        <v>82167144</v>
      </c>
      <c r="P220" s="10">
        <v>0</v>
      </c>
      <c r="Q220" s="10">
        <v>0</v>
      </c>
      <c r="R220" s="10">
        <v>0</v>
      </c>
      <c r="S220" s="10">
        <v>0</v>
      </c>
      <c r="T220" s="10">
        <v>170061252</v>
      </c>
      <c r="U220" s="10">
        <v>208063046</v>
      </c>
      <c r="V220" s="10">
        <v>0</v>
      </c>
      <c r="W220" s="10">
        <v>0</v>
      </c>
      <c r="X220" s="10">
        <v>0</v>
      </c>
      <c r="Y220" s="10">
        <v>100935885</v>
      </c>
      <c r="Z220" s="10">
        <v>0</v>
      </c>
      <c r="AA220" s="10">
        <v>124624867</v>
      </c>
      <c r="AB220" s="10">
        <v>5909756639</v>
      </c>
      <c r="AC220" s="10">
        <v>0</v>
      </c>
      <c r="AD220" s="10">
        <v>0</v>
      </c>
      <c r="AE220" s="10">
        <v>23642634</v>
      </c>
      <c r="AF220" s="10">
        <v>0</v>
      </c>
      <c r="AG220" s="10">
        <v>136815697</v>
      </c>
      <c r="AH220" s="10">
        <v>0</v>
      </c>
      <c r="AI220" s="10">
        <v>0</v>
      </c>
      <c r="AJ220" s="10">
        <v>0</v>
      </c>
      <c r="AK220" s="10">
        <v>0</v>
      </c>
      <c r="AL220" s="197">
        <v>7369500319</v>
      </c>
    </row>
    <row r="221" spans="1:38" s="23" customFormat="1" ht="14.4" x14ac:dyDescent="0.3">
      <c r="A221" s="62" t="s">
        <v>460</v>
      </c>
      <c r="B221" s="26" t="s">
        <v>149</v>
      </c>
      <c r="C221" s="10">
        <v>0</v>
      </c>
      <c r="D221" s="10">
        <v>0</v>
      </c>
      <c r="E221" s="10">
        <v>0</v>
      </c>
      <c r="F221" s="10">
        <v>0</v>
      </c>
      <c r="G221" s="10">
        <v>561364</v>
      </c>
      <c r="H221" s="10">
        <v>58695222</v>
      </c>
      <c r="I221" s="10">
        <v>0</v>
      </c>
      <c r="J221" s="10">
        <v>0</v>
      </c>
      <c r="K221" s="10">
        <v>2241364</v>
      </c>
      <c r="L221" s="10">
        <v>2553399</v>
      </c>
      <c r="M221" s="10">
        <v>3185455</v>
      </c>
      <c r="N221" s="10">
        <v>6266863</v>
      </c>
      <c r="O221" s="10">
        <v>2215457</v>
      </c>
      <c r="P221" s="10">
        <v>0</v>
      </c>
      <c r="Q221" s="10">
        <v>0</v>
      </c>
      <c r="R221" s="10">
        <v>0</v>
      </c>
      <c r="S221" s="10">
        <v>0</v>
      </c>
      <c r="T221" s="10">
        <v>7422810</v>
      </c>
      <c r="U221" s="10">
        <v>69097575</v>
      </c>
      <c r="V221" s="10">
        <v>0</v>
      </c>
      <c r="W221" s="10">
        <v>0</v>
      </c>
      <c r="X221" s="10">
        <v>0</v>
      </c>
      <c r="Y221" s="10">
        <v>21099273</v>
      </c>
      <c r="Z221" s="10">
        <v>0</v>
      </c>
      <c r="AA221" s="10">
        <v>18005490</v>
      </c>
      <c r="AB221" s="10">
        <v>0</v>
      </c>
      <c r="AC221" s="10">
        <v>0</v>
      </c>
      <c r="AD221" s="10">
        <v>0</v>
      </c>
      <c r="AE221" s="10">
        <v>0</v>
      </c>
      <c r="AF221" s="10">
        <v>0</v>
      </c>
      <c r="AG221" s="10">
        <v>5791253</v>
      </c>
      <c r="AH221" s="10">
        <v>0</v>
      </c>
      <c r="AI221" s="10">
        <v>1230545</v>
      </c>
      <c r="AJ221" s="10">
        <v>0</v>
      </c>
      <c r="AK221" s="10">
        <v>0</v>
      </c>
      <c r="AL221" s="197">
        <v>198366070</v>
      </c>
    </row>
    <row r="222" spans="1:38" s="23" customFormat="1" ht="14.4" x14ac:dyDescent="0.3">
      <c r="A222" s="62" t="s">
        <v>461</v>
      </c>
      <c r="B222" s="26" t="s">
        <v>150</v>
      </c>
      <c r="C222" s="10">
        <v>0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256641848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143612393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10">
        <v>0</v>
      </c>
      <c r="AB222" s="10">
        <v>336443232</v>
      </c>
      <c r="AC222" s="10">
        <v>1191187888</v>
      </c>
      <c r="AD222" s="10">
        <v>0</v>
      </c>
      <c r="AE222" s="10">
        <v>8063364411</v>
      </c>
      <c r="AF222" s="10">
        <v>0</v>
      </c>
      <c r="AG222" s="10">
        <v>0</v>
      </c>
      <c r="AH222" s="10">
        <v>0</v>
      </c>
      <c r="AI222" s="10">
        <v>0</v>
      </c>
      <c r="AJ222" s="10">
        <v>0</v>
      </c>
      <c r="AK222" s="10">
        <v>0</v>
      </c>
      <c r="AL222" s="197">
        <v>9991249772</v>
      </c>
    </row>
    <row r="223" spans="1:38" s="23" customFormat="1" ht="14.4" x14ac:dyDescent="0.3">
      <c r="A223" s="62" t="s">
        <v>462</v>
      </c>
      <c r="B223" s="26" t="s">
        <v>151</v>
      </c>
      <c r="C223" s="10">
        <v>129296457</v>
      </c>
      <c r="D223" s="10">
        <v>0</v>
      </c>
      <c r="E223" s="10">
        <v>0</v>
      </c>
      <c r="F223" s="10">
        <v>1206505</v>
      </c>
      <c r="G223" s="10">
        <v>129103177</v>
      </c>
      <c r="H223" s="10">
        <v>4124508095</v>
      </c>
      <c r="I223" s="10">
        <v>50513</v>
      </c>
      <c r="J223" s="10">
        <v>0</v>
      </c>
      <c r="K223" s="10">
        <v>81293080</v>
      </c>
      <c r="L223" s="10">
        <v>4040148846</v>
      </c>
      <c r="M223" s="10">
        <v>3323527766</v>
      </c>
      <c r="N223" s="10">
        <v>563404431</v>
      </c>
      <c r="O223" s="10">
        <v>712237648</v>
      </c>
      <c r="P223" s="10">
        <v>0</v>
      </c>
      <c r="Q223" s="10">
        <v>0</v>
      </c>
      <c r="R223" s="10">
        <v>2655736</v>
      </c>
      <c r="S223" s="10">
        <v>0</v>
      </c>
      <c r="T223" s="10">
        <v>2648179462</v>
      </c>
      <c r="U223" s="10">
        <v>9522590943</v>
      </c>
      <c r="V223" s="10">
        <v>0</v>
      </c>
      <c r="W223" s="10">
        <v>10701853</v>
      </c>
      <c r="X223" s="10">
        <v>0</v>
      </c>
      <c r="Y223" s="10">
        <v>21765770</v>
      </c>
      <c r="Z223" s="10">
        <v>2144437890</v>
      </c>
      <c r="AA223" s="10">
        <v>2443889319</v>
      </c>
      <c r="AB223" s="10">
        <v>2827825504</v>
      </c>
      <c r="AC223" s="10">
        <v>642486093</v>
      </c>
      <c r="AD223" s="10">
        <v>0</v>
      </c>
      <c r="AE223" s="10">
        <v>2049407235</v>
      </c>
      <c r="AF223" s="10">
        <v>0</v>
      </c>
      <c r="AG223" s="10">
        <v>661717050</v>
      </c>
      <c r="AH223" s="10">
        <v>0</v>
      </c>
      <c r="AI223" s="10">
        <v>2949992232</v>
      </c>
      <c r="AJ223" s="10">
        <v>486607792</v>
      </c>
      <c r="AK223" s="10">
        <v>0</v>
      </c>
      <c r="AL223" s="197">
        <v>39517033397</v>
      </c>
    </row>
    <row r="224" spans="1:38" s="23" customFormat="1" ht="14.4" x14ac:dyDescent="0.3">
      <c r="A224" s="62" t="s">
        <v>463</v>
      </c>
      <c r="B224" s="26" t="s">
        <v>152</v>
      </c>
      <c r="C224" s="10">
        <v>2420370615</v>
      </c>
      <c r="D224" s="10">
        <v>0</v>
      </c>
      <c r="E224" s="10">
        <v>181045134</v>
      </c>
      <c r="F224" s="10">
        <v>0</v>
      </c>
      <c r="G224" s="10">
        <v>0</v>
      </c>
      <c r="H224" s="10">
        <v>39380722</v>
      </c>
      <c r="I224" s="10">
        <v>0</v>
      </c>
      <c r="J224" s="10">
        <v>0</v>
      </c>
      <c r="K224" s="10">
        <v>1505674</v>
      </c>
      <c r="L224" s="10">
        <v>216376118</v>
      </c>
      <c r="M224" s="10">
        <v>50618882</v>
      </c>
      <c r="N224" s="10">
        <v>30662575</v>
      </c>
      <c r="O224" s="10">
        <v>25909094</v>
      </c>
      <c r="P224" s="10">
        <v>0</v>
      </c>
      <c r="Q224" s="10">
        <v>0</v>
      </c>
      <c r="R224" s="10">
        <v>0</v>
      </c>
      <c r="S224" s="10">
        <v>0</v>
      </c>
      <c r="T224" s="10">
        <v>102342528</v>
      </c>
      <c r="U224" s="10">
        <v>457679960</v>
      </c>
      <c r="V224" s="10">
        <v>0</v>
      </c>
      <c r="W224" s="10">
        <v>0</v>
      </c>
      <c r="X224" s="10">
        <v>0</v>
      </c>
      <c r="Y224" s="10">
        <v>1343847</v>
      </c>
      <c r="Z224" s="10">
        <v>0</v>
      </c>
      <c r="AA224" s="10">
        <v>13122506</v>
      </c>
      <c r="AB224" s="10">
        <v>423812572</v>
      </c>
      <c r="AC224" s="10">
        <v>0</v>
      </c>
      <c r="AD224" s="10">
        <v>0</v>
      </c>
      <c r="AE224" s="10">
        <v>45561924</v>
      </c>
      <c r="AF224" s="10">
        <v>0</v>
      </c>
      <c r="AG224" s="10">
        <v>37259090</v>
      </c>
      <c r="AH224" s="10">
        <v>0</v>
      </c>
      <c r="AI224" s="10">
        <v>0</v>
      </c>
      <c r="AJ224" s="10">
        <v>0</v>
      </c>
      <c r="AK224" s="10">
        <v>0</v>
      </c>
      <c r="AL224" s="197">
        <v>4046991241</v>
      </c>
    </row>
    <row r="225" spans="1:38" s="23" customFormat="1" ht="14.4" x14ac:dyDescent="0.3">
      <c r="A225" s="62" t="s">
        <v>464</v>
      </c>
      <c r="B225" s="26" t="s">
        <v>153</v>
      </c>
      <c r="C225" s="10">
        <v>172896826</v>
      </c>
      <c r="D225" s="10">
        <v>0</v>
      </c>
      <c r="E225" s="10">
        <v>0</v>
      </c>
      <c r="F225" s="10">
        <v>0</v>
      </c>
      <c r="G225" s="10">
        <v>3395455</v>
      </c>
      <c r="H225" s="10">
        <v>289147205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704368839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10">
        <v>0</v>
      </c>
      <c r="AB225" s="10">
        <v>479762949</v>
      </c>
      <c r="AC225" s="10">
        <v>0</v>
      </c>
      <c r="AD225" s="10">
        <v>0</v>
      </c>
      <c r="AE225" s="10">
        <v>0</v>
      </c>
      <c r="AF225" s="10">
        <v>0</v>
      </c>
      <c r="AG225" s="10">
        <v>145064881</v>
      </c>
      <c r="AH225" s="10">
        <v>0</v>
      </c>
      <c r="AI225" s="10">
        <v>0</v>
      </c>
      <c r="AJ225" s="10">
        <v>0</v>
      </c>
      <c r="AK225" s="10">
        <v>0</v>
      </c>
      <c r="AL225" s="197">
        <v>1794636155</v>
      </c>
    </row>
    <row r="226" spans="1:38" s="23" customFormat="1" ht="14.4" x14ac:dyDescent="0.3">
      <c r="A226" s="62" t="s">
        <v>465</v>
      </c>
      <c r="B226" s="26" t="s">
        <v>154</v>
      </c>
      <c r="C226" s="10">
        <v>26001462</v>
      </c>
      <c r="D226" s="10">
        <v>1010480</v>
      </c>
      <c r="E226" s="10">
        <v>0</v>
      </c>
      <c r="F226" s="10">
        <v>99185</v>
      </c>
      <c r="G226" s="10">
        <v>123375586</v>
      </c>
      <c r="H226" s="10">
        <v>1885768615</v>
      </c>
      <c r="I226" s="10">
        <v>0</v>
      </c>
      <c r="J226" s="10">
        <v>0</v>
      </c>
      <c r="K226" s="10">
        <v>5730400</v>
      </c>
      <c r="L226" s="10">
        <v>51196158</v>
      </c>
      <c r="M226" s="10">
        <v>6302241451</v>
      </c>
      <c r="N226" s="10">
        <v>2614887282</v>
      </c>
      <c r="O226" s="10">
        <v>2860707428</v>
      </c>
      <c r="P226" s="10">
        <v>0</v>
      </c>
      <c r="Q226" s="10">
        <v>0</v>
      </c>
      <c r="R226" s="10">
        <v>0</v>
      </c>
      <c r="S226" s="10">
        <v>0</v>
      </c>
      <c r="T226" s="10">
        <v>1704593050</v>
      </c>
      <c r="U226" s="10">
        <v>1244115925</v>
      </c>
      <c r="V226" s="10">
        <v>0</v>
      </c>
      <c r="W226" s="10">
        <v>0</v>
      </c>
      <c r="X226" s="10">
        <v>0</v>
      </c>
      <c r="Y226" s="10">
        <v>9866808</v>
      </c>
      <c r="Z226" s="10">
        <v>3046101435</v>
      </c>
      <c r="AA226" s="10">
        <v>4984329858</v>
      </c>
      <c r="AB226" s="10">
        <v>185978094</v>
      </c>
      <c r="AC226" s="10">
        <v>3584924</v>
      </c>
      <c r="AD226" s="10">
        <v>0</v>
      </c>
      <c r="AE226" s="10">
        <v>39405161</v>
      </c>
      <c r="AF226" s="10">
        <v>192886657</v>
      </c>
      <c r="AG226" s="10">
        <v>23463070</v>
      </c>
      <c r="AH226" s="10">
        <v>0</v>
      </c>
      <c r="AI226" s="10">
        <v>0</v>
      </c>
      <c r="AJ226" s="10">
        <v>0</v>
      </c>
      <c r="AK226" s="10">
        <v>0</v>
      </c>
      <c r="AL226" s="197">
        <v>25305343029</v>
      </c>
    </row>
    <row r="227" spans="1:38" s="23" customFormat="1" ht="14.4" x14ac:dyDescent="0.3">
      <c r="A227" s="62" t="s">
        <v>466</v>
      </c>
      <c r="B227" s="26" t="s">
        <v>155</v>
      </c>
      <c r="C227" s="10">
        <v>343652929</v>
      </c>
      <c r="D227" s="10">
        <v>0</v>
      </c>
      <c r="E227" s="10">
        <v>0</v>
      </c>
      <c r="F227" s="10">
        <v>0</v>
      </c>
      <c r="G227" s="10">
        <v>0</v>
      </c>
      <c r="H227" s="10">
        <v>19176093713</v>
      </c>
      <c r="I227" s="10">
        <v>0</v>
      </c>
      <c r="J227" s="10">
        <v>0</v>
      </c>
      <c r="K227" s="10">
        <v>0</v>
      </c>
      <c r="L227" s="10">
        <v>30040763431</v>
      </c>
      <c r="M227" s="10">
        <v>0</v>
      </c>
      <c r="N227" s="10">
        <v>246971377</v>
      </c>
      <c r="O227" s="10">
        <v>8500784084</v>
      </c>
      <c r="P227" s="10">
        <v>0</v>
      </c>
      <c r="Q227" s="10">
        <v>0</v>
      </c>
      <c r="R227" s="10">
        <v>2944895177</v>
      </c>
      <c r="S227" s="10">
        <v>148017999</v>
      </c>
      <c r="T227" s="10">
        <v>6901364</v>
      </c>
      <c r="U227" s="10">
        <v>0</v>
      </c>
      <c r="V227" s="10">
        <v>0</v>
      </c>
      <c r="W227" s="10">
        <v>239742040</v>
      </c>
      <c r="X227" s="10">
        <v>0</v>
      </c>
      <c r="Y227" s="10">
        <v>0</v>
      </c>
      <c r="Z227" s="10">
        <v>0</v>
      </c>
      <c r="AA227" s="10">
        <v>26646787</v>
      </c>
      <c r="AB227" s="10">
        <v>0</v>
      </c>
      <c r="AC227" s="10">
        <v>1298662924</v>
      </c>
      <c r="AD227" s="10">
        <v>0</v>
      </c>
      <c r="AE227" s="10">
        <v>4735616622</v>
      </c>
      <c r="AF227" s="10">
        <v>6107046335</v>
      </c>
      <c r="AG227" s="10">
        <v>0</v>
      </c>
      <c r="AH227" s="10">
        <v>0</v>
      </c>
      <c r="AI227" s="10">
        <v>0</v>
      </c>
      <c r="AJ227" s="10">
        <v>0</v>
      </c>
      <c r="AK227" s="10">
        <v>0</v>
      </c>
      <c r="AL227" s="197">
        <v>73815794782</v>
      </c>
    </row>
    <row r="228" spans="1:38" s="23" customFormat="1" ht="14.4" x14ac:dyDescent="0.3">
      <c r="A228" s="62" t="s">
        <v>467</v>
      </c>
      <c r="B228" s="26" t="s">
        <v>70</v>
      </c>
      <c r="C228" s="10">
        <v>0</v>
      </c>
      <c r="D228" s="10">
        <v>746324109</v>
      </c>
      <c r="E228" s="10">
        <v>9000000</v>
      </c>
      <c r="F228" s="10">
        <v>0</v>
      </c>
      <c r="G228" s="10">
        <v>3437220600</v>
      </c>
      <c r="H228" s="10">
        <v>67603963</v>
      </c>
      <c r="I228" s="10">
        <v>0</v>
      </c>
      <c r="J228" s="10">
        <v>0</v>
      </c>
      <c r="K228" s="10">
        <v>5883765743</v>
      </c>
      <c r="L228" s="10">
        <v>8453140082</v>
      </c>
      <c r="M228" s="10">
        <v>17642139249</v>
      </c>
      <c r="N228" s="10">
        <v>182989227</v>
      </c>
      <c r="O228" s="10">
        <v>230000000</v>
      </c>
      <c r="P228" s="10">
        <v>0</v>
      </c>
      <c r="Q228" s="10">
        <v>0</v>
      </c>
      <c r="R228" s="10">
        <v>11724869</v>
      </c>
      <c r="S228" s="10">
        <v>0</v>
      </c>
      <c r="T228" s="10">
        <v>1796317076</v>
      </c>
      <c r="U228" s="10">
        <v>6511978380</v>
      </c>
      <c r="V228" s="10">
        <v>0</v>
      </c>
      <c r="W228" s="10">
        <v>140112943</v>
      </c>
      <c r="X228" s="10">
        <v>0</v>
      </c>
      <c r="Y228" s="10">
        <v>0</v>
      </c>
      <c r="Z228" s="10">
        <v>0</v>
      </c>
      <c r="AA228" s="10">
        <v>1586759296</v>
      </c>
      <c r="AB228" s="10">
        <v>4499059476</v>
      </c>
      <c r="AC228" s="10">
        <v>3696516348</v>
      </c>
      <c r="AD228" s="10">
        <v>4763839736</v>
      </c>
      <c r="AE228" s="10">
        <v>0</v>
      </c>
      <c r="AF228" s="10">
        <v>0</v>
      </c>
      <c r="AG228" s="10">
        <v>1759707405</v>
      </c>
      <c r="AH228" s="10">
        <v>7372047316</v>
      </c>
      <c r="AI228" s="10">
        <v>1798313354</v>
      </c>
      <c r="AJ228" s="10">
        <v>4360880314</v>
      </c>
      <c r="AK228" s="10">
        <v>0</v>
      </c>
      <c r="AL228" s="197">
        <v>74949439486</v>
      </c>
    </row>
    <row r="229" spans="1:38" s="23" customFormat="1" ht="14.4" x14ac:dyDescent="0.3">
      <c r="A229" s="98" t="s">
        <v>468</v>
      </c>
      <c r="B229" s="99" t="s">
        <v>156</v>
      </c>
      <c r="C229" s="97">
        <v>4220025108</v>
      </c>
      <c r="D229" s="97">
        <v>791839978</v>
      </c>
      <c r="E229" s="97">
        <v>327591451</v>
      </c>
      <c r="F229" s="97">
        <v>16076791</v>
      </c>
      <c r="G229" s="97">
        <v>4141830978</v>
      </c>
      <c r="H229" s="97">
        <v>128809093459</v>
      </c>
      <c r="I229" s="97">
        <v>5111585515</v>
      </c>
      <c r="J229" s="97">
        <v>0</v>
      </c>
      <c r="K229" s="97">
        <v>6135785179</v>
      </c>
      <c r="L229" s="97">
        <v>46056705823</v>
      </c>
      <c r="M229" s="97">
        <v>63915545199</v>
      </c>
      <c r="N229" s="97">
        <v>16325468849</v>
      </c>
      <c r="O229" s="97">
        <v>25837821481</v>
      </c>
      <c r="P229" s="97">
        <v>0</v>
      </c>
      <c r="Q229" s="97">
        <v>0</v>
      </c>
      <c r="R229" s="97">
        <v>3000124661</v>
      </c>
      <c r="S229" s="97">
        <v>148017999</v>
      </c>
      <c r="T229" s="97">
        <v>18781266372</v>
      </c>
      <c r="U229" s="97">
        <v>28761856361</v>
      </c>
      <c r="V229" s="97">
        <v>0</v>
      </c>
      <c r="W229" s="97">
        <v>390556836</v>
      </c>
      <c r="X229" s="97">
        <v>0</v>
      </c>
      <c r="Y229" s="97">
        <v>214817282</v>
      </c>
      <c r="Z229" s="97">
        <v>5239401851</v>
      </c>
      <c r="AA229" s="97">
        <v>13143977313</v>
      </c>
      <c r="AB229" s="97">
        <v>37980792560</v>
      </c>
      <c r="AC229" s="97">
        <v>7327857963</v>
      </c>
      <c r="AD229" s="97">
        <v>4763839736</v>
      </c>
      <c r="AE229" s="97">
        <v>15931098474</v>
      </c>
      <c r="AF229" s="97">
        <v>6299932992</v>
      </c>
      <c r="AG229" s="97">
        <v>6262315019</v>
      </c>
      <c r="AH229" s="97">
        <v>7544666451</v>
      </c>
      <c r="AI229" s="97">
        <v>8454070792</v>
      </c>
      <c r="AJ229" s="97">
        <v>4975660385</v>
      </c>
      <c r="AK229" s="97">
        <v>0</v>
      </c>
      <c r="AL229" s="203">
        <v>470909622858</v>
      </c>
    </row>
    <row r="230" spans="1:38" s="23" customFormat="1" ht="14.4" x14ac:dyDescent="0.3">
      <c r="A230" s="62" t="s">
        <v>469</v>
      </c>
      <c r="B230" s="26" t="s">
        <v>143</v>
      </c>
      <c r="C230" s="10">
        <v>0</v>
      </c>
      <c r="D230" s="10">
        <v>125857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281962184</v>
      </c>
      <c r="M230" s="10">
        <v>0</v>
      </c>
      <c r="N230" s="10">
        <v>654326630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930146593</v>
      </c>
      <c r="V230" s="10">
        <v>0</v>
      </c>
      <c r="W230" s="10">
        <v>0</v>
      </c>
      <c r="X230" s="10">
        <v>0</v>
      </c>
      <c r="Y230" s="10">
        <v>0</v>
      </c>
      <c r="Z230" s="10">
        <v>2721569798</v>
      </c>
      <c r="AA230" s="10">
        <v>0</v>
      </c>
      <c r="AB230" s="10">
        <v>5409832260</v>
      </c>
      <c r="AC230" s="10">
        <v>0</v>
      </c>
      <c r="AD230" s="10">
        <v>0</v>
      </c>
      <c r="AE230" s="10">
        <v>0</v>
      </c>
      <c r="AF230" s="10">
        <v>0</v>
      </c>
      <c r="AG230" s="10">
        <v>0</v>
      </c>
      <c r="AH230" s="10">
        <v>0</v>
      </c>
      <c r="AI230" s="10">
        <v>0</v>
      </c>
      <c r="AJ230" s="10">
        <v>0</v>
      </c>
      <c r="AK230" s="10">
        <v>0</v>
      </c>
      <c r="AL230" s="197">
        <v>9997963322</v>
      </c>
    </row>
    <row r="231" spans="1:38" s="23" customFormat="1" ht="14.4" x14ac:dyDescent="0.3">
      <c r="A231" s="62" t="s">
        <v>470</v>
      </c>
      <c r="B231" s="26" t="s">
        <v>144</v>
      </c>
      <c r="C231" s="10">
        <v>0</v>
      </c>
      <c r="D231" s="10">
        <v>2343063406</v>
      </c>
      <c r="E231" s="10">
        <v>0</v>
      </c>
      <c r="F231" s="10">
        <v>0</v>
      </c>
      <c r="G231" s="10">
        <v>0</v>
      </c>
      <c r="H231" s="10">
        <v>0</v>
      </c>
      <c r="I231" s="10">
        <v>1370642182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10">
        <v>0</v>
      </c>
      <c r="AB231" s="10">
        <v>5729072784</v>
      </c>
      <c r="AC231" s="10">
        <v>0</v>
      </c>
      <c r="AD231" s="10">
        <v>0</v>
      </c>
      <c r="AE231" s="10">
        <v>0</v>
      </c>
      <c r="AF231" s="10">
        <v>136211898</v>
      </c>
      <c r="AG231" s="10">
        <v>0</v>
      </c>
      <c r="AH231" s="10">
        <v>0</v>
      </c>
      <c r="AI231" s="10">
        <v>0</v>
      </c>
      <c r="AJ231" s="10">
        <v>0</v>
      </c>
      <c r="AK231" s="10">
        <v>0</v>
      </c>
      <c r="AL231" s="197">
        <v>9578990270</v>
      </c>
    </row>
    <row r="232" spans="1:38" s="23" customFormat="1" ht="14.4" x14ac:dyDescent="0.3">
      <c r="A232" s="62" t="s">
        <v>471</v>
      </c>
      <c r="B232" s="26" t="s">
        <v>145</v>
      </c>
      <c r="C232" s="10">
        <v>0</v>
      </c>
      <c r="D232" s="10">
        <v>108800000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  <c r="AD232" s="10">
        <v>0</v>
      </c>
      <c r="AE232" s="10">
        <v>0</v>
      </c>
      <c r="AF232" s="10">
        <v>0</v>
      </c>
      <c r="AG232" s="10">
        <v>0</v>
      </c>
      <c r="AH232" s="10">
        <v>0</v>
      </c>
      <c r="AI232" s="10">
        <v>0</v>
      </c>
      <c r="AJ232" s="10">
        <v>0</v>
      </c>
      <c r="AK232" s="10">
        <v>0</v>
      </c>
      <c r="AL232" s="197">
        <v>108800000</v>
      </c>
    </row>
    <row r="233" spans="1:38" s="23" customFormat="1" ht="14.4" x14ac:dyDescent="0.3">
      <c r="A233" s="62" t="s">
        <v>472</v>
      </c>
      <c r="B233" s="26" t="s">
        <v>146</v>
      </c>
      <c r="C233" s="10">
        <v>0</v>
      </c>
      <c r="D233" s="10">
        <v>297905716</v>
      </c>
      <c r="E233" s="10">
        <v>0</v>
      </c>
      <c r="F233" s="10">
        <v>0</v>
      </c>
      <c r="G233" s="10">
        <v>304222160</v>
      </c>
      <c r="H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79115455</v>
      </c>
      <c r="Q233" s="10">
        <v>0</v>
      </c>
      <c r="R233" s="10">
        <v>78370553</v>
      </c>
      <c r="S233" s="10">
        <v>0</v>
      </c>
      <c r="T233" s="10">
        <v>0</v>
      </c>
      <c r="U233" s="10">
        <v>0</v>
      </c>
      <c r="V233" s="10">
        <v>0</v>
      </c>
      <c r="W233" s="10">
        <v>327748289</v>
      </c>
      <c r="X233" s="10">
        <v>0</v>
      </c>
      <c r="Y233" s="10">
        <v>0</v>
      </c>
      <c r="Z233" s="10">
        <v>0</v>
      </c>
      <c r="AA233" s="10">
        <v>0</v>
      </c>
      <c r="AB233" s="10">
        <v>0</v>
      </c>
      <c r="AC233" s="10">
        <v>887112950</v>
      </c>
      <c r="AD233" s="10">
        <v>0</v>
      </c>
      <c r="AE233" s="10">
        <v>0</v>
      </c>
      <c r="AF233" s="10">
        <v>0</v>
      </c>
      <c r="AG233" s="10">
        <v>0</v>
      </c>
      <c r="AH233" s="10">
        <v>0</v>
      </c>
      <c r="AI233" s="10">
        <v>0</v>
      </c>
      <c r="AJ233" s="10">
        <v>0</v>
      </c>
      <c r="AK233" s="10">
        <v>0</v>
      </c>
      <c r="AL233" s="197">
        <v>1974475123</v>
      </c>
    </row>
    <row r="234" spans="1:38" s="23" customFormat="1" ht="14.4" x14ac:dyDescent="0.3">
      <c r="A234" s="62" t="s">
        <v>473</v>
      </c>
      <c r="B234" s="26" t="s">
        <v>147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10">
        <v>0</v>
      </c>
      <c r="AB234" s="10">
        <v>0</v>
      </c>
      <c r="AC234" s="10">
        <v>0</v>
      </c>
      <c r="AD234" s="10">
        <v>0</v>
      </c>
      <c r="AE234" s="10">
        <v>0</v>
      </c>
      <c r="AF234" s="10">
        <v>0</v>
      </c>
      <c r="AG234" s="10">
        <v>0</v>
      </c>
      <c r="AH234" s="10">
        <v>0</v>
      </c>
      <c r="AI234" s="10">
        <v>0</v>
      </c>
      <c r="AJ234" s="10">
        <v>0</v>
      </c>
      <c r="AK234" s="10">
        <v>0</v>
      </c>
      <c r="AL234" s="197">
        <v>0</v>
      </c>
    </row>
    <row r="235" spans="1:38" s="23" customFormat="1" ht="14.4" x14ac:dyDescent="0.3">
      <c r="A235" s="62" t="s">
        <v>474</v>
      </c>
      <c r="B235" s="26" t="s">
        <v>148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86790607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10">
        <v>0</v>
      </c>
      <c r="AB235" s="10">
        <v>0</v>
      </c>
      <c r="AC235" s="10">
        <v>0</v>
      </c>
      <c r="AD235" s="10">
        <v>0</v>
      </c>
      <c r="AE235" s="10">
        <v>0</v>
      </c>
      <c r="AF235" s="10">
        <v>0</v>
      </c>
      <c r="AG235" s="10">
        <v>0</v>
      </c>
      <c r="AH235" s="10">
        <v>0</v>
      </c>
      <c r="AI235" s="10">
        <v>0</v>
      </c>
      <c r="AJ235" s="10">
        <v>0</v>
      </c>
      <c r="AK235" s="10">
        <v>0</v>
      </c>
      <c r="AL235" s="197">
        <v>86790607</v>
      </c>
    </row>
    <row r="236" spans="1:38" s="23" customFormat="1" ht="14.4" x14ac:dyDescent="0.3">
      <c r="A236" s="62" t="s">
        <v>475</v>
      </c>
      <c r="B236" s="26" t="s">
        <v>149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10">
        <v>0</v>
      </c>
      <c r="AB236" s="10">
        <v>0</v>
      </c>
      <c r="AC236" s="10">
        <v>0</v>
      </c>
      <c r="AD236" s="10">
        <v>0</v>
      </c>
      <c r="AE236" s="10">
        <v>0</v>
      </c>
      <c r="AF236" s="10">
        <v>0</v>
      </c>
      <c r="AG236" s="10">
        <v>0</v>
      </c>
      <c r="AH236" s="10">
        <v>0</v>
      </c>
      <c r="AI236" s="10">
        <v>0</v>
      </c>
      <c r="AJ236" s="10">
        <v>0</v>
      </c>
      <c r="AK236" s="10">
        <v>0</v>
      </c>
      <c r="AL236" s="197">
        <v>0</v>
      </c>
    </row>
    <row r="237" spans="1:38" s="23" customFormat="1" ht="14.4" x14ac:dyDescent="0.3">
      <c r="A237" s="62" t="s">
        <v>476</v>
      </c>
      <c r="B237" s="26" t="s">
        <v>150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10">
        <v>0</v>
      </c>
      <c r="AB237" s="10">
        <v>0</v>
      </c>
      <c r="AC237" s="10">
        <v>0</v>
      </c>
      <c r="AD237" s="10">
        <v>0</v>
      </c>
      <c r="AE237" s="10">
        <v>0</v>
      </c>
      <c r="AF237" s="10">
        <v>0</v>
      </c>
      <c r="AG237" s="10">
        <v>0</v>
      </c>
      <c r="AH237" s="10">
        <v>0</v>
      </c>
      <c r="AI237" s="10">
        <v>0</v>
      </c>
      <c r="AJ237" s="10">
        <v>0</v>
      </c>
      <c r="AK237" s="10">
        <v>0</v>
      </c>
      <c r="AL237" s="197">
        <v>0</v>
      </c>
    </row>
    <row r="238" spans="1:38" s="23" customFormat="1" ht="14.4" x14ac:dyDescent="0.3">
      <c r="A238" s="62" t="s">
        <v>477</v>
      </c>
      <c r="B238" s="26" t="s">
        <v>151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291876193</v>
      </c>
      <c r="AA238" s="10">
        <v>0</v>
      </c>
      <c r="AB238" s="10">
        <v>5222015425</v>
      </c>
      <c r="AC238" s="10">
        <v>247915979</v>
      </c>
      <c r="AD238" s="10">
        <v>0</v>
      </c>
      <c r="AE238" s="10">
        <v>0</v>
      </c>
      <c r="AF238" s="10">
        <v>0</v>
      </c>
      <c r="AG238" s="10">
        <v>0</v>
      </c>
      <c r="AH238" s="10">
        <v>0</v>
      </c>
      <c r="AI238" s="10">
        <v>0</v>
      </c>
      <c r="AJ238" s="10">
        <v>0</v>
      </c>
      <c r="AK238" s="10">
        <v>0</v>
      </c>
      <c r="AL238" s="197">
        <v>5761807597</v>
      </c>
    </row>
    <row r="239" spans="1:38" s="23" customFormat="1" ht="14.4" x14ac:dyDescent="0.3">
      <c r="A239" s="62" t="s">
        <v>478</v>
      </c>
      <c r="B239" s="26" t="s">
        <v>152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10">
        <v>0</v>
      </c>
      <c r="AB239" s="10">
        <v>141605553</v>
      </c>
      <c r="AC239" s="10">
        <v>0</v>
      </c>
      <c r="AD239" s="10">
        <v>0</v>
      </c>
      <c r="AE239" s="10">
        <v>0</v>
      </c>
      <c r="AF239" s="10">
        <v>0</v>
      </c>
      <c r="AG239" s="10">
        <v>0</v>
      </c>
      <c r="AH239" s="10">
        <v>0</v>
      </c>
      <c r="AI239" s="10">
        <v>0</v>
      </c>
      <c r="AJ239" s="10">
        <v>0</v>
      </c>
      <c r="AK239" s="10">
        <v>0</v>
      </c>
      <c r="AL239" s="197">
        <v>141605553</v>
      </c>
    </row>
    <row r="240" spans="1:38" s="23" customFormat="1" ht="14.4" x14ac:dyDescent="0.3">
      <c r="A240" s="62" t="s">
        <v>479</v>
      </c>
      <c r="B240" s="26" t="s">
        <v>153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  <c r="AD240" s="10">
        <v>0</v>
      </c>
      <c r="AE240" s="10">
        <v>11193176366</v>
      </c>
      <c r="AF240" s="10">
        <v>0</v>
      </c>
      <c r="AG240" s="10">
        <v>0</v>
      </c>
      <c r="AH240" s="10">
        <v>0</v>
      </c>
      <c r="AI240" s="10">
        <v>0</v>
      </c>
      <c r="AJ240" s="10">
        <v>0</v>
      </c>
      <c r="AK240" s="10">
        <v>0</v>
      </c>
      <c r="AL240" s="197">
        <v>11193176366</v>
      </c>
    </row>
    <row r="241" spans="1:38" s="23" customFormat="1" ht="14.4" x14ac:dyDescent="0.3">
      <c r="A241" s="62" t="s">
        <v>480</v>
      </c>
      <c r="B241" s="26" t="s">
        <v>154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442796744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0">
        <v>1424325</v>
      </c>
      <c r="AC241" s="10">
        <v>0</v>
      </c>
      <c r="AD241" s="10">
        <v>0</v>
      </c>
      <c r="AE241" s="10">
        <v>0</v>
      </c>
      <c r="AF241" s="10">
        <v>783609591</v>
      </c>
      <c r="AG241" s="10">
        <v>0</v>
      </c>
      <c r="AH241" s="10">
        <v>0</v>
      </c>
      <c r="AI241" s="10">
        <v>0</v>
      </c>
      <c r="AJ241" s="10">
        <v>0</v>
      </c>
      <c r="AK241" s="10">
        <v>0</v>
      </c>
      <c r="AL241" s="197">
        <v>1227830660</v>
      </c>
    </row>
    <row r="242" spans="1:38" s="23" customFormat="1" ht="14.4" x14ac:dyDescent="0.3">
      <c r="A242" s="62" t="s">
        <v>481</v>
      </c>
      <c r="B242" s="26" t="s">
        <v>155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664432842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1739993150</v>
      </c>
      <c r="X242" s="10">
        <v>0</v>
      </c>
      <c r="Y242" s="10">
        <v>0</v>
      </c>
      <c r="Z242" s="10">
        <v>49275680</v>
      </c>
      <c r="AA242" s="10">
        <v>0</v>
      </c>
      <c r="AB242" s="10">
        <v>0</v>
      </c>
      <c r="AC242" s="10">
        <v>0</v>
      </c>
      <c r="AD242" s="10">
        <v>0</v>
      </c>
      <c r="AE242" s="10">
        <v>0</v>
      </c>
      <c r="AF242" s="10">
        <v>4150911008</v>
      </c>
      <c r="AG242" s="10">
        <v>0</v>
      </c>
      <c r="AH242" s="10">
        <v>0</v>
      </c>
      <c r="AI242" s="10">
        <v>0</v>
      </c>
      <c r="AJ242" s="10">
        <v>0</v>
      </c>
      <c r="AK242" s="10">
        <v>0</v>
      </c>
      <c r="AL242" s="197">
        <v>6604612680</v>
      </c>
    </row>
    <row r="243" spans="1:38" s="23" customFormat="1" ht="14.4" x14ac:dyDescent="0.3">
      <c r="A243" s="62" t="s">
        <v>482</v>
      </c>
      <c r="B243" s="26" t="s">
        <v>70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2347528204</v>
      </c>
      <c r="AA243" s="10">
        <v>0</v>
      </c>
      <c r="AB243" s="10">
        <v>0</v>
      </c>
      <c r="AC243" s="10">
        <v>0</v>
      </c>
      <c r="AD243" s="10">
        <v>0</v>
      </c>
      <c r="AE243" s="10">
        <v>0</v>
      </c>
      <c r="AF243" s="10">
        <v>0</v>
      </c>
      <c r="AG243" s="10">
        <v>0</v>
      </c>
      <c r="AH243" s="10">
        <v>0</v>
      </c>
      <c r="AI243" s="10">
        <v>0</v>
      </c>
      <c r="AJ243" s="10">
        <v>0</v>
      </c>
      <c r="AK243" s="10">
        <v>0</v>
      </c>
      <c r="AL243" s="197">
        <v>2347528204</v>
      </c>
    </row>
    <row r="244" spans="1:38" s="23" customFormat="1" ht="14.4" x14ac:dyDescent="0.3">
      <c r="A244" s="98" t="s">
        <v>483</v>
      </c>
      <c r="B244" s="99" t="s">
        <v>157</v>
      </c>
      <c r="C244" s="97">
        <v>0</v>
      </c>
      <c r="D244" s="97">
        <v>2749894979</v>
      </c>
      <c r="E244" s="97">
        <v>0</v>
      </c>
      <c r="F244" s="97">
        <v>0</v>
      </c>
      <c r="G244" s="97">
        <v>304222160</v>
      </c>
      <c r="H244" s="97">
        <v>0</v>
      </c>
      <c r="I244" s="97">
        <v>1370642182</v>
      </c>
      <c r="J244" s="97">
        <v>0</v>
      </c>
      <c r="K244" s="97">
        <v>0</v>
      </c>
      <c r="L244" s="97">
        <v>281962184</v>
      </c>
      <c r="M244" s="97">
        <v>0</v>
      </c>
      <c r="N244" s="97">
        <v>654326630</v>
      </c>
      <c r="O244" s="97">
        <v>0</v>
      </c>
      <c r="P244" s="97">
        <v>165906062</v>
      </c>
      <c r="Q244" s="97">
        <v>664432842</v>
      </c>
      <c r="R244" s="97">
        <v>521167297</v>
      </c>
      <c r="S244" s="97">
        <v>0</v>
      </c>
      <c r="T244" s="97">
        <v>0</v>
      </c>
      <c r="U244" s="97">
        <v>930146593</v>
      </c>
      <c r="V244" s="97">
        <v>0</v>
      </c>
      <c r="W244" s="97">
        <v>2067741439</v>
      </c>
      <c r="X244" s="97">
        <v>0</v>
      </c>
      <c r="Y244" s="97">
        <v>0</v>
      </c>
      <c r="Z244" s="97">
        <v>5410249875</v>
      </c>
      <c r="AA244" s="97">
        <v>0</v>
      </c>
      <c r="AB244" s="97">
        <v>16503950347</v>
      </c>
      <c r="AC244" s="97">
        <v>1135028929</v>
      </c>
      <c r="AD244" s="97">
        <v>0</v>
      </c>
      <c r="AE244" s="97">
        <v>11193176366</v>
      </c>
      <c r="AF244" s="97">
        <v>5070732497</v>
      </c>
      <c r="AG244" s="97">
        <v>0</v>
      </c>
      <c r="AH244" s="97">
        <v>0</v>
      </c>
      <c r="AI244" s="97">
        <v>0</v>
      </c>
      <c r="AJ244" s="97">
        <v>0</v>
      </c>
      <c r="AK244" s="97">
        <v>0</v>
      </c>
      <c r="AL244" s="203">
        <v>49023580382</v>
      </c>
    </row>
    <row r="245" spans="1:38" s="23" customFormat="1" ht="14.4" collapsed="1" x14ac:dyDescent="0.3">
      <c r="A245" s="63" t="s">
        <v>39</v>
      </c>
      <c r="B245" s="29" t="s">
        <v>100</v>
      </c>
      <c r="C245" s="28">
        <v>4220025108</v>
      </c>
      <c r="D245" s="28">
        <v>3541734957</v>
      </c>
      <c r="E245" s="28">
        <v>327591451</v>
      </c>
      <c r="F245" s="28">
        <v>16076791</v>
      </c>
      <c r="G245" s="28">
        <v>4446053138</v>
      </c>
      <c r="H245" s="28">
        <v>128809093459</v>
      </c>
      <c r="I245" s="28">
        <v>6482227697</v>
      </c>
      <c r="J245" s="28">
        <v>0</v>
      </c>
      <c r="K245" s="28">
        <v>6135785179</v>
      </c>
      <c r="L245" s="28">
        <v>46338668007</v>
      </c>
      <c r="M245" s="28">
        <v>63915545199</v>
      </c>
      <c r="N245" s="28">
        <v>16979795479</v>
      </c>
      <c r="O245" s="28">
        <v>25837821481</v>
      </c>
      <c r="P245" s="28">
        <v>165906062</v>
      </c>
      <c r="Q245" s="28">
        <v>664432842</v>
      </c>
      <c r="R245" s="28">
        <v>3521291958</v>
      </c>
      <c r="S245" s="28">
        <v>148017999</v>
      </c>
      <c r="T245" s="28">
        <v>18781266372</v>
      </c>
      <c r="U245" s="28">
        <v>29692002954</v>
      </c>
      <c r="V245" s="28">
        <v>0</v>
      </c>
      <c r="W245" s="28">
        <v>2458298275</v>
      </c>
      <c r="X245" s="28">
        <v>0</v>
      </c>
      <c r="Y245" s="28">
        <v>214817282</v>
      </c>
      <c r="Z245" s="28">
        <v>10649651726</v>
      </c>
      <c r="AA245" s="28">
        <v>13143977313</v>
      </c>
      <c r="AB245" s="28">
        <v>54484742907</v>
      </c>
      <c r="AC245" s="28">
        <v>8462886892</v>
      </c>
      <c r="AD245" s="28">
        <v>4763839736</v>
      </c>
      <c r="AE245" s="28">
        <v>27124274840</v>
      </c>
      <c r="AF245" s="28">
        <v>11370665489</v>
      </c>
      <c r="AG245" s="28">
        <v>6262315019</v>
      </c>
      <c r="AH245" s="28">
        <v>7544666451</v>
      </c>
      <c r="AI245" s="28">
        <v>8454070792</v>
      </c>
      <c r="AJ245" s="28">
        <v>4975660385</v>
      </c>
      <c r="AK245" s="28">
        <v>0</v>
      </c>
      <c r="AL245" s="205">
        <v>519933203240</v>
      </c>
    </row>
    <row r="246" spans="1:38" s="23" customFormat="1" ht="14.4" x14ac:dyDescent="0.3">
      <c r="A246" s="62" t="s">
        <v>484</v>
      </c>
      <c r="B246" s="26" t="s">
        <v>143</v>
      </c>
      <c r="C246" s="10">
        <v>0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0">
        <v>0</v>
      </c>
      <c r="AC246" s="10">
        <v>0</v>
      </c>
      <c r="AD246" s="10">
        <v>0</v>
      </c>
      <c r="AE246" s="10">
        <v>0</v>
      </c>
      <c r="AF246" s="10">
        <v>0</v>
      </c>
      <c r="AG246" s="10">
        <v>0</v>
      </c>
      <c r="AH246" s="10">
        <v>0</v>
      </c>
      <c r="AI246" s="10">
        <v>0</v>
      </c>
      <c r="AJ246" s="10">
        <v>0</v>
      </c>
      <c r="AK246" s="10">
        <v>0</v>
      </c>
      <c r="AL246" s="197">
        <v>0</v>
      </c>
    </row>
    <row r="247" spans="1:38" s="23" customFormat="1" ht="14.4" x14ac:dyDescent="0.3">
      <c r="A247" s="62" t="s">
        <v>485</v>
      </c>
      <c r="B247" s="26" t="s">
        <v>144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  <c r="AD247" s="10">
        <v>0</v>
      </c>
      <c r="AE247" s="10">
        <v>0</v>
      </c>
      <c r="AF247" s="10">
        <v>0</v>
      </c>
      <c r="AG247" s="10">
        <v>0</v>
      </c>
      <c r="AH247" s="10">
        <v>0</v>
      </c>
      <c r="AI247" s="10">
        <v>0</v>
      </c>
      <c r="AJ247" s="10">
        <v>0</v>
      </c>
      <c r="AK247" s="10">
        <v>0</v>
      </c>
      <c r="AL247" s="197">
        <v>0</v>
      </c>
    </row>
    <row r="248" spans="1:38" s="23" customFormat="1" ht="14.4" x14ac:dyDescent="0.3">
      <c r="A248" s="62" t="s">
        <v>486</v>
      </c>
      <c r="B248" s="26" t="s">
        <v>145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194822238</v>
      </c>
      <c r="AA248" s="10">
        <v>0</v>
      </c>
      <c r="AB248" s="10">
        <v>0</v>
      </c>
      <c r="AC248" s="10">
        <v>0</v>
      </c>
      <c r="AD248" s="10">
        <v>0</v>
      </c>
      <c r="AE248" s="10">
        <v>0</v>
      </c>
      <c r="AF248" s="10">
        <v>0</v>
      </c>
      <c r="AG248" s="10">
        <v>0</v>
      </c>
      <c r="AH248" s="10">
        <v>0</v>
      </c>
      <c r="AI248" s="10">
        <v>0</v>
      </c>
      <c r="AJ248" s="10">
        <v>0</v>
      </c>
      <c r="AK248" s="10">
        <v>0</v>
      </c>
      <c r="AL248" s="197">
        <v>194822238</v>
      </c>
    </row>
    <row r="249" spans="1:38" s="23" customFormat="1" ht="14.4" x14ac:dyDescent="0.3">
      <c r="A249" s="62" t="s">
        <v>487</v>
      </c>
      <c r="B249" s="26" t="s">
        <v>146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10">
        <v>0</v>
      </c>
      <c r="AB249" s="10">
        <v>0</v>
      </c>
      <c r="AC249" s="10">
        <v>0</v>
      </c>
      <c r="AD249" s="10">
        <v>0</v>
      </c>
      <c r="AE249" s="10">
        <v>0</v>
      </c>
      <c r="AF249" s="10">
        <v>0</v>
      </c>
      <c r="AG249" s="10">
        <v>0</v>
      </c>
      <c r="AH249" s="10">
        <v>0</v>
      </c>
      <c r="AI249" s="10">
        <v>0</v>
      </c>
      <c r="AJ249" s="10">
        <v>0</v>
      </c>
      <c r="AK249" s="10">
        <v>0</v>
      </c>
      <c r="AL249" s="197">
        <v>0</v>
      </c>
    </row>
    <row r="250" spans="1:38" s="23" customFormat="1" ht="14.4" x14ac:dyDescent="0.3">
      <c r="A250" s="62" t="s">
        <v>488</v>
      </c>
      <c r="B250" s="26" t="s">
        <v>147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10">
        <v>0</v>
      </c>
      <c r="AB250" s="10">
        <v>0</v>
      </c>
      <c r="AC250" s="10">
        <v>0</v>
      </c>
      <c r="AD250" s="10">
        <v>0</v>
      </c>
      <c r="AE250" s="10">
        <v>0</v>
      </c>
      <c r="AF250" s="10">
        <v>0</v>
      </c>
      <c r="AG250" s="10">
        <v>0</v>
      </c>
      <c r="AH250" s="10">
        <v>0</v>
      </c>
      <c r="AI250" s="10">
        <v>0</v>
      </c>
      <c r="AJ250" s="10">
        <v>0</v>
      </c>
      <c r="AK250" s="10">
        <v>0</v>
      </c>
      <c r="AL250" s="197">
        <v>0</v>
      </c>
    </row>
    <row r="251" spans="1:38" s="23" customFormat="1" ht="14.4" x14ac:dyDescent="0.3">
      <c r="A251" s="62" t="s">
        <v>489</v>
      </c>
      <c r="B251" s="26" t="s">
        <v>148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0">
        <v>0</v>
      </c>
      <c r="AC251" s="10">
        <v>0</v>
      </c>
      <c r="AD251" s="10">
        <v>0</v>
      </c>
      <c r="AE251" s="10">
        <v>0</v>
      </c>
      <c r="AF251" s="10">
        <v>0</v>
      </c>
      <c r="AG251" s="10">
        <v>0</v>
      </c>
      <c r="AH251" s="10">
        <v>0</v>
      </c>
      <c r="AI251" s="10">
        <v>0</v>
      </c>
      <c r="AJ251" s="10">
        <v>0</v>
      </c>
      <c r="AK251" s="10">
        <v>0</v>
      </c>
      <c r="AL251" s="197">
        <v>0</v>
      </c>
    </row>
    <row r="252" spans="1:38" s="23" customFormat="1" ht="14.4" x14ac:dyDescent="0.3">
      <c r="A252" s="62" t="s">
        <v>490</v>
      </c>
      <c r="B252" s="26" t="s">
        <v>149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0">
        <v>0</v>
      </c>
      <c r="AC252" s="10">
        <v>0</v>
      </c>
      <c r="AD252" s="10">
        <v>0</v>
      </c>
      <c r="AE252" s="10">
        <v>0</v>
      </c>
      <c r="AF252" s="10">
        <v>0</v>
      </c>
      <c r="AG252" s="10">
        <v>0</v>
      </c>
      <c r="AH252" s="10">
        <v>0</v>
      </c>
      <c r="AI252" s="10">
        <v>0</v>
      </c>
      <c r="AJ252" s="10">
        <v>0</v>
      </c>
      <c r="AK252" s="10">
        <v>0</v>
      </c>
      <c r="AL252" s="197">
        <v>0</v>
      </c>
    </row>
    <row r="253" spans="1:38" s="23" customFormat="1" ht="14.4" x14ac:dyDescent="0.3">
      <c r="A253" s="62" t="s">
        <v>491</v>
      </c>
      <c r="B253" s="26" t="s">
        <v>150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0">
        <v>0</v>
      </c>
      <c r="AE253" s="10">
        <v>0</v>
      </c>
      <c r="AF253" s="10">
        <v>0</v>
      </c>
      <c r="AG253" s="10">
        <v>0</v>
      </c>
      <c r="AH253" s="10">
        <v>0</v>
      </c>
      <c r="AI253" s="10">
        <v>0</v>
      </c>
      <c r="AJ253" s="10">
        <v>0</v>
      </c>
      <c r="AK253" s="10">
        <v>0</v>
      </c>
      <c r="AL253" s="197">
        <v>0</v>
      </c>
    </row>
    <row r="254" spans="1:38" s="23" customFormat="1" ht="14.4" x14ac:dyDescent="0.3">
      <c r="A254" s="62" t="s">
        <v>492</v>
      </c>
      <c r="B254" s="26" t="s">
        <v>151</v>
      </c>
      <c r="C254" s="10">
        <v>0</v>
      </c>
      <c r="D254" s="10">
        <v>0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10">
        <v>0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1067989215</v>
      </c>
      <c r="Z254" s="10">
        <v>0</v>
      </c>
      <c r="AA254" s="10">
        <v>0</v>
      </c>
      <c r="AB254" s="10">
        <v>0</v>
      </c>
      <c r="AC254" s="10">
        <v>0</v>
      </c>
      <c r="AD254" s="10">
        <v>0</v>
      </c>
      <c r="AE254" s="10">
        <v>0</v>
      </c>
      <c r="AF254" s="10">
        <v>0</v>
      </c>
      <c r="AG254" s="10">
        <v>0</v>
      </c>
      <c r="AH254" s="10">
        <v>0</v>
      </c>
      <c r="AI254" s="10">
        <v>0</v>
      </c>
      <c r="AJ254" s="10">
        <v>0</v>
      </c>
      <c r="AK254" s="10">
        <v>0</v>
      </c>
      <c r="AL254" s="197">
        <v>1067989215</v>
      </c>
    </row>
    <row r="255" spans="1:38" s="23" customFormat="1" ht="14.4" x14ac:dyDescent="0.3">
      <c r="A255" s="62" t="s">
        <v>493</v>
      </c>
      <c r="B255" s="26" t="s">
        <v>152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  <c r="AD255" s="10">
        <v>0</v>
      </c>
      <c r="AE255" s="10">
        <v>0</v>
      </c>
      <c r="AF255" s="10">
        <v>0</v>
      </c>
      <c r="AG255" s="10">
        <v>0</v>
      </c>
      <c r="AH255" s="10">
        <v>0</v>
      </c>
      <c r="AI255" s="10">
        <v>0</v>
      </c>
      <c r="AJ255" s="10">
        <v>0</v>
      </c>
      <c r="AK255" s="10">
        <v>0</v>
      </c>
      <c r="AL255" s="197">
        <v>0</v>
      </c>
    </row>
    <row r="256" spans="1:38" s="23" customFormat="1" ht="14.4" x14ac:dyDescent="0.3">
      <c r="A256" s="62" t="s">
        <v>494</v>
      </c>
      <c r="B256" s="26" t="s">
        <v>153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v>0</v>
      </c>
      <c r="AA256" s="10">
        <v>0</v>
      </c>
      <c r="AB256" s="10">
        <v>0</v>
      </c>
      <c r="AC256" s="10">
        <v>0</v>
      </c>
      <c r="AD256" s="10">
        <v>0</v>
      </c>
      <c r="AE256" s="10">
        <v>0</v>
      </c>
      <c r="AF256" s="10">
        <v>0</v>
      </c>
      <c r="AG256" s="10">
        <v>0</v>
      </c>
      <c r="AH256" s="10">
        <v>0</v>
      </c>
      <c r="AI256" s="10">
        <v>0</v>
      </c>
      <c r="AJ256" s="10">
        <v>0</v>
      </c>
      <c r="AK256" s="10">
        <v>0</v>
      </c>
      <c r="AL256" s="197">
        <v>0</v>
      </c>
    </row>
    <row r="257" spans="1:38" s="23" customFormat="1" ht="14.4" x14ac:dyDescent="0.3">
      <c r="A257" s="62" t="s">
        <v>495</v>
      </c>
      <c r="B257" s="26" t="s">
        <v>154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10">
        <v>0</v>
      </c>
      <c r="X257" s="10">
        <v>0</v>
      </c>
      <c r="Y257" s="10">
        <v>0</v>
      </c>
      <c r="Z257" s="10">
        <v>0</v>
      </c>
      <c r="AA257" s="10">
        <v>0</v>
      </c>
      <c r="AB257" s="10">
        <v>0</v>
      </c>
      <c r="AC257" s="10">
        <v>0</v>
      </c>
      <c r="AD257" s="10">
        <v>0</v>
      </c>
      <c r="AE257" s="10">
        <v>0</v>
      </c>
      <c r="AF257" s="10">
        <v>0</v>
      </c>
      <c r="AG257" s="10">
        <v>0</v>
      </c>
      <c r="AH257" s="10">
        <v>0</v>
      </c>
      <c r="AI257" s="10">
        <v>0</v>
      </c>
      <c r="AJ257" s="10">
        <v>0</v>
      </c>
      <c r="AK257" s="10">
        <v>0</v>
      </c>
      <c r="AL257" s="197">
        <v>0</v>
      </c>
    </row>
    <row r="258" spans="1:38" s="23" customFormat="1" ht="14.4" x14ac:dyDescent="0.3">
      <c r="A258" s="62" t="s">
        <v>496</v>
      </c>
      <c r="B258" s="26" t="s">
        <v>155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10">
        <v>0</v>
      </c>
      <c r="T258" s="10">
        <v>0</v>
      </c>
      <c r="U258" s="10">
        <v>0</v>
      </c>
      <c r="V258" s="10">
        <v>0</v>
      </c>
      <c r="W258" s="10">
        <v>0</v>
      </c>
      <c r="X258" s="10">
        <v>0</v>
      </c>
      <c r="Y258" s="10">
        <v>0</v>
      </c>
      <c r="Z258" s="10">
        <v>0</v>
      </c>
      <c r="AA258" s="10">
        <v>0</v>
      </c>
      <c r="AB258" s="10">
        <v>0</v>
      </c>
      <c r="AC258" s="10">
        <v>0</v>
      </c>
      <c r="AD258" s="10">
        <v>0</v>
      </c>
      <c r="AE258" s="10">
        <v>0</v>
      </c>
      <c r="AF258" s="10">
        <v>0</v>
      </c>
      <c r="AG258" s="10">
        <v>0</v>
      </c>
      <c r="AH258" s="10">
        <v>0</v>
      </c>
      <c r="AI258" s="10">
        <v>0</v>
      </c>
      <c r="AJ258" s="10">
        <v>0</v>
      </c>
      <c r="AK258" s="10">
        <v>0</v>
      </c>
      <c r="AL258" s="197">
        <v>0</v>
      </c>
    </row>
    <row r="259" spans="1:38" s="23" customFormat="1" ht="14.4" x14ac:dyDescent="0.3">
      <c r="A259" s="62" t="s">
        <v>497</v>
      </c>
      <c r="B259" s="26" t="s">
        <v>70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319072639</v>
      </c>
      <c r="AA259" s="10">
        <v>0</v>
      </c>
      <c r="AB259" s="10">
        <v>0</v>
      </c>
      <c r="AC259" s="10">
        <v>0</v>
      </c>
      <c r="AD259" s="10">
        <v>0</v>
      </c>
      <c r="AE259" s="10">
        <v>0</v>
      </c>
      <c r="AF259" s="10">
        <v>0</v>
      </c>
      <c r="AG259" s="10">
        <v>0</v>
      </c>
      <c r="AH259" s="10">
        <v>0</v>
      </c>
      <c r="AI259" s="10">
        <v>0</v>
      </c>
      <c r="AJ259" s="10">
        <v>0</v>
      </c>
      <c r="AK259" s="10">
        <v>0</v>
      </c>
      <c r="AL259" s="197">
        <v>319072639</v>
      </c>
    </row>
    <row r="260" spans="1:38" s="23" customFormat="1" ht="14.4" x14ac:dyDescent="0.3">
      <c r="A260" s="98" t="s">
        <v>498</v>
      </c>
      <c r="B260" s="99" t="s">
        <v>165</v>
      </c>
      <c r="C260" s="97">
        <v>0</v>
      </c>
      <c r="D260" s="97">
        <v>0</v>
      </c>
      <c r="E260" s="97">
        <v>0</v>
      </c>
      <c r="F260" s="97">
        <v>0</v>
      </c>
      <c r="G260" s="97">
        <v>0</v>
      </c>
      <c r="H260" s="97">
        <v>0</v>
      </c>
      <c r="I260" s="97">
        <v>0</v>
      </c>
      <c r="J260" s="97">
        <v>0</v>
      </c>
      <c r="K260" s="97">
        <v>0</v>
      </c>
      <c r="L260" s="97">
        <v>0</v>
      </c>
      <c r="M260" s="97">
        <v>0</v>
      </c>
      <c r="N260" s="97">
        <v>0</v>
      </c>
      <c r="O260" s="97">
        <v>0</v>
      </c>
      <c r="P260" s="97">
        <v>0</v>
      </c>
      <c r="Q260" s="97">
        <v>0</v>
      </c>
      <c r="R260" s="97">
        <v>0</v>
      </c>
      <c r="S260" s="97">
        <v>0</v>
      </c>
      <c r="T260" s="97">
        <v>0</v>
      </c>
      <c r="U260" s="97">
        <v>0</v>
      </c>
      <c r="V260" s="97">
        <v>0</v>
      </c>
      <c r="W260" s="97">
        <v>0</v>
      </c>
      <c r="X260" s="97">
        <v>0</v>
      </c>
      <c r="Y260" s="97">
        <v>1067989215</v>
      </c>
      <c r="Z260" s="97">
        <v>513894877</v>
      </c>
      <c r="AA260" s="97">
        <v>0</v>
      </c>
      <c r="AB260" s="97">
        <v>0</v>
      </c>
      <c r="AC260" s="97">
        <v>0</v>
      </c>
      <c r="AD260" s="97">
        <v>0</v>
      </c>
      <c r="AE260" s="97">
        <v>0</v>
      </c>
      <c r="AF260" s="97">
        <v>0</v>
      </c>
      <c r="AG260" s="97">
        <v>0</v>
      </c>
      <c r="AH260" s="97">
        <v>0</v>
      </c>
      <c r="AI260" s="97">
        <v>0</v>
      </c>
      <c r="AJ260" s="97">
        <v>0</v>
      </c>
      <c r="AK260" s="97">
        <v>0</v>
      </c>
      <c r="AL260" s="203">
        <v>1581884092</v>
      </c>
    </row>
    <row r="261" spans="1:38" s="23" customFormat="1" ht="14.4" x14ac:dyDescent="0.3">
      <c r="A261" s="62" t="s">
        <v>499</v>
      </c>
      <c r="B261" s="26" t="s">
        <v>143</v>
      </c>
      <c r="C261" s="10">
        <v>0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10">
        <v>0</v>
      </c>
      <c r="T261" s="10">
        <v>0</v>
      </c>
      <c r="U261" s="10">
        <v>0</v>
      </c>
      <c r="V261" s="10">
        <v>0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0">
        <v>0</v>
      </c>
      <c r="AC261" s="10">
        <v>0</v>
      </c>
      <c r="AD261" s="10">
        <v>0</v>
      </c>
      <c r="AE261" s="10">
        <v>0</v>
      </c>
      <c r="AF261" s="10">
        <v>0</v>
      </c>
      <c r="AG261" s="10">
        <v>0</v>
      </c>
      <c r="AH261" s="10">
        <v>0</v>
      </c>
      <c r="AI261" s="10">
        <v>0</v>
      </c>
      <c r="AJ261" s="10">
        <v>0</v>
      </c>
      <c r="AK261" s="10">
        <v>0</v>
      </c>
      <c r="AL261" s="197">
        <v>0</v>
      </c>
    </row>
    <row r="262" spans="1:38" s="23" customFormat="1" ht="14.4" x14ac:dyDescent="0.3">
      <c r="A262" s="62" t="s">
        <v>500</v>
      </c>
      <c r="B262" s="26" t="s">
        <v>144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  <c r="AD262" s="10">
        <v>0</v>
      </c>
      <c r="AE262" s="10">
        <v>0</v>
      </c>
      <c r="AF262" s="10">
        <v>0</v>
      </c>
      <c r="AG262" s="10">
        <v>0</v>
      </c>
      <c r="AH262" s="10">
        <v>0</v>
      </c>
      <c r="AI262" s="10">
        <v>0</v>
      </c>
      <c r="AJ262" s="10">
        <v>0</v>
      </c>
      <c r="AK262" s="10">
        <v>0</v>
      </c>
      <c r="AL262" s="197">
        <v>0</v>
      </c>
    </row>
    <row r="263" spans="1:38" s="23" customFormat="1" ht="14.4" x14ac:dyDescent="0.3">
      <c r="A263" s="62" t="s">
        <v>501</v>
      </c>
      <c r="B263" s="26" t="s">
        <v>145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10">
        <v>0</v>
      </c>
      <c r="T263" s="10">
        <v>0</v>
      </c>
      <c r="U263" s="10">
        <v>0</v>
      </c>
      <c r="V263" s="10">
        <v>0</v>
      </c>
      <c r="W263" s="10">
        <v>0</v>
      </c>
      <c r="X263" s="10">
        <v>0</v>
      </c>
      <c r="Y263" s="10">
        <v>0</v>
      </c>
      <c r="Z263" s="10">
        <v>0</v>
      </c>
      <c r="AA263" s="10">
        <v>0</v>
      </c>
      <c r="AB263" s="10">
        <v>0</v>
      </c>
      <c r="AC263" s="10">
        <v>0</v>
      </c>
      <c r="AD263" s="10">
        <v>0</v>
      </c>
      <c r="AE263" s="10">
        <v>0</v>
      </c>
      <c r="AF263" s="10">
        <v>0</v>
      </c>
      <c r="AG263" s="10">
        <v>0</v>
      </c>
      <c r="AH263" s="10">
        <v>0</v>
      </c>
      <c r="AI263" s="10">
        <v>0</v>
      </c>
      <c r="AJ263" s="10">
        <v>0</v>
      </c>
      <c r="AK263" s="10">
        <v>0</v>
      </c>
      <c r="AL263" s="197">
        <v>0</v>
      </c>
    </row>
    <row r="264" spans="1:38" s="23" customFormat="1" ht="14.4" x14ac:dyDescent="0.3">
      <c r="A264" s="62" t="s">
        <v>502</v>
      </c>
      <c r="B264" s="26" t="s">
        <v>146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10">
        <v>0</v>
      </c>
      <c r="T264" s="10">
        <v>0</v>
      </c>
      <c r="U264" s="10">
        <v>0</v>
      </c>
      <c r="V264" s="10">
        <v>0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0">
        <v>0</v>
      </c>
      <c r="AC264" s="10">
        <v>0</v>
      </c>
      <c r="AD264" s="10">
        <v>0</v>
      </c>
      <c r="AE264" s="10">
        <v>0</v>
      </c>
      <c r="AF264" s="10">
        <v>0</v>
      </c>
      <c r="AG264" s="10">
        <v>0</v>
      </c>
      <c r="AH264" s="10">
        <v>0</v>
      </c>
      <c r="AI264" s="10">
        <v>0</v>
      </c>
      <c r="AJ264" s="10">
        <v>0</v>
      </c>
      <c r="AK264" s="10">
        <v>0</v>
      </c>
      <c r="AL264" s="197">
        <v>0</v>
      </c>
    </row>
    <row r="265" spans="1:38" s="23" customFormat="1" ht="14.4" x14ac:dyDescent="0.3">
      <c r="A265" s="62" t="s">
        <v>503</v>
      </c>
      <c r="B265" s="26" t="s">
        <v>147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  <c r="U265" s="10">
        <v>0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10">
        <v>0</v>
      </c>
      <c r="AE265" s="10">
        <v>0</v>
      </c>
      <c r="AF265" s="10">
        <v>0</v>
      </c>
      <c r="AG265" s="10">
        <v>0</v>
      </c>
      <c r="AH265" s="10">
        <v>0</v>
      </c>
      <c r="AI265" s="10">
        <v>0</v>
      </c>
      <c r="AJ265" s="10">
        <v>0</v>
      </c>
      <c r="AK265" s="10">
        <v>0</v>
      </c>
      <c r="AL265" s="197">
        <v>0</v>
      </c>
    </row>
    <row r="266" spans="1:38" s="23" customFormat="1" ht="14.4" x14ac:dyDescent="0.3">
      <c r="A266" s="62" t="s">
        <v>504</v>
      </c>
      <c r="B266" s="26" t="s">
        <v>148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10">
        <v>0</v>
      </c>
      <c r="T266" s="10">
        <v>0</v>
      </c>
      <c r="U266" s="10">
        <v>0</v>
      </c>
      <c r="V266" s="10">
        <v>0</v>
      </c>
      <c r="W266" s="10">
        <v>0</v>
      </c>
      <c r="X266" s="10">
        <v>0</v>
      </c>
      <c r="Y266" s="10">
        <v>0</v>
      </c>
      <c r="Z266" s="10">
        <v>0</v>
      </c>
      <c r="AA266" s="10">
        <v>0</v>
      </c>
      <c r="AB266" s="10">
        <v>0</v>
      </c>
      <c r="AC266" s="10">
        <v>0</v>
      </c>
      <c r="AD266" s="10">
        <v>0</v>
      </c>
      <c r="AE266" s="10">
        <v>0</v>
      </c>
      <c r="AF266" s="10">
        <v>0</v>
      </c>
      <c r="AG266" s="10">
        <v>0</v>
      </c>
      <c r="AH266" s="10">
        <v>0</v>
      </c>
      <c r="AI266" s="10">
        <v>0</v>
      </c>
      <c r="AJ266" s="10">
        <v>0</v>
      </c>
      <c r="AK266" s="10">
        <v>0</v>
      </c>
      <c r="AL266" s="197">
        <v>0</v>
      </c>
    </row>
    <row r="267" spans="1:38" s="23" customFormat="1" ht="14.4" x14ac:dyDescent="0.3">
      <c r="A267" s="62" t="s">
        <v>505</v>
      </c>
      <c r="B267" s="26" t="s">
        <v>149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10">
        <v>0</v>
      </c>
      <c r="T267" s="10">
        <v>0</v>
      </c>
      <c r="U267" s="10">
        <v>0</v>
      </c>
      <c r="V267" s="10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0</v>
      </c>
      <c r="AC267" s="10">
        <v>0</v>
      </c>
      <c r="AD267" s="10">
        <v>0</v>
      </c>
      <c r="AE267" s="10">
        <v>0</v>
      </c>
      <c r="AF267" s="10">
        <v>0</v>
      </c>
      <c r="AG267" s="10">
        <v>0</v>
      </c>
      <c r="AH267" s="10">
        <v>0</v>
      </c>
      <c r="AI267" s="10">
        <v>0</v>
      </c>
      <c r="AJ267" s="10">
        <v>0</v>
      </c>
      <c r="AK267" s="10">
        <v>0</v>
      </c>
      <c r="AL267" s="197">
        <v>0</v>
      </c>
    </row>
    <row r="268" spans="1:38" s="23" customFormat="1" ht="14.4" x14ac:dyDescent="0.3">
      <c r="A268" s="62" t="s">
        <v>506</v>
      </c>
      <c r="B268" s="26" t="s">
        <v>150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0</v>
      </c>
      <c r="U268" s="10">
        <v>0</v>
      </c>
      <c r="V268" s="10">
        <v>0</v>
      </c>
      <c r="W268" s="10">
        <v>0</v>
      </c>
      <c r="X268" s="10">
        <v>0</v>
      </c>
      <c r="Y268" s="10">
        <v>0</v>
      </c>
      <c r="Z268" s="10">
        <v>0</v>
      </c>
      <c r="AA268" s="10">
        <v>0</v>
      </c>
      <c r="AB268" s="10">
        <v>0</v>
      </c>
      <c r="AC268" s="10">
        <v>0</v>
      </c>
      <c r="AD268" s="10">
        <v>0</v>
      </c>
      <c r="AE268" s="10">
        <v>0</v>
      </c>
      <c r="AF268" s="10">
        <v>0</v>
      </c>
      <c r="AG268" s="10">
        <v>0</v>
      </c>
      <c r="AH268" s="10">
        <v>0</v>
      </c>
      <c r="AI268" s="10">
        <v>0</v>
      </c>
      <c r="AJ268" s="10">
        <v>0</v>
      </c>
      <c r="AK268" s="10">
        <v>0</v>
      </c>
      <c r="AL268" s="197">
        <v>0</v>
      </c>
    </row>
    <row r="269" spans="1:38" s="23" customFormat="1" ht="14.4" x14ac:dyDescent="0.3">
      <c r="A269" s="62" t="s">
        <v>507</v>
      </c>
      <c r="B269" s="26" t="s">
        <v>151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0</v>
      </c>
      <c r="AE269" s="10">
        <v>0</v>
      </c>
      <c r="AF269" s="10">
        <v>0</v>
      </c>
      <c r="AG269" s="10">
        <v>0</v>
      </c>
      <c r="AH269" s="10">
        <v>0</v>
      </c>
      <c r="AI269" s="10">
        <v>0</v>
      </c>
      <c r="AJ269" s="10">
        <v>0</v>
      </c>
      <c r="AK269" s="10">
        <v>0</v>
      </c>
      <c r="AL269" s="197">
        <v>0</v>
      </c>
    </row>
    <row r="270" spans="1:38" s="23" customFormat="1" ht="14.4" x14ac:dyDescent="0.3">
      <c r="A270" s="62" t="s">
        <v>508</v>
      </c>
      <c r="B270" s="26" t="s">
        <v>152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10">
        <v>0</v>
      </c>
      <c r="T270" s="10">
        <v>0</v>
      </c>
      <c r="U270" s="10">
        <v>0</v>
      </c>
      <c r="V270" s="10">
        <v>0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0">
        <v>0</v>
      </c>
      <c r="AC270" s="10">
        <v>0</v>
      </c>
      <c r="AD270" s="10">
        <v>0</v>
      </c>
      <c r="AE270" s="10">
        <v>0</v>
      </c>
      <c r="AF270" s="10">
        <v>0</v>
      </c>
      <c r="AG270" s="10">
        <v>0</v>
      </c>
      <c r="AH270" s="10">
        <v>0</v>
      </c>
      <c r="AI270" s="10">
        <v>0</v>
      </c>
      <c r="AJ270" s="10">
        <v>0</v>
      </c>
      <c r="AK270" s="10">
        <v>0</v>
      </c>
      <c r="AL270" s="197">
        <v>0</v>
      </c>
    </row>
    <row r="271" spans="1:38" s="23" customFormat="1" ht="14.4" x14ac:dyDescent="0.3">
      <c r="A271" s="62" t="s">
        <v>509</v>
      </c>
      <c r="B271" s="26" t="s">
        <v>153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</v>
      </c>
      <c r="AB271" s="10">
        <v>0</v>
      </c>
      <c r="AC271" s="10">
        <v>0</v>
      </c>
      <c r="AD271" s="10">
        <v>0</v>
      </c>
      <c r="AE271" s="10">
        <v>0</v>
      </c>
      <c r="AF271" s="10">
        <v>0</v>
      </c>
      <c r="AG271" s="10">
        <v>0</v>
      </c>
      <c r="AH271" s="10">
        <v>0</v>
      </c>
      <c r="AI271" s="10">
        <v>0</v>
      </c>
      <c r="AJ271" s="10">
        <v>0</v>
      </c>
      <c r="AK271" s="10">
        <v>0</v>
      </c>
      <c r="AL271" s="197">
        <v>0</v>
      </c>
    </row>
    <row r="272" spans="1:38" s="23" customFormat="1" ht="14.4" x14ac:dyDescent="0.3">
      <c r="A272" s="62" t="s">
        <v>510</v>
      </c>
      <c r="B272" s="26" t="s">
        <v>154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10">
        <v>0</v>
      </c>
      <c r="T272" s="10">
        <v>0</v>
      </c>
      <c r="U272" s="10">
        <v>0</v>
      </c>
      <c r="V272" s="10">
        <v>0</v>
      </c>
      <c r="W272" s="10">
        <v>0</v>
      </c>
      <c r="X272" s="10">
        <v>0</v>
      </c>
      <c r="Y272" s="10">
        <v>0</v>
      </c>
      <c r="Z272" s="10">
        <v>0</v>
      </c>
      <c r="AA272" s="10">
        <v>0</v>
      </c>
      <c r="AB272" s="10">
        <v>0</v>
      </c>
      <c r="AC272" s="10">
        <v>0</v>
      </c>
      <c r="AD272" s="10">
        <v>0</v>
      </c>
      <c r="AE272" s="10">
        <v>0</v>
      </c>
      <c r="AF272" s="10">
        <v>0</v>
      </c>
      <c r="AG272" s="10">
        <v>0</v>
      </c>
      <c r="AH272" s="10">
        <v>0</v>
      </c>
      <c r="AI272" s="10">
        <v>0</v>
      </c>
      <c r="AJ272" s="10">
        <v>0</v>
      </c>
      <c r="AK272" s="10">
        <v>0</v>
      </c>
      <c r="AL272" s="197">
        <v>0</v>
      </c>
    </row>
    <row r="273" spans="1:38" s="23" customFormat="1" ht="14.4" x14ac:dyDescent="0.3">
      <c r="A273" s="62" t="s">
        <v>511</v>
      </c>
      <c r="B273" s="26" t="s">
        <v>155</v>
      </c>
      <c r="C273" s="10">
        <v>0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0">
        <v>0</v>
      </c>
      <c r="AC273" s="10">
        <v>0</v>
      </c>
      <c r="AD273" s="10">
        <v>0</v>
      </c>
      <c r="AE273" s="10">
        <v>0</v>
      </c>
      <c r="AF273" s="10">
        <v>0</v>
      </c>
      <c r="AG273" s="10">
        <v>0</v>
      </c>
      <c r="AH273" s="10">
        <v>0</v>
      </c>
      <c r="AI273" s="10">
        <v>0</v>
      </c>
      <c r="AJ273" s="10">
        <v>0</v>
      </c>
      <c r="AK273" s="10">
        <v>0</v>
      </c>
      <c r="AL273" s="197">
        <v>0</v>
      </c>
    </row>
    <row r="274" spans="1:38" s="23" customFormat="1" ht="14.4" x14ac:dyDescent="0.3">
      <c r="A274" s="62" t="s">
        <v>512</v>
      </c>
      <c r="B274" s="26" t="s">
        <v>70</v>
      </c>
      <c r="C274" s="10">
        <v>0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10">
        <v>0</v>
      </c>
      <c r="T274" s="10">
        <v>0</v>
      </c>
      <c r="U274" s="10">
        <v>0</v>
      </c>
      <c r="V274" s="10">
        <v>0</v>
      </c>
      <c r="W274" s="10">
        <v>0</v>
      </c>
      <c r="X274" s="10">
        <v>0</v>
      </c>
      <c r="Y274" s="10">
        <v>0</v>
      </c>
      <c r="Z274" s="10">
        <v>0</v>
      </c>
      <c r="AA274" s="10">
        <v>0</v>
      </c>
      <c r="AB274" s="10">
        <v>0</v>
      </c>
      <c r="AC274" s="10">
        <v>0</v>
      </c>
      <c r="AD274" s="10">
        <v>0</v>
      </c>
      <c r="AE274" s="10">
        <v>0</v>
      </c>
      <c r="AF274" s="10">
        <v>0</v>
      </c>
      <c r="AG274" s="10">
        <v>0</v>
      </c>
      <c r="AH274" s="10">
        <v>0</v>
      </c>
      <c r="AI274" s="10">
        <v>0</v>
      </c>
      <c r="AJ274" s="10">
        <v>0</v>
      </c>
      <c r="AK274" s="10">
        <v>0</v>
      </c>
      <c r="AL274" s="197">
        <v>0</v>
      </c>
    </row>
    <row r="275" spans="1:38" s="23" customFormat="1" ht="14.4" x14ac:dyDescent="0.3">
      <c r="A275" s="98" t="s">
        <v>513</v>
      </c>
      <c r="B275" s="99" t="s">
        <v>166</v>
      </c>
      <c r="C275" s="97">
        <v>0</v>
      </c>
      <c r="D275" s="97">
        <v>0</v>
      </c>
      <c r="E275" s="97">
        <v>0</v>
      </c>
      <c r="F275" s="97">
        <v>0</v>
      </c>
      <c r="G275" s="97">
        <v>0</v>
      </c>
      <c r="H275" s="97">
        <v>0</v>
      </c>
      <c r="I275" s="97">
        <v>0</v>
      </c>
      <c r="J275" s="97">
        <v>0</v>
      </c>
      <c r="K275" s="97">
        <v>0</v>
      </c>
      <c r="L275" s="97">
        <v>0</v>
      </c>
      <c r="M275" s="97">
        <v>0</v>
      </c>
      <c r="N275" s="97">
        <v>0</v>
      </c>
      <c r="O275" s="97">
        <v>0</v>
      </c>
      <c r="P275" s="97">
        <v>0</v>
      </c>
      <c r="Q275" s="97">
        <v>0</v>
      </c>
      <c r="R275" s="97">
        <v>0</v>
      </c>
      <c r="S275" s="97">
        <v>0</v>
      </c>
      <c r="T275" s="97">
        <v>0</v>
      </c>
      <c r="U275" s="97">
        <v>0</v>
      </c>
      <c r="V275" s="97">
        <v>0</v>
      </c>
      <c r="W275" s="97">
        <v>0</v>
      </c>
      <c r="X275" s="97">
        <v>0</v>
      </c>
      <c r="Y275" s="97">
        <v>0</v>
      </c>
      <c r="Z275" s="97">
        <v>0</v>
      </c>
      <c r="AA275" s="97">
        <v>0</v>
      </c>
      <c r="AB275" s="97">
        <v>0</v>
      </c>
      <c r="AC275" s="97">
        <v>0</v>
      </c>
      <c r="AD275" s="97">
        <v>0</v>
      </c>
      <c r="AE275" s="97">
        <v>0</v>
      </c>
      <c r="AF275" s="97">
        <v>0</v>
      </c>
      <c r="AG275" s="97">
        <v>0</v>
      </c>
      <c r="AH275" s="97">
        <v>0</v>
      </c>
      <c r="AI275" s="97">
        <v>0</v>
      </c>
      <c r="AJ275" s="97">
        <v>0</v>
      </c>
      <c r="AK275" s="97">
        <v>0</v>
      </c>
      <c r="AL275" s="203">
        <v>0</v>
      </c>
    </row>
    <row r="276" spans="1:38" s="23" customFormat="1" ht="14.4" x14ac:dyDescent="0.3">
      <c r="A276" s="62" t="s">
        <v>514</v>
      </c>
      <c r="B276" s="26" t="s">
        <v>143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0</v>
      </c>
      <c r="Z276" s="10">
        <v>0</v>
      </c>
      <c r="AA276" s="10">
        <v>0</v>
      </c>
      <c r="AB276" s="10">
        <v>0</v>
      </c>
      <c r="AC276" s="10">
        <v>0</v>
      </c>
      <c r="AD276" s="10">
        <v>0</v>
      </c>
      <c r="AE276" s="10">
        <v>0</v>
      </c>
      <c r="AF276" s="10">
        <v>0</v>
      </c>
      <c r="AG276" s="10">
        <v>0</v>
      </c>
      <c r="AH276" s="10">
        <v>0</v>
      </c>
      <c r="AI276" s="10">
        <v>0</v>
      </c>
      <c r="AJ276" s="10">
        <v>0</v>
      </c>
      <c r="AK276" s="10">
        <v>0</v>
      </c>
      <c r="AL276" s="197">
        <v>0</v>
      </c>
    </row>
    <row r="277" spans="1:38" s="23" customFormat="1" ht="14.4" x14ac:dyDescent="0.3">
      <c r="A277" s="62" t="s">
        <v>515</v>
      </c>
      <c r="B277" s="26" t="s">
        <v>144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v>0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10">
        <v>0</v>
      </c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0</v>
      </c>
      <c r="Z277" s="10">
        <v>0</v>
      </c>
      <c r="AA277" s="10">
        <v>0</v>
      </c>
      <c r="AB277" s="10">
        <v>0</v>
      </c>
      <c r="AC277" s="10">
        <v>0</v>
      </c>
      <c r="AD277" s="10">
        <v>0</v>
      </c>
      <c r="AE277" s="10">
        <v>0</v>
      </c>
      <c r="AF277" s="10">
        <v>0</v>
      </c>
      <c r="AG277" s="10">
        <v>0</v>
      </c>
      <c r="AH277" s="10">
        <v>0</v>
      </c>
      <c r="AI277" s="10">
        <v>0</v>
      </c>
      <c r="AJ277" s="10">
        <v>0</v>
      </c>
      <c r="AK277" s="10">
        <v>0</v>
      </c>
      <c r="AL277" s="197">
        <v>0</v>
      </c>
    </row>
    <row r="278" spans="1:38" s="23" customFormat="1" ht="14.4" x14ac:dyDescent="0.3">
      <c r="A278" s="62" t="s">
        <v>516</v>
      </c>
      <c r="B278" s="26" t="s">
        <v>145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  <c r="S278" s="10">
        <v>0</v>
      </c>
      <c r="T278" s="10">
        <v>0</v>
      </c>
      <c r="U278" s="10">
        <v>0</v>
      </c>
      <c r="V278" s="10">
        <v>0</v>
      </c>
      <c r="W278" s="10">
        <v>0</v>
      </c>
      <c r="X278" s="10">
        <v>0</v>
      </c>
      <c r="Y278" s="10">
        <v>0</v>
      </c>
      <c r="Z278" s="10">
        <v>0</v>
      </c>
      <c r="AA278" s="10">
        <v>0</v>
      </c>
      <c r="AB278" s="10">
        <v>0</v>
      </c>
      <c r="AC278" s="10">
        <v>0</v>
      </c>
      <c r="AD278" s="10">
        <v>0</v>
      </c>
      <c r="AE278" s="10">
        <v>0</v>
      </c>
      <c r="AF278" s="10">
        <v>0</v>
      </c>
      <c r="AG278" s="10">
        <v>0</v>
      </c>
      <c r="AH278" s="10">
        <v>0</v>
      </c>
      <c r="AI278" s="10">
        <v>0</v>
      </c>
      <c r="AJ278" s="10">
        <v>0</v>
      </c>
      <c r="AK278" s="10">
        <v>0</v>
      </c>
      <c r="AL278" s="197">
        <v>0</v>
      </c>
    </row>
    <row r="279" spans="1:38" s="23" customFormat="1" ht="14.4" x14ac:dyDescent="0.3">
      <c r="A279" s="62" t="s">
        <v>517</v>
      </c>
      <c r="B279" s="26" t="s">
        <v>146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  <c r="Q279" s="10">
        <v>0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0">
        <v>0</v>
      </c>
      <c r="AC279" s="10">
        <v>0</v>
      </c>
      <c r="AD279" s="10">
        <v>0</v>
      </c>
      <c r="AE279" s="10">
        <v>0</v>
      </c>
      <c r="AF279" s="10">
        <v>0</v>
      </c>
      <c r="AG279" s="10">
        <v>0</v>
      </c>
      <c r="AH279" s="10">
        <v>0</v>
      </c>
      <c r="AI279" s="10">
        <v>0</v>
      </c>
      <c r="AJ279" s="10">
        <v>0</v>
      </c>
      <c r="AK279" s="10">
        <v>0</v>
      </c>
      <c r="AL279" s="197">
        <v>0</v>
      </c>
    </row>
    <row r="280" spans="1:38" s="23" customFormat="1" ht="14.4" x14ac:dyDescent="0.3">
      <c r="A280" s="62" t="s">
        <v>518</v>
      </c>
      <c r="B280" s="26" t="s">
        <v>147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  <c r="S280" s="10">
        <v>0</v>
      </c>
      <c r="T280" s="10">
        <v>0</v>
      </c>
      <c r="U280" s="10">
        <v>0</v>
      </c>
      <c r="V280" s="10">
        <v>0</v>
      </c>
      <c r="W280" s="10">
        <v>0</v>
      </c>
      <c r="X280" s="10">
        <v>0</v>
      </c>
      <c r="Y280" s="10">
        <v>0</v>
      </c>
      <c r="Z280" s="10">
        <v>0</v>
      </c>
      <c r="AA280" s="10">
        <v>0</v>
      </c>
      <c r="AB280" s="10">
        <v>0</v>
      </c>
      <c r="AC280" s="10">
        <v>0</v>
      </c>
      <c r="AD280" s="10">
        <v>0</v>
      </c>
      <c r="AE280" s="10">
        <v>0</v>
      </c>
      <c r="AF280" s="10">
        <v>0</v>
      </c>
      <c r="AG280" s="10">
        <v>0</v>
      </c>
      <c r="AH280" s="10">
        <v>0</v>
      </c>
      <c r="AI280" s="10">
        <v>0</v>
      </c>
      <c r="AJ280" s="10">
        <v>0</v>
      </c>
      <c r="AK280" s="10">
        <v>0</v>
      </c>
      <c r="AL280" s="197">
        <v>0</v>
      </c>
    </row>
    <row r="281" spans="1:38" s="23" customFormat="1" ht="14.4" x14ac:dyDescent="0.3">
      <c r="A281" s="62" t="s">
        <v>519</v>
      </c>
      <c r="B281" s="26" t="s">
        <v>148</v>
      </c>
      <c r="C281" s="10">
        <v>0</v>
      </c>
      <c r="D281" s="10">
        <v>0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0</v>
      </c>
      <c r="S281" s="10">
        <v>0</v>
      </c>
      <c r="T281" s="10">
        <v>0</v>
      </c>
      <c r="U281" s="10">
        <v>0</v>
      </c>
      <c r="V281" s="10">
        <v>0</v>
      </c>
      <c r="W281" s="10">
        <v>0</v>
      </c>
      <c r="X281" s="10">
        <v>0</v>
      </c>
      <c r="Y281" s="10">
        <v>0</v>
      </c>
      <c r="Z281" s="10">
        <v>0</v>
      </c>
      <c r="AA281" s="10">
        <v>0</v>
      </c>
      <c r="AB281" s="10">
        <v>0</v>
      </c>
      <c r="AC281" s="10">
        <v>0</v>
      </c>
      <c r="AD281" s="10">
        <v>0</v>
      </c>
      <c r="AE281" s="10">
        <v>0</v>
      </c>
      <c r="AF281" s="10">
        <v>0</v>
      </c>
      <c r="AG281" s="10">
        <v>0</v>
      </c>
      <c r="AH281" s="10">
        <v>0</v>
      </c>
      <c r="AI281" s="10">
        <v>0</v>
      </c>
      <c r="AJ281" s="10">
        <v>0</v>
      </c>
      <c r="AK281" s="10">
        <v>0</v>
      </c>
      <c r="AL281" s="197">
        <v>0</v>
      </c>
    </row>
    <row r="282" spans="1:38" s="23" customFormat="1" ht="14.4" x14ac:dyDescent="0.3">
      <c r="A282" s="62" t="s">
        <v>520</v>
      </c>
      <c r="B282" s="26" t="s">
        <v>149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0</v>
      </c>
      <c r="S282" s="10">
        <v>0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0">
        <v>0</v>
      </c>
      <c r="AC282" s="10">
        <v>0</v>
      </c>
      <c r="AD282" s="10">
        <v>0</v>
      </c>
      <c r="AE282" s="10">
        <v>0</v>
      </c>
      <c r="AF282" s="10">
        <v>0</v>
      </c>
      <c r="AG282" s="10">
        <v>0</v>
      </c>
      <c r="AH282" s="10">
        <v>0</v>
      </c>
      <c r="AI282" s="10">
        <v>0</v>
      </c>
      <c r="AJ282" s="10">
        <v>0</v>
      </c>
      <c r="AK282" s="10">
        <v>0</v>
      </c>
      <c r="AL282" s="197">
        <v>0</v>
      </c>
    </row>
    <row r="283" spans="1:38" s="23" customFormat="1" ht="14.4" x14ac:dyDescent="0.3">
      <c r="A283" s="62" t="s">
        <v>521</v>
      </c>
      <c r="B283" s="26" t="s">
        <v>150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0">
        <v>0</v>
      </c>
      <c r="AC283" s="10">
        <v>0</v>
      </c>
      <c r="AD283" s="10">
        <v>0</v>
      </c>
      <c r="AE283" s="10">
        <v>0</v>
      </c>
      <c r="AF283" s="10">
        <v>0</v>
      </c>
      <c r="AG283" s="10">
        <v>0</v>
      </c>
      <c r="AH283" s="10">
        <v>0</v>
      </c>
      <c r="AI283" s="10">
        <v>0</v>
      </c>
      <c r="AJ283" s="10">
        <v>0</v>
      </c>
      <c r="AK283" s="10">
        <v>0</v>
      </c>
      <c r="AL283" s="197">
        <v>0</v>
      </c>
    </row>
    <row r="284" spans="1:38" s="23" customFormat="1" ht="14.4" x14ac:dyDescent="0.3">
      <c r="A284" s="62" t="s">
        <v>522</v>
      </c>
      <c r="B284" s="26" t="s">
        <v>151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10">
        <v>0</v>
      </c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0</v>
      </c>
      <c r="Z284" s="10">
        <v>0</v>
      </c>
      <c r="AA284" s="10">
        <v>0</v>
      </c>
      <c r="AB284" s="10">
        <v>0</v>
      </c>
      <c r="AC284" s="10">
        <v>0</v>
      </c>
      <c r="AD284" s="10">
        <v>0</v>
      </c>
      <c r="AE284" s="10">
        <v>0</v>
      </c>
      <c r="AF284" s="10">
        <v>0</v>
      </c>
      <c r="AG284" s="10">
        <v>0</v>
      </c>
      <c r="AH284" s="10">
        <v>0</v>
      </c>
      <c r="AI284" s="10">
        <v>0</v>
      </c>
      <c r="AJ284" s="10">
        <v>0</v>
      </c>
      <c r="AK284" s="10">
        <v>0</v>
      </c>
      <c r="AL284" s="197">
        <v>0</v>
      </c>
    </row>
    <row r="285" spans="1:38" s="23" customFormat="1" ht="14.4" x14ac:dyDescent="0.3">
      <c r="A285" s="62" t="s">
        <v>523</v>
      </c>
      <c r="B285" s="26" t="s">
        <v>152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  <c r="AD285" s="10">
        <v>0</v>
      </c>
      <c r="AE285" s="10">
        <v>0</v>
      </c>
      <c r="AF285" s="10">
        <v>0</v>
      </c>
      <c r="AG285" s="10">
        <v>0</v>
      </c>
      <c r="AH285" s="10">
        <v>0</v>
      </c>
      <c r="AI285" s="10">
        <v>0</v>
      </c>
      <c r="AJ285" s="10">
        <v>0</v>
      </c>
      <c r="AK285" s="10">
        <v>0</v>
      </c>
      <c r="AL285" s="197">
        <v>0</v>
      </c>
    </row>
    <row r="286" spans="1:38" s="23" customFormat="1" ht="14.4" x14ac:dyDescent="0.3">
      <c r="A286" s="62" t="s">
        <v>524</v>
      </c>
      <c r="B286" s="26" t="s">
        <v>153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0</v>
      </c>
      <c r="AA286" s="10">
        <v>0</v>
      </c>
      <c r="AB286" s="10">
        <v>0</v>
      </c>
      <c r="AC286" s="10">
        <v>0</v>
      </c>
      <c r="AD286" s="10">
        <v>0</v>
      </c>
      <c r="AE286" s="10">
        <v>0</v>
      </c>
      <c r="AF286" s="10">
        <v>0</v>
      </c>
      <c r="AG286" s="10">
        <v>0</v>
      </c>
      <c r="AH286" s="10">
        <v>0</v>
      </c>
      <c r="AI286" s="10">
        <v>0</v>
      </c>
      <c r="AJ286" s="10">
        <v>0</v>
      </c>
      <c r="AK286" s="10">
        <v>0</v>
      </c>
      <c r="AL286" s="197">
        <v>0</v>
      </c>
    </row>
    <row r="287" spans="1:38" s="23" customFormat="1" ht="14.4" x14ac:dyDescent="0.3">
      <c r="A287" s="62" t="s">
        <v>525</v>
      </c>
      <c r="B287" s="26" t="s">
        <v>154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0</v>
      </c>
      <c r="S287" s="10">
        <v>0</v>
      </c>
      <c r="T287" s="10">
        <v>0</v>
      </c>
      <c r="U287" s="10">
        <v>0</v>
      </c>
      <c r="V287" s="10">
        <v>0</v>
      </c>
      <c r="W287" s="10">
        <v>0</v>
      </c>
      <c r="X287" s="10">
        <v>0</v>
      </c>
      <c r="Y287" s="10">
        <v>0</v>
      </c>
      <c r="Z287" s="10">
        <v>0</v>
      </c>
      <c r="AA287" s="10">
        <v>0</v>
      </c>
      <c r="AB287" s="10">
        <v>0</v>
      </c>
      <c r="AC287" s="10">
        <v>0</v>
      </c>
      <c r="AD287" s="10">
        <v>0</v>
      </c>
      <c r="AE287" s="10">
        <v>0</v>
      </c>
      <c r="AF287" s="10">
        <v>0</v>
      </c>
      <c r="AG287" s="10">
        <v>0</v>
      </c>
      <c r="AH287" s="10">
        <v>0</v>
      </c>
      <c r="AI287" s="10">
        <v>0</v>
      </c>
      <c r="AJ287" s="10">
        <v>0</v>
      </c>
      <c r="AK287" s="10">
        <v>0</v>
      </c>
      <c r="AL287" s="197">
        <v>0</v>
      </c>
    </row>
    <row r="288" spans="1:38" s="23" customFormat="1" ht="14.4" x14ac:dyDescent="0.3">
      <c r="A288" s="62" t="s">
        <v>526</v>
      </c>
      <c r="B288" s="26" t="s">
        <v>155</v>
      </c>
      <c r="C288" s="10">
        <v>0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10">
        <v>0</v>
      </c>
      <c r="R288" s="10">
        <v>0</v>
      </c>
      <c r="S288" s="10">
        <v>0</v>
      </c>
      <c r="T288" s="10">
        <v>0</v>
      </c>
      <c r="U288" s="10">
        <v>0</v>
      </c>
      <c r="V288" s="10">
        <v>0</v>
      </c>
      <c r="W288" s="10">
        <v>0</v>
      </c>
      <c r="X288" s="10">
        <v>0</v>
      </c>
      <c r="Y288" s="10">
        <v>0</v>
      </c>
      <c r="Z288" s="10">
        <v>0</v>
      </c>
      <c r="AA288" s="10">
        <v>0</v>
      </c>
      <c r="AB288" s="10">
        <v>0</v>
      </c>
      <c r="AC288" s="10">
        <v>0</v>
      </c>
      <c r="AD288" s="10">
        <v>0</v>
      </c>
      <c r="AE288" s="10">
        <v>0</v>
      </c>
      <c r="AF288" s="10">
        <v>0</v>
      </c>
      <c r="AG288" s="10">
        <v>0</v>
      </c>
      <c r="AH288" s="10">
        <v>0</v>
      </c>
      <c r="AI288" s="10">
        <v>0</v>
      </c>
      <c r="AJ288" s="10">
        <v>0</v>
      </c>
      <c r="AK288" s="10">
        <v>0</v>
      </c>
      <c r="AL288" s="197">
        <v>0</v>
      </c>
    </row>
    <row r="289" spans="1:38" s="23" customFormat="1" ht="14.4" x14ac:dyDescent="0.3">
      <c r="A289" s="62" t="s">
        <v>527</v>
      </c>
      <c r="B289" s="26" t="s">
        <v>70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0">
        <v>0</v>
      </c>
      <c r="S289" s="10">
        <v>0</v>
      </c>
      <c r="T289" s="10">
        <v>0</v>
      </c>
      <c r="U289" s="10">
        <v>0</v>
      </c>
      <c r="V289" s="10">
        <v>0</v>
      </c>
      <c r="W289" s="10">
        <v>0</v>
      </c>
      <c r="X289" s="10">
        <v>0</v>
      </c>
      <c r="Y289" s="10">
        <v>0</v>
      </c>
      <c r="Z289" s="10">
        <v>0</v>
      </c>
      <c r="AA289" s="10">
        <v>0</v>
      </c>
      <c r="AB289" s="10">
        <v>0</v>
      </c>
      <c r="AC289" s="10">
        <v>0</v>
      </c>
      <c r="AD289" s="10">
        <v>0</v>
      </c>
      <c r="AE289" s="10">
        <v>0</v>
      </c>
      <c r="AF289" s="10">
        <v>0</v>
      </c>
      <c r="AG289" s="10">
        <v>0</v>
      </c>
      <c r="AH289" s="10">
        <v>0</v>
      </c>
      <c r="AI289" s="10">
        <v>0</v>
      </c>
      <c r="AJ289" s="10">
        <v>0</v>
      </c>
      <c r="AK289" s="10">
        <v>0</v>
      </c>
      <c r="AL289" s="197">
        <v>0</v>
      </c>
    </row>
    <row r="290" spans="1:38" s="23" customFormat="1" ht="14.4" x14ac:dyDescent="0.3">
      <c r="A290" s="98" t="s">
        <v>528</v>
      </c>
      <c r="B290" s="99" t="s">
        <v>167</v>
      </c>
      <c r="C290" s="97">
        <v>0</v>
      </c>
      <c r="D290" s="97">
        <v>0</v>
      </c>
      <c r="E290" s="97">
        <v>0</v>
      </c>
      <c r="F290" s="97">
        <v>0</v>
      </c>
      <c r="G290" s="97">
        <v>0</v>
      </c>
      <c r="H290" s="97">
        <v>0</v>
      </c>
      <c r="I290" s="97">
        <v>0</v>
      </c>
      <c r="J290" s="97">
        <v>0</v>
      </c>
      <c r="K290" s="97">
        <v>0</v>
      </c>
      <c r="L290" s="97">
        <v>0</v>
      </c>
      <c r="M290" s="97">
        <v>0</v>
      </c>
      <c r="N290" s="97">
        <v>0</v>
      </c>
      <c r="O290" s="97">
        <v>0</v>
      </c>
      <c r="P290" s="97">
        <v>0</v>
      </c>
      <c r="Q290" s="97">
        <v>0</v>
      </c>
      <c r="R290" s="97">
        <v>0</v>
      </c>
      <c r="S290" s="97">
        <v>0</v>
      </c>
      <c r="T290" s="97">
        <v>0</v>
      </c>
      <c r="U290" s="97">
        <v>0</v>
      </c>
      <c r="V290" s="97">
        <v>0</v>
      </c>
      <c r="W290" s="97">
        <v>0</v>
      </c>
      <c r="X290" s="97">
        <v>0</v>
      </c>
      <c r="Y290" s="97">
        <v>0</v>
      </c>
      <c r="Z290" s="97">
        <v>0</v>
      </c>
      <c r="AA290" s="97">
        <v>0</v>
      </c>
      <c r="AB290" s="97">
        <v>0</v>
      </c>
      <c r="AC290" s="97">
        <v>0</v>
      </c>
      <c r="AD290" s="97">
        <v>0</v>
      </c>
      <c r="AE290" s="97">
        <v>0</v>
      </c>
      <c r="AF290" s="97">
        <v>0</v>
      </c>
      <c r="AG290" s="97">
        <v>0</v>
      </c>
      <c r="AH290" s="97">
        <v>0</v>
      </c>
      <c r="AI290" s="97">
        <v>0</v>
      </c>
      <c r="AJ290" s="97">
        <v>0</v>
      </c>
      <c r="AK290" s="97">
        <v>0</v>
      </c>
      <c r="AL290" s="203">
        <v>0</v>
      </c>
    </row>
    <row r="291" spans="1:38" s="23" customFormat="1" ht="14.4" collapsed="1" x14ac:dyDescent="0.3">
      <c r="A291" s="63" t="s">
        <v>40</v>
      </c>
      <c r="B291" s="29" t="s">
        <v>116</v>
      </c>
      <c r="C291" s="28">
        <v>0</v>
      </c>
      <c r="D291" s="28">
        <v>0</v>
      </c>
      <c r="E291" s="28">
        <v>0</v>
      </c>
      <c r="F291" s="28">
        <v>0</v>
      </c>
      <c r="G291" s="28">
        <v>0</v>
      </c>
      <c r="H291" s="28">
        <v>0</v>
      </c>
      <c r="I291" s="28">
        <v>0</v>
      </c>
      <c r="J291" s="28">
        <v>0</v>
      </c>
      <c r="K291" s="28">
        <v>0</v>
      </c>
      <c r="L291" s="28">
        <v>0</v>
      </c>
      <c r="M291" s="28">
        <v>0</v>
      </c>
      <c r="N291" s="28">
        <v>0</v>
      </c>
      <c r="O291" s="28">
        <v>0</v>
      </c>
      <c r="P291" s="28">
        <v>0</v>
      </c>
      <c r="Q291" s="28">
        <v>0</v>
      </c>
      <c r="R291" s="28">
        <v>0</v>
      </c>
      <c r="S291" s="28">
        <v>0</v>
      </c>
      <c r="T291" s="28">
        <v>0</v>
      </c>
      <c r="U291" s="28">
        <v>0</v>
      </c>
      <c r="V291" s="28">
        <v>0</v>
      </c>
      <c r="W291" s="28">
        <v>0</v>
      </c>
      <c r="X291" s="28">
        <v>0</v>
      </c>
      <c r="Y291" s="28">
        <v>1067989215</v>
      </c>
      <c r="Z291" s="28">
        <v>513894877</v>
      </c>
      <c r="AA291" s="28">
        <v>0</v>
      </c>
      <c r="AB291" s="28">
        <v>0</v>
      </c>
      <c r="AC291" s="28">
        <v>0</v>
      </c>
      <c r="AD291" s="28">
        <v>0</v>
      </c>
      <c r="AE291" s="28">
        <v>0</v>
      </c>
      <c r="AF291" s="28">
        <v>0</v>
      </c>
      <c r="AG291" s="28">
        <v>0</v>
      </c>
      <c r="AH291" s="28">
        <v>0</v>
      </c>
      <c r="AI291" s="28">
        <v>0</v>
      </c>
      <c r="AJ291" s="28">
        <v>0</v>
      </c>
      <c r="AK291" s="28">
        <v>0</v>
      </c>
      <c r="AL291" s="205">
        <v>1581884092</v>
      </c>
    </row>
    <row r="292" spans="1:38" s="23" customFormat="1" ht="14.4" x14ac:dyDescent="0.3">
      <c r="A292" s="62" t="s">
        <v>529</v>
      </c>
      <c r="B292" s="26" t="s">
        <v>143</v>
      </c>
      <c r="C292" s="10">
        <v>376118539</v>
      </c>
      <c r="D292" s="10">
        <v>6253973</v>
      </c>
      <c r="E292" s="10">
        <v>0</v>
      </c>
      <c r="F292" s="10">
        <v>220193505</v>
      </c>
      <c r="G292" s="10">
        <v>256004499</v>
      </c>
      <c r="H292" s="10">
        <v>862843816</v>
      </c>
      <c r="I292" s="10">
        <v>0</v>
      </c>
      <c r="J292" s="10">
        <v>0</v>
      </c>
      <c r="K292" s="10">
        <v>110710607</v>
      </c>
      <c r="L292" s="10">
        <v>3412401385</v>
      </c>
      <c r="M292" s="10">
        <v>1431463715</v>
      </c>
      <c r="N292" s="10">
        <v>373805464</v>
      </c>
      <c r="O292" s="10">
        <v>504310279</v>
      </c>
      <c r="P292" s="10">
        <v>0</v>
      </c>
      <c r="Q292" s="10">
        <v>0</v>
      </c>
      <c r="R292" s="10">
        <v>0</v>
      </c>
      <c r="S292" s="10">
        <v>0</v>
      </c>
      <c r="T292" s="10">
        <v>5336516423</v>
      </c>
      <c r="U292" s="10">
        <v>3306929020</v>
      </c>
      <c r="V292" s="10">
        <v>0</v>
      </c>
      <c r="W292" s="10">
        <v>0</v>
      </c>
      <c r="X292" s="10">
        <v>0</v>
      </c>
      <c r="Y292" s="10">
        <v>152012656</v>
      </c>
      <c r="Z292" s="10">
        <v>31466151</v>
      </c>
      <c r="AA292" s="10">
        <v>1144409505</v>
      </c>
      <c r="AB292" s="10">
        <v>15980054777</v>
      </c>
      <c r="AC292" s="10">
        <v>316063120</v>
      </c>
      <c r="AD292" s="10">
        <v>0</v>
      </c>
      <c r="AE292" s="10">
        <v>486510843</v>
      </c>
      <c r="AF292" s="10">
        <v>0</v>
      </c>
      <c r="AG292" s="10">
        <v>299945025</v>
      </c>
      <c r="AH292" s="10">
        <v>0</v>
      </c>
      <c r="AI292" s="10">
        <v>33697335</v>
      </c>
      <c r="AJ292" s="10">
        <v>106769495</v>
      </c>
      <c r="AK292" s="10">
        <v>0</v>
      </c>
      <c r="AL292" s="197">
        <v>34748480132</v>
      </c>
    </row>
    <row r="293" spans="1:38" s="23" customFormat="1" ht="14.4" x14ac:dyDescent="0.3">
      <c r="A293" s="62" t="s">
        <v>530</v>
      </c>
      <c r="B293" s="26" t="s">
        <v>144</v>
      </c>
      <c r="C293" s="10">
        <v>831244692</v>
      </c>
      <c r="D293" s="10">
        <v>1044944</v>
      </c>
      <c r="E293" s="10">
        <v>0</v>
      </c>
      <c r="F293" s="10">
        <v>74373229</v>
      </c>
      <c r="G293" s="10">
        <v>139681386</v>
      </c>
      <c r="H293" s="10">
        <v>959024564</v>
      </c>
      <c r="I293" s="10">
        <v>0</v>
      </c>
      <c r="J293" s="10">
        <v>0</v>
      </c>
      <c r="K293" s="10">
        <v>26695363</v>
      </c>
      <c r="L293" s="10">
        <v>867821736</v>
      </c>
      <c r="M293" s="10">
        <v>1177475931</v>
      </c>
      <c r="N293" s="10">
        <v>256316377</v>
      </c>
      <c r="O293" s="10">
        <v>204677204</v>
      </c>
      <c r="P293" s="10">
        <v>0</v>
      </c>
      <c r="Q293" s="10">
        <v>0</v>
      </c>
      <c r="R293" s="10">
        <v>0</v>
      </c>
      <c r="S293" s="10">
        <v>0</v>
      </c>
      <c r="T293" s="10">
        <v>2575815567</v>
      </c>
      <c r="U293" s="10">
        <v>3102465508</v>
      </c>
      <c r="V293" s="10">
        <v>0</v>
      </c>
      <c r="W293" s="10">
        <v>0</v>
      </c>
      <c r="X293" s="10">
        <v>0</v>
      </c>
      <c r="Y293" s="10">
        <v>39020512</v>
      </c>
      <c r="Z293" s="10">
        <v>20125616</v>
      </c>
      <c r="AA293" s="10">
        <v>282010498</v>
      </c>
      <c r="AB293" s="10">
        <v>1196991894</v>
      </c>
      <c r="AC293" s="10">
        <v>0</v>
      </c>
      <c r="AD293" s="10">
        <v>0</v>
      </c>
      <c r="AE293" s="10">
        <v>14523012</v>
      </c>
      <c r="AF293" s="10">
        <v>0</v>
      </c>
      <c r="AG293" s="10">
        <v>173959791</v>
      </c>
      <c r="AH293" s="10">
        <v>0</v>
      </c>
      <c r="AI293" s="10">
        <v>67845943</v>
      </c>
      <c r="AJ293" s="10">
        <v>0</v>
      </c>
      <c r="AK293" s="10">
        <v>0</v>
      </c>
      <c r="AL293" s="197">
        <v>12011113767</v>
      </c>
    </row>
    <row r="294" spans="1:38" s="23" customFormat="1" ht="14.4" x14ac:dyDescent="0.3">
      <c r="A294" s="62" t="s">
        <v>531</v>
      </c>
      <c r="B294" s="26" t="s">
        <v>145</v>
      </c>
      <c r="C294" s="10">
        <v>41191783</v>
      </c>
      <c r="D294" s="10">
        <v>0</v>
      </c>
      <c r="E294" s="10">
        <v>0</v>
      </c>
      <c r="F294" s="10">
        <v>394181</v>
      </c>
      <c r="G294" s="10">
        <v>37246650</v>
      </c>
      <c r="H294" s="10">
        <v>133498178</v>
      </c>
      <c r="I294" s="10">
        <v>0</v>
      </c>
      <c r="J294" s="10">
        <v>0</v>
      </c>
      <c r="K294" s="10">
        <v>74735200</v>
      </c>
      <c r="L294" s="10">
        <v>14662373</v>
      </c>
      <c r="M294" s="10">
        <v>330352191</v>
      </c>
      <c r="N294" s="10">
        <v>19902911</v>
      </c>
      <c r="O294" s="10">
        <v>94722593</v>
      </c>
      <c r="P294" s="10">
        <v>0</v>
      </c>
      <c r="Q294" s="10">
        <v>0</v>
      </c>
      <c r="R294" s="10">
        <v>0</v>
      </c>
      <c r="S294" s="10">
        <v>0</v>
      </c>
      <c r="T294" s="10">
        <v>0</v>
      </c>
      <c r="U294" s="10">
        <v>0</v>
      </c>
      <c r="V294" s="10">
        <v>0</v>
      </c>
      <c r="W294" s="10">
        <v>0</v>
      </c>
      <c r="X294" s="10">
        <v>0</v>
      </c>
      <c r="Y294" s="10">
        <v>11526839</v>
      </c>
      <c r="Z294" s="10">
        <v>0</v>
      </c>
      <c r="AA294" s="10">
        <v>0</v>
      </c>
      <c r="AB294" s="10">
        <v>0</v>
      </c>
      <c r="AC294" s="10">
        <v>0</v>
      </c>
      <c r="AD294" s="10">
        <v>0</v>
      </c>
      <c r="AE294" s="10">
        <v>0</v>
      </c>
      <c r="AF294" s="10">
        <v>0</v>
      </c>
      <c r="AG294" s="10">
        <v>170010094</v>
      </c>
      <c r="AH294" s="10">
        <v>40322176</v>
      </c>
      <c r="AI294" s="10">
        <v>0</v>
      </c>
      <c r="AJ294" s="10">
        <v>374563200</v>
      </c>
      <c r="AK294" s="10">
        <v>0</v>
      </c>
      <c r="AL294" s="197">
        <v>1343128369</v>
      </c>
    </row>
    <row r="295" spans="1:38" s="23" customFormat="1" ht="14.4" x14ac:dyDescent="0.3">
      <c r="A295" s="62" t="s">
        <v>532</v>
      </c>
      <c r="B295" s="26" t="s">
        <v>146</v>
      </c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10">
        <v>135582655</v>
      </c>
      <c r="I295" s="10">
        <v>3626039040</v>
      </c>
      <c r="J295" s="10">
        <v>0</v>
      </c>
      <c r="K295" s="10">
        <v>0</v>
      </c>
      <c r="L295" s="10">
        <v>0</v>
      </c>
      <c r="M295" s="10">
        <v>12797319103</v>
      </c>
      <c r="N295" s="10">
        <v>0</v>
      </c>
      <c r="O295" s="10">
        <v>2426151756</v>
      </c>
      <c r="P295" s="10">
        <v>0</v>
      </c>
      <c r="Q295" s="10">
        <v>0</v>
      </c>
      <c r="R295" s="10">
        <v>0</v>
      </c>
      <c r="S295" s="10">
        <v>0</v>
      </c>
      <c r="T295" s="10">
        <v>0</v>
      </c>
      <c r="U295" s="10">
        <v>0</v>
      </c>
      <c r="V295" s="10">
        <v>0</v>
      </c>
      <c r="W295" s="10">
        <v>0</v>
      </c>
      <c r="X295" s="10">
        <v>0</v>
      </c>
      <c r="Y295" s="10">
        <v>0</v>
      </c>
      <c r="Z295" s="10">
        <v>47020691</v>
      </c>
      <c r="AA295" s="10">
        <v>0</v>
      </c>
      <c r="AB295" s="10">
        <v>0</v>
      </c>
      <c r="AC295" s="10">
        <v>0</v>
      </c>
      <c r="AD295" s="10">
        <v>0</v>
      </c>
      <c r="AE295" s="10">
        <v>0</v>
      </c>
      <c r="AF295" s="10">
        <v>0</v>
      </c>
      <c r="AG295" s="10">
        <v>2722501098</v>
      </c>
      <c r="AH295" s="10">
        <v>0</v>
      </c>
      <c r="AI295" s="10">
        <v>3166702768</v>
      </c>
      <c r="AJ295" s="10">
        <v>0</v>
      </c>
      <c r="AK295" s="10">
        <v>0</v>
      </c>
      <c r="AL295" s="197">
        <v>24921317111</v>
      </c>
    </row>
    <row r="296" spans="1:38" s="23" customFormat="1" ht="14.4" x14ac:dyDescent="0.3">
      <c r="A296" s="62" t="s">
        <v>533</v>
      </c>
      <c r="B296" s="26" t="s">
        <v>147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v>0</v>
      </c>
      <c r="N296" s="10">
        <v>0</v>
      </c>
      <c r="O296" s="10">
        <v>0</v>
      </c>
      <c r="P296" s="10">
        <v>0</v>
      </c>
      <c r="Q296" s="10">
        <v>0</v>
      </c>
      <c r="R296" s="10">
        <v>0</v>
      </c>
      <c r="S296" s="10">
        <v>0</v>
      </c>
      <c r="T296" s="10">
        <v>0</v>
      </c>
      <c r="U296" s="10">
        <v>0</v>
      </c>
      <c r="V296" s="10">
        <v>0</v>
      </c>
      <c r="W296" s="10">
        <v>0</v>
      </c>
      <c r="X296" s="10">
        <v>0</v>
      </c>
      <c r="Y296" s="10">
        <v>0</v>
      </c>
      <c r="Z296" s="10">
        <v>0</v>
      </c>
      <c r="AA296" s="10">
        <v>0</v>
      </c>
      <c r="AB296" s="10">
        <v>0</v>
      </c>
      <c r="AC296" s="10">
        <v>0</v>
      </c>
      <c r="AD296" s="10">
        <v>0</v>
      </c>
      <c r="AE296" s="10">
        <v>0</v>
      </c>
      <c r="AF296" s="10">
        <v>0</v>
      </c>
      <c r="AG296" s="10">
        <v>0</v>
      </c>
      <c r="AH296" s="10">
        <v>0</v>
      </c>
      <c r="AI296" s="10">
        <v>0</v>
      </c>
      <c r="AJ296" s="10">
        <v>0</v>
      </c>
      <c r="AK296" s="10">
        <v>0</v>
      </c>
      <c r="AL296" s="197">
        <v>0</v>
      </c>
    </row>
    <row r="297" spans="1:38" s="23" customFormat="1" ht="14.4" x14ac:dyDescent="0.3">
      <c r="A297" s="62" t="s">
        <v>534</v>
      </c>
      <c r="B297" s="26" t="s">
        <v>148</v>
      </c>
      <c r="C297" s="10">
        <v>32573588</v>
      </c>
      <c r="D297" s="10">
        <v>531112</v>
      </c>
      <c r="E297" s="10">
        <v>0</v>
      </c>
      <c r="F297" s="10">
        <v>1027431</v>
      </c>
      <c r="G297" s="10">
        <v>130922839</v>
      </c>
      <c r="H297" s="10">
        <v>112846635</v>
      </c>
      <c r="I297" s="10">
        <v>0</v>
      </c>
      <c r="J297" s="10">
        <v>0</v>
      </c>
      <c r="K297" s="10">
        <v>13740719</v>
      </c>
      <c r="L297" s="10">
        <v>286933523</v>
      </c>
      <c r="M297" s="10">
        <v>222198843</v>
      </c>
      <c r="N297" s="10">
        <v>122129575</v>
      </c>
      <c r="O297" s="10">
        <v>102856672</v>
      </c>
      <c r="P297" s="10">
        <v>0</v>
      </c>
      <c r="Q297" s="10">
        <v>0</v>
      </c>
      <c r="R297" s="10">
        <v>0</v>
      </c>
      <c r="S297" s="10">
        <v>0</v>
      </c>
      <c r="T297" s="10">
        <v>216095043</v>
      </c>
      <c r="U297" s="10">
        <v>729459771</v>
      </c>
      <c r="V297" s="10">
        <v>0</v>
      </c>
      <c r="W297" s="10">
        <v>0</v>
      </c>
      <c r="X297" s="10">
        <v>0</v>
      </c>
      <c r="Y297" s="10">
        <v>69294851</v>
      </c>
      <c r="Z297" s="10">
        <v>7337351</v>
      </c>
      <c r="AA297" s="10">
        <v>275765790</v>
      </c>
      <c r="AB297" s="10">
        <v>720611277</v>
      </c>
      <c r="AC297" s="10">
        <v>0</v>
      </c>
      <c r="AD297" s="10">
        <v>0</v>
      </c>
      <c r="AE297" s="10">
        <v>106676817</v>
      </c>
      <c r="AF297" s="10">
        <v>0</v>
      </c>
      <c r="AG297" s="10">
        <v>84054096</v>
      </c>
      <c r="AH297" s="10">
        <v>0</v>
      </c>
      <c r="AI297" s="10">
        <v>9855517</v>
      </c>
      <c r="AJ297" s="10">
        <v>0</v>
      </c>
      <c r="AK297" s="10">
        <v>0</v>
      </c>
      <c r="AL297" s="197">
        <v>3244911450</v>
      </c>
    </row>
    <row r="298" spans="1:38" s="23" customFormat="1" ht="14.4" x14ac:dyDescent="0.3">
      <c r="A298" s="62" t="s">
        <v>535</v>
      </c>
      <c r="B298" s="26" t="s">
        <v>149</v>
      </c>
      <c r="C298" s="10">
        <v>1748291</v>
      </c>
      <c r="D298" s="10">
        <v>0</v>
      </c>
      <c r="E298" s="10">
        <v>0</v>
      </c>
      <c r="F298" s="10">
        <v>0</v>
      </c>
      <c r="G298" s="10">
        <v>3852146</v>
      </c>
      <c r="H298" s="10">
        <v>21979718</v>
      </c>
      <c r="I298" s="10">
        <v>0</v>
      </c>
      <c r="J298" s="10">
        <v>0</v>
      </c>
      <c r="K298" s="10">
        <v>1921727</v>
      </c>
      <c r="L298" s="10">
        <v>1752928</v>
      </c>
      <c r="M298" s="10">
        <v>7414380</v>
      </c>
      <c r="N298" s="10">
        <v>12451561</v>
      </c>
      <c r="O298" s="10">
        <v>5206069</v>
      </c>
      <c r="P298" s="10">
        <v>0</v>
      </c>
      <c r="Q298" s="10">
        <v>0</v>
      </c>
      <c r="R298" s="10">
        <v>0</v>
      </c>
      <c r="S298" s="10">
        <v>0</v>
      </c>
      <c r="T298" s="10">
        <v>8554478</v>
      </c>
      <c r="U298" s="10">
        <v>68732069</v>
      </c>
      <c r="V298" s="10">
        <v>0</v>
      </c>
      <c r="W298" s="10">
        <v>0</v>
      </c>
      <c r="X298" s="10">
        <v>0</v>
      </c>
      <c r="Y298" s="10">
        <v>8347885</v>
      </c>
      <c r="Z298" s="10">
        <v>0</v>
      </c>
      <c r="AA298" s="10">
        <v>14192636</v>
      </c>
      <c r="AB298" s="10">
        <v>0</v>
      </c>
      <c r="AC298" s="10">
        <v>0</v>
      </c>
      <c r="AD298" s="10">
        <v>0</v>
      </c>
      <c r="AE298" s="10">
        <v>0</v>
      </c>
      <c r="AF298" s="10">
        <v>0</v>
      </c>
      <c r="AG298" s="10">
        <v>3451071</v>
      </c>
      <c r="AH298" s="10">
        <v>0</v>
      </c>
      <c r="AI298" s="10">
        <v>641784</v>
      </c>
      <c r="AJ298" s="10">
        <v>0</v>
      </c>
      <c r="AK298" s="10">
        <v>0</v>
      </c>
      <c r="AL298" s="197">
        <v>160246743</v>
      </c>
    </row>
    <row r="299" spans="1:38" s="23" customFormat="1" ht="14.4" x14ac:dyDescent="0.3">
      <c r="A299" s="62" t="s">
        <v>536</v>
      </c>
      <c r="B299" s="26" t="s">
        <v>150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v>770779509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  <c r="S299" s="10">
        <v>0</v>
      </c>
      <c r="T299" s="10">
        <v>64973667</v>
      </c>
      <c r="U299" s="10">
        <v>0</v>
      </c>
      <c r="V299" s="10">
        <v>0</v>
      </c>
      <c r="W299" s="10">
        <v>0</v>
      </c>
      <c r="X299" s="10">
        <v>0</v>
      </c>
      <c r="Y299" s="10">
        <v>0</v>
      </c>
      <c r="Z299" s="10">
        <v>0</v>
      </c>
      <c r="AA299" s="10">
        <v>0</v>
      </c>
      <c r="AB299" s="10">
        <v>1057506859</v>
      </c>
      <c r="AC299" s="10">
        <v>2909371684</v>
      </c>
      <c r="AD299" s="10">
        <v>0</v>
      </c>
      <c r="AE299" s="10">
        <v>3033210499</v>
      </c>
      <c r="AF299" s="10">
        <v>0</v>
      </c>
      <c r="AG299" s="10">
        <v>0</v>
      </c>
      <c r="AH299" s="10">
        <v>0</v>
      </c>
      <c r="AI299" s="10">
        <v>0</v>
      </c>
      <c r="AJ299" s="10">
        <v>0</v>
      </c>
      <c r="AK299" s="10">
        <v>0</v>
      </c>
      <c r="AL299" s="197">
        <v>7835842218</v>
      </c>
    </row>
    <row r="300" spans="1:38" s="23" customFormat="1" ht="14.4" x14ac:dyDescent="0.3">
      <c r="A300" s="62" t="s">
        <v>537</v>
      </c>
      <c r="B300" s="26" t="s">
        <v>151</v>
      </c>
      <c r="C300" s="10">
        <v>152761106</v>
      </c>
      <c r="D300" s="10">
        <v>35995926</v>
      </c>
      <c r="E300" s="10">
        <v>0</v>
      </c>
      <c r="F300" s="10">
        <v>6864703</v>
      </c>
      <c r="G300" s="10">
        <v>267620197</v>
      </c>
      <c r="H300" s="10">
        <v>499475351</v>
      </c>
      <c r="I300" s="10">
        <v>0</v>
      </c>
      <c r="J300" s="10">
        <v>0</v>
      </c>
      <c r="K300" s="10">
        <v>80565283</v>
      </c>
      <c r="L300" s="10">
        <v>4041071458</v>
      </c>
      <c r="M300" s="10">
        <v>2134484543</v>
      </c>
      <c r="N300" s="10">
        <v>79317155</v>
      </c>
      <c r="O300" s="10">
        <v>390299357</v>
      </c>
      <c r="P300" s="10">
        <v>0</v>
      </c>
      <c r="Q300" s="10">
        <v>0</v>
      </c>
      <c r="R300" s="10">
        <v>228624962</v>
      </c>
      <c r="S300" s="10">
        <v>0</v>
      </c>
      <c r="T300" s="10">
        <v>2327943025</v>
      </c>
      <c r="U300" s="10">
        <v>1469453863</v>
      </c>
      <c r="V300" s="10">
        <v>0</v>
      </c>
      <c r="W300" s="10">
        <v>0</v>
      </c>
      <c r="X300" s="10">
        <v>0</v>
      </c>
      <c r="Y300" s="10">
        <v>86633886</v>
      </c>
      <c r="Z300" s="10">
        <v>42464969092</v>
      </c>
      <c r="AA300" s="10">
        <v>1490047135</v>
      </c>
      <c r="AB300" s="10">
        <v>1325025250</v>
      </c>
      <c r="AC300" s="10">
        <v>388679572</v>
      </c>
      <c r="AD300" s="10">
        <v>0</v>
      </c>
      <c r="AE300" s="10">
        <v>1949151745</v>
      </c>
      <c r="AF300" s="10">
        <v>0</v>
      </c>
      <c r="AG300" s="10">
        <v>878518408</v>
      </c>
      <c r="AH300" s="10">
        <v>0</v>
      </c>
      <c r="AI300" s="10">
        <v>3113069819</v>
      </c>
      <c r="AJ300" s="10">
        <v>622166571</v>
      </c>
      <c r="AK300" s="10">
        <v>0</v>
      </c>
      <c r="AL300" s="197">
        <v>64032738407</v>
      </c>
    </row>
    <row r="301" spans="1:38" s="23" customFormat="1" ht="14.4" x14ac:dyDescent="0.3">
      <c r="A301" s="62" t="s">
        <v>538</v>
      </c>
      <c r="B301" s="26" t="s">
        <v>152</v>
      </c>
      <c r="C301" s="10">
        <v>1839153752</v>
      </c>
      <c r="D301" s="10">
        <v>4507560</v>
      </c>
      <c r="E301" s="10">
        <v>0</v>
      </c>
      <c r="F301" s="10">
        <v>1388339</v>
      </c>
      <c r="G301" s="10">
        <v>54714206</v>
      </c>
      <c r="H301" s="10">
        <v>487779957</v>
      </c>
      <c r="I301" s="10">
        <v>0</v>
      </c>
      <c r="J301" s="10">
        <v>0</v>
      </c>
      <c r="K301" s="10">
        <v>12686297</v>
      </c>
      <c r="L301" s="10">
        <v>67844629</v>
      </c>
      <c r="M301" s="10">
        <v>433485017</v>
      </c>
      <c r="N301" s="10">
        <v>93834596</v>
      </c>
      <c r="O301" s="10">
        <v>62371328</v>
      </c>
      <c r="P301" s="10">
        <v>0</v>
      </c>
      <c r="Q301" s="10">
        <v>0</v>
      </c>
      <c r="R301" s="10">
        <v>0</v>
      </c>
      <c r="S301" s="10">
        <v>0</v>
      </c>
      <c r="T301" s="10">
        <v>534510524</v>
      </c>
      <c r="U301" s="10">
        <v>867114813</v>
      </c>
      <c r="V301" s="10">
        <v>0</v>
      </c>
      <c r="W301" s="10">
        <v>0</v>
      </c>
      <c r="X301" s="10">
        <v>0</v>
      </c>
      <c r="Y301" s="10">
        <v>15010724</v>
      </c>
      <c r="Z301" s="10">
        <v>4182368</v>
      </c>
      <c r="AA301" s="10">
        <v>52370111</v>
      </c>
      <c r="AB301" s="10">
        <v>1049729828</v>
      </c>
      <c r="AC301" s="10">
        <v>0</v>
      </c>
      <c r="AD301" s="10">
        <v>0</v>
      </c>
      <c r="AE301" s="10">
        <v>95812157</v>
      </c>
      <c r="AF301" s="10">
        <v>0</v>
      </c>
      <c r="AG301" s="10">
        <v>40559785</v>
      </c>
      <c r="AH301" s="10">
        <v>0</v>
      </c>
      <c r="AI301" s="10">
        <v>3166303</v>
      </c>
      <c r="AJ301" s="10">
        <v>0</v>
      </c>
      <c r="AK301" s="10">
        <v>0</v>
      </c>
      <c r="AL301" s="197">
        <v>5720222294</v>
      </c>
    </row>
    <row r="302" spans="1:38" s="23" customFormat="1" ht="14.4" x14ac:dyDescent="0.3">
      <c r="A302" s="62" t="s">
        <v>539</v>
      </c>
      <c r="B302" s="26" t="s">
        <v>153</v>
      </c>
      <c r="C302" s="10">
        <v>0</v>
      </c>
      <c r="D302" s="10">
        <v>0</v>
      </c>
      <c r="E302" s="10">
        <v>0</v>
      </c>
      <c r="F302" s="10">
        <v>0</v>
      </c>
      <c r="G302" s="10">
        <v>6876625</v>
      </c>
      <c r="H302" s="10">
        <v>0</v>
      </c>
      <c r="I302" s="10">
        <v>0</v>
      </c>
      <c r="J302" s="10">
        <v>0</v>
      </c>
      <c r="K302" s="10">
        <v>0</v>
      </c>
      <c r="L302" s="10">
        <v>256458065</v>
      </c>
      <c r="M302" s="10">
        <v>0</v>
      </c>
      <c r="N302" s="10">
        <v>3707076</v>
      </c>
      <c r="O302" s="10">
        <v>15662065</v>
      </c>
      <c r="P302" s="10">
        <v>0</v>
      </c>
      <c r="Q302" s="10">
        <v>0</v>
      </c>
      <c r="R302" s="10">
        <v>0</v>
      </c>
      <c r="S302" s="10">
        <v>0</v>
      </c>
      <c r="T302" s="10">
        <v>50584309</v>
      </c>
      <c r="U302" s="10">
        <v>141515242</v>
      </c>
      <c r="V302" s="10">
        <v>0</v>
      </c>
      <c r="W302" s="10">
        <v>3665042</v>
      </c>
      <c r="X302" s="10">
        <v>0</v>
      </c>
      <c r="Y302" s="10">
        <v>0</v>
      </c>
      <c r="Z302" s="10">
        <v>0</v>
      </c>
      <c r="AA302" s="10">
        <v>8569408</v>
      </c>
      <c r="AB302" s="10">
        <v>622468150</v>
      </c>
      <c r="AC302" s="10">
        <v>0</v>
      </c>
      <c r="AD302" s="10">
        <v>0</v>
      </c>
      <c r="AE302" s="10">
        <v>0</v>
      </c>
      <c r="AF302" s="10">
        <v>0</v>
      </c>
      <c r="AG302" s="10">
        <v>24431871</v>
      </c>
      <c r="AH302" s="10">
        <v>0</v>
      </c>
      <c r="AI302" s="10">
        <v>0</v>
      </c>
      <c r="AJ302" s="10">
        <v>0</v>
      </c>
      <c r="AK302" s="10">
        <v>0</v>
      </c>
      <c r="AL302" s="197">
        <v>1133937853</v>
      </c>
    </row>
    <row r="303" spans="1:38" s="23" customFormat="1" ht="14.4" x14ac:dyDescent="0.3">
      <c r="A303" s="62" t="s">
        <v>540</v>
      </c>
      <c r="B303" s="26" t="s">
        <v>154</v>
      </c>
      <c r="C303" s="10">
        <v>237969264</v>
      </c>
      <c r="D303" s="10">
        <v>5623193</v>
      </c>
      <c r="E303" s="10">
        <v>0</v>
      </c>
      <c r="F303" s="10">
        <v>1206912</v>
      </c>
      <c r="G303" s="10">
        <v>496428944</v>
      </c>
      <c r="H303" s="10">
        <v>330720507</v>
      </c>
      <c r="I303" s="10">
        <v>0</v>
      </c>
      <c r="J303" s="10">
        <v>0</v>
      </c>
      <c r="K303" s="10">
        <v>23577849</v>
      </c>
      <c r="L303" s="10">
        <v>378227273</v>
      </c>
      <c r="M303" s="10">
        <v>3003815349</v>
      </c>
      <c r="N303" s="10">
        <v>269253085</v>
      </c>
      <c r="O303" s="10">
        <v>951564696</v>
      </c>
      <c r="P303" s="10">
        <v>0</v>
      </c>
      <c r="Q303" s="10">
        <v>0</v>
      </c>
      <c r="R303" s="10">
        <v>1623691</v>
      </c>
      <c r="S303" s="10">
        <v>0</v>
      </c>
      <c r="T303" s="10">
        <v>617214985</v>
      </c>
      <c r="U303" s="10">
        <v>2299807307</v>
      </c>
      <c r="V303" s="10">
        <v>0</v>
      </c>
      <c r="W303" s="10">
        <v>0</v>
      </c>
      <c r="X303" s="10">
        <v>0</v>
      </c>
      <c r="Y303" s="10">
        <v>7219654</v>
      </c>
      <c r="Z303" s="10">
        <v>42252967</v>
      </c>
      <c r="AA303" s="10">
        <v>4219343215</v>
      </c>
      <c r="AB303" s="10">
        <v>639269443</v>
      </c>
      <c r="AC303" s="10">
        <v>58001297</v>
      </c>
      <c r="AD303" s="10">
        <v>0</v>
      </c>
      <c r="AE303" s="10">
        <v>382385377</v>
      </c>
      <c r="AF303" s="10">
        <v>1314580</v>
      </c>
      <c r="AG303" s="10">
        <v>47948212</v>
      </c>
      <c r="AH303" s="10">
        <v>0</v>
      </c>
      <c r="AI303" s="10">
        <v>2017210</v>
      </c>
      <c r="AJ303" s="10">
        <v>0</v>
      </c>
      <c r="AK303" s="10">
        <v>0</v>
      </c>
      <c r="AL303" s="197">
        <v>14016785010</v>
      </c>
    </row>
    <row r="304" spans="1:38" s="23" customFormat="1" ht="14.4" x14ac:dyDescent="0.3">
      <c r="A304" s="62" t="s">
        <v>541</v>
      </c>
      <c r="B304" s="26" t="s">
        <v>155</v>
      </c>
      <c r="C304" s="10">
        <v>540044377</v>
      </c>
      <c r="D304" s="10">
        <v>13857183</v>
      </c>
      <c r="E304" s="10">
        <v>0</v>
      </c>
      <c r="F304" s="10">
        <v>124194837</v>
      </c>
      <c r="G304" s="10">
        <v>64383334</v>
      </c>
      <c r="H304" s="10">
        <v>4752111085</v>
      </c>
      <c r="I304" s="10">
        <v>45181496</v>
      </c>
      <c r="J304" s="10">
        <v>0</v>
      </c>
      <c r="K304" s="10">
        <v>32116267</v>
      </c>
      <c r="L304" s="10">
        <v>3361894817</v>
      </c>
      <c r="M304" s="10">
        <v>1492340358</v>
      </c>
      <c r="N304" s="10">
        <v>904282494</v>
      </c>
      <c r="O304" s="10">
        <v>798378924</v>
      </c>
      <c r="P304" s="10">
        <v>214124581</v>
      </c>
      <c r="Q304" s="10">
        <v>0</v>
      </c>
      <c r="R304" s="10">
        <v>1393266729</v>
      </c>
      <c r="S304" s="10">
        <v>0</v>
      </c>
      <c r="T304" s="10">
        <v>358702811</v>
      </c>
      <c r="U304" s="10">
        <v>1814290748</v>
      </c>
      <c r="V304" s="10">
        <v>24348715</v>
      </c>
      <c r="W304" s="10">
        <v>74016072</v>
      </c>
      <c r="X304" s="10">
        <v>463651874</v>
      </c>
      <c r="Y304" s="10">
        <v>63101130</v>
      </c>
      <c r="Z304" s="10">
        <v>353041479</v>
      </c>
      <c r="AA304" s="10">
        <v>212929705</v>
      </c>
      <c r="AB304" s="10">
        <v>675517135</v>
      </c>
      <c r="AC304" s="10">
        <v>1705749088</v>
      </c>
      <c r="AD304" s="10">
        <v>0</v>
      </c>
      <c r="AE304" s="10">
        <v>470353010</v>
      </c>
      <c r="AF304" s="10">
        <v>4343158135</v>
      </c>
      <c r="AG304" s="10">
        <v>42722993</v>
      </c>
      <c r="AH304" s="10">
        <v>0</v>
      </c>
      <c r="AI304" s="10">
        <v>9155849</v>
      </c>
      <c r="AJ304" s="10">
        <v>0</v>
      </c>
      <c r="AK304" s="10">
        <v>0</v>
      </c>
      <c r="AL304" s="197">
        <v>24346915226</v>
      </c>
    </row>
    <row r="305" spans="1:38" s="23" customFormat="1" ht="14.4" x14ac:dyDescent="0.3">
      <c r="A305" s="62" t="s">
        <v>542</v>
      </c>
      <c r="B305" s="26" t="s">
        <v>70</v>
      </c>
      <c r="C305" s="10">
        <v>536</v>
      </c>
      <c r="D305" s="10">
        <v>251322904</v>
      </c>
      <c r="E305" s="10">
        <v>0</v>
      </c>
      <c r="F305" s="10">
        <v>0</v>
      </c>
      <c r="G305" s="10">
        <v>0</v>
      </c>
      <c r="H305" s="10">
        <v>23821487</v>
      </c>
      <c r="I305" s="10">
        <v>0</v>
      </c>
      <c r="J305" s="10">
        <v>0</v>
      </c>
      <c r="K305" s="10">
        <v>0</v>
      </c>
      <c r="L305" s="10">
        <v>1376733926</v>
      </c>
      <c r="M305" s="10">
        <v>0</v>
      </c>
      <c r="N305" s="10">
        <v>0</v>
      </c>
      <c r="O305" s="10">
        <v>51502766</v>
      </c>
      <c r="P305" s="10">
        <v>0</v>
      </c>
      <c r="Q305" s="10">
        <v>0</v>
      </c>
      <c r="R305" s="10">
        <v>71935392</v>
      </c>
      <c r="S305" s="10">
        <v>0</v>
      </c>
      <c r="T305" s="10">
        <v>166230840</v>
      </c>
      <c r="U305" s="10">
        <v>0</v>
      </c>
      <c r="V305" s="10">
        <v>0</v>
      </c>
      <c r="W305" s="10">
        <v>0</v>
      </c>
      <c r="X305" s="10">
        <v>0</v>
      </c>
      <c r="Y305" s="10">
        <v>4292046</v>
      </c>
      <c r="Z305" s="10">
        <v>0</v>
      </c>
      <c r="AA305" s="10">
        <v>6262120321</v>
      </c>
      <c r="AB305" s="10">
        <v>353901595</v>
      </c>
      <c r="AC305" s="10">
        <v>0</v>
      </c>
      <c r="AD305" s="10">
        <v>0</v>
      </c>
      <c r="AE305" s="10">
        <v>0</v>
      </c>
      <c r="AF305" s="10">
        <v>0</v>
      </c>
      <c r="AG305" s="10">
        <v>3519818</v>
      </c>
      <c r="AH305" s="10">
        <v>0</v>
      </c>
      <c r="AI305" s="10">
        <v>0</v>
      </c>
      <c r="AJ305" s="10">
        <v>608519438</v>
      </c>
      <c r="AK305" s="10">
        <v>0</v>
      </c>
      <c r="AL305" s="197">
        <v>9173901069</v>
      </c>
    </row>
    <row r="306" spans="1:38" s="23" customFormat="1" ht="14.4" x14ac:dyDescent="0.3">
      <c r="A306" s="98" t="s">
        <v>543</v>
      </c>
      <c r="B306" s="99" t="s">
        <v>165</v>
      </c>
      <c r="C306" s="97">
        <v>4052805928</v>
      </c>
      <c r="D306" s="97">
        <v>319136795</v>
      </c>
      <c r="E306" s="97">
        <v>0</v>
      </c>
      <c r="F306" s="97">
        <v>429643137</v>
      </c>
      <c r="G306" s="97">
        <v>1457730826</v>
      </c>
      <c r="H306" s="97">
        <v>8319683953</v>
      </c>
      <c r="I306" s="97">
        <v>3671220536</v>
      </c>
      <c r="J306" s="97">
        <v>0</v>
      </c>
      <c r="K306" s="97">
        <v>376749312</v>
      </c>
      <c r="L306" s="97">
        <v>14065802113</v>
      </c>
      <c r="M306" s="97">
        <v>23801128939</v>
      </c>
      <c r="N306" s="97">
        <v>2135000294</v>
      </c>
      <c r="O306" s="97">
        <v>5607703709</v>
      </c>
      <c r="P306" s="97">
        <v>214124581</v>
      </c>
      <c r="Q306" s="97">
        <v>0</v>
      </c>
      <c r="R306" s="97">
        <v>1695450774</v>
      </c>
      <c r="S306" s="97">
        <v>0</v>
      </c>
      <c r="T306" s="97">
        <v>12257141672</v>
      </c>
      <c r="U306" s="97">
        <v>13799768341</v>
      </c>
      <c r="V306" s="97">
        <v>24348715</v>
      </c>
      <c r="W306" s="97">
        <v>77681114</v>
      </c>
      <c r="X306" s="97">
        <v>463651874</v>
      </c>
      <c r="Y306" s="97">
        <v>456460183</v>
      </c>
      <c r="Z306" s="97">
        <v>42970395715</v>
      </c>
      <c r="AA306" s="97">
        <v>13961758324</v>
      </c>
      <c r="AB306" s="97">
        <v>23621076208</v>
      </c>
      <c r="AC306" s="97">
        <v>5377864761</v>
      </c>
      <c r="AD306" s="97">
        <v>0</v>
      </c>
      <c r="AE306" s="97">
        <v>6538623460</v>
      </c>
      <c r="AF306" s="97">
        <v>4344472715</v>
      </c>
      <c r="AG306" s="97">
        <v>4491622262</v>
      </c>
      <c r="AH306" s="97">
        <v>40322176</v>
      </c>
      <c r="AI306" s="97">
        <v>6406152528</v>
      </c>
      <c r="AJ306" s="97">
        <v>1712018704</v>
      </c>
      <c r="AK306" s="97">
        <v>0</v>
      </c>
      <c r="AL306" s="203">
        <v>202689539649</v>
      </c>
    </row>
    <row r="307" spans="1:38" s="23" customFormat="1" ht="14.4" x14ac:dyDescent="0.3">
      <c r="A307" s="62" t="s">
        <v>544</v>
      </c>
      <c r="B307" s="26" t="s">
        <v>143</v>
      </c>
      <c r="C307" s="10">
        <v>0</v>
      </c>
      <c r="D307" s="10">
        <v>0</v>
      </c>
      <c r="E307" s="10">
        <v>0</v>
      </c>
      <c r="F307" s="10">
        <v>0</v>
      </c>
      <c r="G307" s="10">
        <v>7089228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  <c r="M307" s="10">
        <v>0</v>
      </c>
      <c r="N307" s="10">
        <v>347114299</v>
      </c>
      <c r="O307" s="10">
        <v>0</v>
      </c>
      <c r="P307" s="10">
        <v>0</v>
      </c>
      <c r="Q307" s="10">
        <v>0</v>
      </c>
      <c r="R307" s="10">
        <v>0</v>
      </c>
      <c r="S307" s="10">
        <v>0</v>
      </c>
      <c r="T307" s="10">
        <v>0</v>
      </c>
      <c r="U307" s="10">
        <v>17480115</v>
      </c>
      <c r="V307" s="10">
        <v>0</v>
      </c>
      <c r="W307" s="10">
        <v>0</v>
      </c>
      <c r="X307" s="10">
        <v>0</v>
      </c>
      <c r="Y307" s="10">
        <v>0</v>
      </c>
      <c r="Z307" s="10">
        <v>0</v>
      </c>
      <c r="AA307" s="10">
        <v>0</v>
      </c>
      <c r="AB307" s="10">
        <v>97903</v>
      </c>
      <c r="AC307" s="10">
        <v>0</v>
      </c>
      <c r="AD307" s="10">
        <v>0</v>
      </c>
      <c r="AE307" s="10">
        <v>0</v>
      </c>
      <c r="AF307" s="10">
        <v>0</v>
      </c>
      <c r="AG307" s="10">
        <v>931317364</v>
      </c>
      <c r="AH307" s="10">
        <v>0</v>
      </c>
      <c r="AI307" s="10">
        <v>0</v>
      </c>
      <c r="AJ307" s="10">
        <v>0</v>
      </c>
      <c r="AK307" s="10">
        <v>0</v>
      </c>
      <c r="AL307" s="197">
        <v>1303098909</v>
      </c>
    </row>
    <row r="308" spans="1:38" s="23" customFormat="1" ht="14.4" x14ac:dyDescent="0.3">
      <c r="A308" s="62" t="s">
        <v>545</v>
      </c>
      <c r="B308" s="26" t="s">
        <v>144</v>
      </c>
      <c r="C308" s="10">
        <v>0</v>
      </c>
      <c r="D308" s="10">
        <v>0</v>
      </c>
      <c r="E308" s="10">
        <v>0</v>
      </c>
      <c r="F308" s="10">
        <v>0</v>
      </c>
      <c r="G308" s="10">
        <v>3592815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0">
        <v>0</v>
      </c>
      <c r="O308" s="10">
        <v>0</v>
      </c>
      <c r="P308" s="10">
        <v>0</v>
      </c>
      <c r="Q308" s="10">
        <v>0</v>
      </c>
      <c r="R308" s="10">
        <v>0</v>
      </c>
      <c r="S308" s="10">
        <v>0</v>
      </c>
      <c r="T308" s="10">
        <v>245538810</v>
      </c>
      <c r="U308" s="10">
        <v>10698516</v>
      </c>
      <c r="V308" s="10">
        <v>0</v>
      </c>
      <c r="W308" s="10">
        <v>0</v>
      </c>
      <c r="X308" s="10">
        <v>0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  <c r="AD308" s="10">
        <v>0</v>
      </c>
      <c r="AE308" s="10">
        <v>0</v>
      </c>
      <c r="AF308" s="10">
        <v>0</v>
      </c>
      <c r="AG308" s="10">
        <v>0</v>
      </c>
      <c r="AH308" s="10">
        <v>0</v>
      </c>
      <c r="AI308" s="10">
        <v>0</v>
      </c>
      <c r="AJ308" s="10">
        <v>0</v>
      </c>
      <c r="AK308" s="10">
        <v>0</v>
      </c>
      <c r="AL308" s="197">
        <v>259830141</v>
      </c>
    </row>
    <row r="309" spans="1:38" s="23" customFormat="1" ht="14.4" x14ac:dyDescent="0.3">
      <c r="A309" s="62" t="s">
        <v>546</v>
      </c>
      <c r="B309" s="26" t="s">
        <v>145</v>
      </c>
      <c r="C309" s="10">
        <v>0</v>
      </c>
      <c r="D309" s="10">
        <v>0</v>
      </c>
      <c r="E309" s="10">
        <v>0</v>
      </c>
      <c r="F309" s="10">
        <v>0</v>
      </c>
      <c r="G309" s="10">
        <v>1574514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0">
        <v>0</v>
      </c>
      <c r="O309" s="10">
        <v>0</v>
      </c>
      <c r="P309" s="10">
        <v>0</v>
      </c>
      <c r="Q309" s="10">
        <v>0</v>
      </c>
      <c r="R309" s="10">
        <v>0</v>
      </c>
      <c r="S309" s="10">
        <v>0</v>
      </c>
      <c r="T309" s="10">
        <v>334667450</v>
      </c>
      <c r="U309" s="10">
        <v>1749519484</v>
      </c>
      <c r="V309" s="10">
        <v>0</v>
      </c>
      <c r="W309" s="10">
        <v>0</v>
      </c>
      <c r="X309" s="10">
        <v>0</v>
      </c>
      <c r="Y309" s="10">
        <v>0</v>
      </c>
      <c r="Z309" s="10">
        <v>0</v>
      </c>
      <c r="AA309" s="10">
        <v>111968186</v>
      </c>
      <c r="AB309" s="10">
        <v>0</v>
      </c>
      <c r="AC309" s="10">
        <v>0</v>
      </c>
      <c r="AD309" s="10">
        <v>0</v>
      </c>
      <c r="AE309" s="10">
        <v>0</v>
      </c>
      <c r="AF309" s="10">
        <v>0</v>
      </c>
      <c r="AG309" s="10">
        <v>0</v>
      </c>
      <c r="AH309" s="10">
        <v>14749444</v>
      </c>
      <c r="AI309" s="10">
        <v>0</v>
      </c>
      <c r="AJ309" s="10">
        <v>0</v>
      </c>
      <c r="AK309" s="10">
        <v>0</v>
      </c>
      <c r="AL309" s="197">
        <v>2212479078</v>
      </c>
    </row>
    <row r="310" spans="1:38" s="23" customFormat="1" ht="14.4" x14ac:dyDescent="0.3">
      <c r="A310" s="62" t="s">
        <v>547</v>
      </c>
      <c r="B310" s="26" t="s">
        <v>146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v>0</v>
      </c>
      <c r="N310" s="10">
        <v>210737684</v>
      </c>
      <c r="O310" s="10">
        <v>0</v>
      </c>
      <c r="P310" s="10">
        <v>0</v>
      </c>
      <c r="Q310" s="10">
        <v>0</v>
      </c>
      <c r="R310" s="10">
        <v>0</v>
      </c>
      <c r="S310" s="10">
        <v>0</v>
      </c>
      <c r="T310" s="10">
        <v>0</v>
      </c>
      <c r="U310" s="10">
        <v>0</v>
      </c>
      <c r="V310" s="10">
        <v>0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10">
        <v>0</v>
      </c>
      <c r="AE310" s="10">
        <v>0</v>
      </c>
      <c r="AF310" s="10">
        <v>0</v>
      </c>
      <c r="AG310" s="10">
        <v>935633215</v>
      </c>
      <c r="AH310" s="10">
        <v>0</v>
      </c>
      <c r="AI310" s="10">
        <v>0</v>
      </c>
      <c r="AJ310" s="10">
        <v>0</v>
      </c>
      <c r="AK310" s="10">
        <v>0</v>
      </c>
      <c r="AL310" s="197">
        <v>1146370899</v>
      </c>
    </row>
    <row r="311" spans="1:38" s="23" customFormat="1" ht="14.4" x14ac:dyDescent="0.3">
      <c r="A311" s="62" t="s">
        <v>548</v>
      </c>
      <c r="B311" s="26" t="s">
        <v>147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0">
        <v>0</v>
      </c>
      <c r="O311" s="10">
        <v>0</v>
      </c>
      <c r="P311" s="10">
        <v>0</v>
      </c>
      <c r="Q311" s="10">
        <v>0</v>
      </c>
      <c r="R311" s="10">
        <v>0</v>
      </c>
      <c r="S311" s="10">
        <v>0</v>
      </c>
      <c r="T311" s="10">
        <v>0</v>
      </c>
      <c r="U311" s="10">
        <v>0</v>
      </c>
      <c r="V311" s="10">
        <v>0</v>
      </c>
      <c r="W311" s="10">
        <v>0</v>
      </c>
      <c r="X311" s="10">
        <v>0</v>
      </c>
      <c r="Y311" s="10">
        <v>0</v>
      </c>
      <c r="Z311" s="10">
        <v>0</v>
      </c>
      <c r="AA311" s="10">
        <v>0</v>
      </c>
      <c r="AB311" s="10">
        <v>0</v>
      </c>
      <c r="AC311" s="10">
        <v>0</v>
      </c>
      <c r="AD311" s="10">
        <v>0</v>
      </c>
      <c r="AE311" s="10">
        <v>0</v>
      </c>
      <c r="AF311" s="10">
        <v>0</v>
      </c>
      <c r="AG311" s="10">
        <v>0</v>
      </c>
      <c r="AH311" s="10">
        <v>0</v>
      </c>
      <c r="AI311" s="10">
        <v>0</v>
      </c>
      <c r="AJ311" s="10">
        <v>0</v>
      </c>
      <c r="AK311" s="10">
        <v>0</v>
      </c>
      <c r="AL311" s="197">
        <v>0</v>
      </c>
    </row>
    <row r="312" spans="1:38" s="23" customFormat="1" ht="14.4" x14ac:dyDescent="0.3">
      <c r="A312" s="62" t="s">
        <v>549</v>
      </c>
      <c r="B312" s="26" t="s">
        <v>148</v>
      </c>
      <c r="C312" s="10">
        <v>0</v>
      </c>
      <c r="D312" s="10">
        <v>0</v>
      </c>
      <c r="E312" s="10">
        <v>0</v>
      </c>
      <c r="F312" s="10">
        <v>0</v>
      </c>
      <c r="G312" s="10">
        <v>2371883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v>0</v>
      </c>
      <c r="N312" s="10">
        <v>0</v>
      </c>
      <c r="O312" s="10">
        <v>0</v>
      </c>
      <c r="P312" s="10">
        <v>0</v>
      </c>
      <c r="Q312" s="10">
        <v>0</v>
      </c>
      <c r="R312" s="10">
        <v>0</v>
      </c>
      <c r="S312" s="10">
        <v>0</v>
      </c>
      <c r="T312" s="10">
        <v>30051447</v>
      </c>
      <c r="U312" s="10">
        <v>7356927</v>
      </c>
      <c r="V312" s="10">
        <v>0</v>
      </c>
      <c r="W312" s="10">
        <v>0</v>
      </c>
      <c r="X312" s="10">
        <v>0</v>
      </c>
      <c r="Y312" s="10">
        <v>0</v>
      </c>
      <c r="Z312" s="10">
        <v>0</v>
      </c>
      <c r="AA312" s="10">
        <v>0</v>
      </c>
      <c r="AB312" s="10">
        <v>0</v>
      </c>
      <c r="AC312" s="10">
        <v>0</v>
      </c>
      <c r="AD312" s="10">
        <v>0</v>
      </c>
      <c r="AE312" s="10">
        <v>0</v>
      </c>
      <c r="AF312" s="10">
        <v>0</v>
      </c>
      <c r="AG312" s="10">
        <v>0</v>
      </c>
      <c r="AH312" s="10">
        <v>0</v>
      </c>
      <c r="AI312" s="10">
        <v>0</v>
      </c>
      <c r="AJ312" s="10">
        <v>0</v>
      </c>
      <c r="AK312" s="10">
        <v>0</v>
      </c>
      <c r="AL312" s="197">
        <v>39780257</v>
      </c>
    </row>
    <row r="313" spans="1:38" s="23" customFormat="1" ht="14.4" x14ac:dyDescent="0.3">
      <c r="A313" s="62" t="s">
        <v>550</v>
      </c>
      <c r="B313" s="26" t="s">
        <v>149</v>
      </c>
      <c r="C313" s="10">
        <v>0</v>
      </c>
      <c r="D313" s="10">
        <v>0</v>
      </c>
      <c r="E313" s="10">
        <v>0</v>
      </c>
      <c r="F313" s="10">
        <v>0</v>
      </c>
      <c r="G313" s="10">
        <v>38258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v>0</v>
      </c>
      <c r="N313" s="10">
        <v>0</v>
      </c>
      <c r="O313" s="10">
        <v>0</v>
      </c>
      <c r="P313" s="10">
        <v>0</v>
      </c>
      <c r="Q313" s="10">
        <v>0</v>
      </c>
      <c r="R313" s="10">
        <v>0</v>
      </c>
      <c r="S313" s="10">
        <v>0</v>
      </c>
      <c r="T313" s="10">
        <v>2471423</v>
      </c>
      <c r="U313" s="10">
        <v>559650</v>
      </c>
      <c r="V313" s="10">
        <v>0</v>
      </c>
      <c r="W313" s="10">
        <v>0</v>
      </c>
      <c r="X313" s="10">
        <v>0</v>
      </c>
      <c r="Y313" s="10">
        <v>0</v>
      </c>
      <c r="Z313" s="10">
        <v>0</v>
      </c>
      <c r="AA313" s="10">
        <v>0</v>
      </c>
      <c r="AB313" s="10">
        <v>0</v>
      </c>
      <c r="AC313" s="10">
        <v>0</v>
      </c>
      <c r="AD313" s="10">
        <v>0</v>
      </c>
      <c r="AE313" s="10">
        <v>0</v>
      </c>
      <c r="AF313" s="10">
        <v>0</v>
      </c>
      <c r="AG313" s="10">
        <v>0</v>
      </c>
      <c r="AH313" s="10">
        <v>0</v>
      </c>
      <c r="AI313" s="10">
        <v>0</v>
      </c>
      <c r="AJ313" s="10">
        <v>0</v>
      </c>
      <c r="AK313" s="10">
        <v>0</v>
      </c>
      <c r="AL313" s="197">
        <v>3069331</v>
      </c>
    </row>
    <row r="314" spans="1:38" s="23" customFormat="1" ht="14.4" x14ac:dyDescent="0.3">
      <c r="A314" s="62" t="s">
        <v>551</v>
      </c>
      <c r="B314" s="26" t="s">
        <v>150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10">
        <v>0</v>
      </c>
      <c r="R314" s="10">
        <v>0</v>
      </c>
      <c r="S314" s="10">
        <v>0</v>
      </c>
      <c r="T314" s="10">
        <v>0</v>
      </c>
      <c r="U314" s="10">
        <v>0</v>
      </c>
      <c r="V314" s="10">
        <v>0</v>
      </c>
      <c r="W314" s="10">
        <v>0</v>
      </c>
      <c r="X314" s="10">
        <v>0</v>
      </c>
      <c r="Y314" s="10">
        <v>0</v>
      </c>
      <c r="Z314" s="10">
        <v>0</v>
      </c>
      <c r="AA314" s="10">
        <v>0</v>
      </c>
      <c r="AB314" s="10">
        <v>0</v>
      </c>
      <c r="AC314" s="10">
        <v>0</v>
      </c>
      <c r="AD314" s="10">
        <v>0</v>
      </c>
      <c r="AE314" s="10">
        <v>0</v>
      </c>
      <c r="AF314" s="10">
        <v>0</v>
      </c>
      <c r="AG314" s="10">
        <v>0</v>
      </c>
      <c r="AH314" s="10">
        <v>0</v>
      </c>
      <c r="AI314" s="10">
        <v>0</v>
      </c>
      <c r="AJ314" s="10">
        <v>0</v>
      </c>
      <c r="AK314" s="10">
        <v>0</v>
      </c>
      <c r="AL314" s="197">
        <v>0</v>
      </c>
    </row>
    <row r="315" spans="1:38" s="23" customFormat="1" ht="14.4" x14ac:dyDescent="0.3">
      <c r="A315" s="62" t="s">
        <v>552</v>
      </c>
      <c r="B315" s="26" t="s">
        <v>151</v>
      </c>
      <c r="C315" s="10">
        <v>0</v>
      </c>
      <c r="D315" s="10">
        <v>0</v>
      </c>
      <c r="E315" s="10">
        <v>0</v>
      </c>
      <c r="F315" s="10">
        <v>0</v>
      </c>
      <c r="G315" s="10">
        <v>610394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0">
        <v>0</v>
      </c>
      <c r="O315" s="10">
        <v>0</v>
      </c>
      <c r="P315" s="10">
        <v>0</v>
      </c>
      <c r="Q315" s="10">
        <v>0</v>
      </c>
      <c r="R315" s="10">
        <v>0</v>
      </c>
      <c r="S315" s="10">
        <v>0</v>
      </c>
      <c r="T315" s="10">
        <v>15185521</v>
      </c>
      <c r="U315" s="10">
        <v>1257158</v>
      </c>
      <c r="V315" s="10">
        <v>0</v>
      </c>
      <c r="W315" s="10">
        <v>0</v>
      </c>
      <c r="X315" s="10">
        <v>0</v>
      </c>
      <c r="Y315" s="10">
        <v>0</v>
      </c>
      <c r="Z315" s="10">
        <v>0</v>
      </c>
      <c r="AA315" s="10">
        <v>0</v>
      </c>
      <c r="AB315" s="10">
        <v>0</v>
      </c>
      <c r="AC315" s="10">
        <v>0</v>
      </c>
      <c r="AD315" s="10">
        <v>0</v>
      </c>
      <c r="AE315" s="10">
        <v>0</v>
      </c>
      <c r="AF315" s="10">
        <v>0</v>
      </c>
      <c r="AG315" s="10">
        <v>0</v>
      </c>
      <c r="AH315" s="10">
        <v>0</v>
      </c>
      <c r="AI315" s="10">
        <v>0</v>
      </c>
      <c r="AJ315" s="10">
        <v>0</v>
      </c>
      <c r="AK315" s="10">
        <v>0</v>
      </c>
      <c r="AL315" s="197">
        <v>17053073</v>
      </c>
    </row>
    <row r="316" spans="1:38" s="23" customFormat="1" ht="14.4" x14ac:dyDescent="0.3">
      <c r="A316" s="62" t="s">
        <v>553</v>
      </c>
      <c r="B316" s="26" t="s">
        <v>152</v>
      </c>
      <c r="C316" s="10">
        <v>0</v>
      </c>
      <c r="D316" s="10">
        <v>0</v>
      </c>
      <c r="E316" s="10">
        <v>0</v>
      </c>
      <c r="F316" s="10">
        <v>0</v>
      </c>
      <c r="G316" s="10">
        <v>699606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0">
        <v>0</v>
      </c>
      <c r="O316" s="10">
        <v>0</v>
      </c>
      <c r="P316" s="10">
        <v>0</v>
      </c>
      <c r="Q316" s="10">
        <v>0</v>
      </c>
      <c r="R316" s="10">
        <v>0</v>
      </c>
      <c r="S316" s="10">
        <v>0</v>
      </c>
      <c r="T316" s="10">
        <v>33105823</v>
      </c>
      <c r="U316" s="10">
        <v>8350836</v>
      </c>
      <c r="V316" s="10">
        <v>0</v>
      </c>
      <c r="W316" s="10">
        <v>0</v>
      </c>
      <c r="X316" s="10">
        <v>0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  <c r="AD316" s="10">
        <v>0</v>
      </c>
      <c r="AE316" s="10">
        <v>0</v>
      </c>
      <c r="AF316" s="10">
        <v>0</v>
      </c>
      <c r="AG316" s="10">
        <v>0</v>
      </c>
      <c r="AH316" s="10">
        <v>0</v>
      </c>
      <c r="AI316" s="10">
        <v>0</v>
      </c>
      <c r="AJ316" s="10">
        <v>0</v>
      </c>
      <c r="AK316" s="10">
        <v>0</v>
      </c>
      <c r="AL316" s="197">
        <v>42156265</v>
      </c>
    </row>
    <row r="317" spans="1:38" s="23" customFormat="1" ht="14.4" x14ac:dyDescent="0.3">
      <c r="A317" s="62" t="s">
        <v>554</v>
      </c>
      <c r="B317" s="26" t="s">
        <v>153</v>
      </c>
      <c r="C317" s="10">
        <v>0</v>
      </c>
      <c r="D317" s="10">
        <v>0</v>
      </c>
      <c r="E317" s="10">
        <v>0</v>
      </c>
      <c r="F317" s="10">
        <v>0</v>
      </c>
      <c r="G317" s="10">
        <v>322411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0">
        <v>0</v>
      </c>
      <c r="O317" s="10">
        <v>0</v>
      </c>
      <c r="P317" s="10">
        <v>0</v>
      </c>
      <c r="Q317" s="10">
        <v>0</v>
      </c>
      <c r="R317" s="10">
        <v>0</v>
      </c>
      <c r="S317" s="10">
        <v>0</v>
      </c>
      <c r="T317" s="10">
        <v>13815488</v>
      </c>
      <c r="U317" s="10">
        <v>0</v>
      </c>
      <c r="V317" s="10">
        <v>0</v>
      </c>
      <c r="W317" s="10">
        <v>0</v>
      </c>
      <c r="X317" s="10">
        <v>0</v>
      </c>
      <c r="Y317" s="10">
        <v>0</v>
      </c>
      <c r="Z317" s="10">
        <v>0</v>
      </c>
      <c r="AA317" s="10">
        <v>0</v>
      </c>
      <c r="AB317" s="10">
        <v>20784818</v>
      </c>
      <c r="AC317" s="10">
        <v>0</v>
      </c>
      <c r="AD317" s="10">
        <v>0</v>
      </c>
      <c r="AE317" s="10">
        <v>0</v>
      </c>
      <c r="AF317" s="10">
        <v>0</v>
      </c>
      <c r="AG317" s="10">
        <v>0</v>
      </c>
      <c r="AH317" s="10">
        <v>0</v>
      </c>
      <c r="AI317" s="10">
        <v>0</v>
      </c>
      <c r="AJ317" s="10">
        <v>0</v>
      </c>
      <c r="AK317" s="10">
        <v>0</v>
      </c>
      <c r="AL317" s="197">
        <v>34922717</v>
      </c>
    </row>
    <row r="318" spans="1:38" s="23" customFormat="1" ht="14.4" x14ac:dyDescent="0.3">
      <c r="A318" s="62" t="s">
        <v>555</v>
      </c>
      <c r="B318" s="26" t="s">
        <v>154</v>
      </c>
      <c r="C318" s="10">
        <v>0</v>
      </c>
      <c r="D318" s="10">
        <v>0</v>
      </c>
      <c r="E318" s="10">
        <v>0</v>
      </c>
      <c r="F318" s="10">
        <v>0</v>
      </c>
      <c r="G318" s="10">
        <v>757214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0">
        <v>0</v>
      </c>
      <c r="O318" s="10">
        <v>0</v>
      </c>
      <c r="P318" s="10">
        <v>0</v>
      </c>
      <c r="Q318" s="10">
        <v>0</v>
      </c>
      <c r="R318" s="10">
        <v>0</v>
      </c>
      <c r="S318" s="10">
        <v>0</v>
      </c>
      <c r="T318" s="10">
        <v>0</v>
      </c>
      <c r="U318" s="10">
        <v>7479930</v>
      </c>
      <c r="V318" s="10">
        <v>0</v>
      </c>
      <c r="W318" s="10">
        <v>0</v>
      </c>
      <c r="X318" s="10">
        <v>0</v>
      </c>
      <c r="Y318" s="10">
        <v>0</v>
      </c>
      <c r="Z318" s="10">
        <v>0</v>
      </c>
      <c r="AA318" s="10">
        <v>0</v>
      </c>
      <c r="AB318" s="10">
        <v>28743379</v>
      </c>
      <c r="AC318" s="10">
        <v>0</v>
      </c>
      <c r="AD318" s="10">
        <v>0</v>
      </c>
      <c r="AE318" s="10">
        <v>0</v>
      </c>
      <c r="AF318" s="10">
        <v>0</v>
      </c>
      <c r="AG318" s="10">
        <v>0</v>
      </c>
      <c r="AH318" s="10">
        <v>0</v>
      </c>
      <c r="AI318" s="10">
        <v>0</v>
      </c>
      <c r="AJ318" s="10">
        <v>0</v>
      </c>
      <c r="AK318" s="10">
        <v>0</v>
      </c>
      <c r="AL318" s="197">
        <v>36980523</v>
      </c>
    </row>
    <row r="319" spans="1:38" s="23" customFormat="1" ht="14.4" x14ac:dyDescent="0.3">
      <c r="A319" s="62" t="s">
        <v>556</v>
      </c>
      <c r="B319" s="26" t="s">
        <v>155</v>
      </c>
      <c r="C319" s="10">
        <v>0</v>
      </c>
      <c r="D319" s="10">
        <v>0</v>
      </c>
      <c r="E319" s="10">
        <v>0</v>
      </c>
      <c r="F319" s="10">
        <v>0</v>
      </c>
      <c r="G319" s="10">
        <v>1998805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v>0</v>
      </c>
      <c r="N319" s="10">
        <v>399918866</v>
      </c>
      <c r="O319" s="10">
        <v>0</v>
      </c>
      <c r="P319" s="10">
        <v>0</v>
      </c>
      <c r="Q319" s="10">
        <v>0</v>
      </c>
      <c r="R319" s="10">
        <v>0</v>
      </c>
      <c r="S319" s="10">
        <v>0</v>
      </c>
      <c r="T319" s="10">
        <v>126965520</v>
      </c>
      <c r="U319" s="10">
        <v>22622908</v>
      </c>
      <c r="V319" s="10">
        <v>0</v>
      </c>
      <c r="W319" s="10">
        <v>0</v>
      </c>
      <c r="X319" s="10">
        <v>0</v>
      </c>
      <c r="Y319" s="10">
        <v>0</v>
      </c>
      <c r="Z319" s="10">
        <v>0</v>
      </c>
      <c r="AA319" s="10">
        <v>6658311</v>
      </c>
      <c r="AB319" s="10">
        <v>0</v>
      </c>
      <c r="AC319" s="10">
        <v>0</v>
      </c>
      <c r="AD319" s="10">
        <v>0</v>
      </c>
      <c r="AE319" s="10">
        <v>0</v>
      </c>
      <c r="AF319" s="10">
        <v>72395168</v>
      </c>
      <c r="AG319" s="10">
        <v>28086761</v>
      </c>
      <c r="AH319" s="10">
        <v>0</v>
      </c>
      <c r="AI319" s="10">
        <v>0</v>
      </c>
      <c r="AJ319" s="10">
        <v>0</v>
      </c>
      <c r="AK319" s="10">
        <v>0</v>
      </c>
      <c r="AL319" s="197">
        <v>658646339</v>
      </c>
    </row>
    <row r="320" spans="1:38" s="23" customFormat="1" ht="14.4" x14ac:dyDescent="0.3">
      <c r="A320" s="62" t="s">
        <v>557</v>
      </c>
      <c r="B320" s="26" t="s">
        <v>70</v>
      </c>
      <c r="C320" s="10">
        <v>0</v>
      </c>
      <c r="D320" s="10">
        <v>514619677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v>0</v>
      </c>
      <c r="N320" s="10">
        <v>0</v>
      </c>
      <c r="O320" s="10">
        <v>0</v>
      </c>
      <c r="P320" s="10">
        <v>0</v>
      </c>
      <c r="Q320" s="10">
        <v>0</v>
      </c>
      <c r="R320" s="10">
        <v>0</v>
      </c>
      <c r="S320" s="10">
        <v>0</v>
      </c>
      <c r="T320" s="10">
        <v>611642748</v>
      </c>
      <c r="U320" s="10">
        <v>1377020647</v>
      </c>
      <c r="V320" s="10">
        <v>0</v>
      </c>
      <c r="W320" s="10">
        <v>0</v>
      </c>
      <c r="X320" s="10">
        <v>0</v>
      </c>
      <c r="Y320" s="10">
        <v>0</v>
      </c>
      <c r="Z320" s="10">
        <v>0</v>
      </c>
      <c r="AA320" s="10">
        <v>5823273519</v>
      </c>
      <c r="AB320" s="10">
        <v>2339789491</v>
      </c>
      <c r="AC320" s="10">
        <v>0</v>
      </c>
      <c r="AD320" s="10">
        <v>0</v>
      </c>
      <c r="AE320" s="10">
        <v>137179428</v>
      </c>
      <c r="AF320" s="10">
        <v>0</v>
      </c>
      <c r="AG320" s="10">
        <v>539485782</v>
      </c>
      <c r="AH320" s="10">
        <v>482645940</v>
      </c>
      <c r="AI320" s="10">
        <v>146758720</v>
      </c>
      <c r="AJ320" s="10">
        <v>0</v>
      </c>
      <c r="AK320" s="10">
        <v>0</v>
      </c>
      <c r="AL320" s="197">
        <v>11972415952</v>
      </c>
    </row>
    <row r="321" spans="1:38" s="23" customFormat="1" ht="14.4" x14ac:dyDescent="0.3">
      <c r="A321" s="98" t="s">
        <v>558</v>
      </c>
      <c r="B321" s="99" t="s">
        <v>166</v>
      </c>
      <c r="C321" s="97">
        <v>0</v>
      </c>
      <c r="D321" s="97">
        <v>514619677</v>
      </c>
      <c r="E321" s="97">
        <v>0</v>
      </c>
      <c r="F321" s="97">
        <v>0</v>
      </c>
      <c r="G321" s="97">
        <v>19055128</v>
      </c>
      <c r="H321" s="97">
        <v>0</v>
      </c>
      <c r="I321" s="97">
        <v>0</v>
      </c>
      <c r="J321" s="97">
        <v>0</v>
      </c>
      <c r="K321" s="97">
        <v>0</v>
      </c>
      <c r="L321" s="97">
        <v>0</v>
      </c>
      <c r="M321" s="97">
        <v>0</v>
      </c>
      <c r="N321" s="97">
        <v>957770849</v>
      </c>
      <c r="O321" s="97">
        <v>0</v>
      </c>
      <c r="P321" s="97">
        <v>0</v>
      </c>
      <c r="Q321" s="97">
        <v>0</v>
      </c>
      <c r="R321" s="97">
        <v>0</v>
      </c>
      <c r="S321" s="97">
        <v>0</v>
      </c>
      <c r="T321" s="97">
        <v>1413444230</v>
      </c>
      <c r="U321" s="97">
        <v>3202346171</v>
      </c>
      <c r="V321" s="97">
        <v>0</v>
      </c>
      <c r="W321" s="97">
        <v>0</v>
      </c>
      <c r="X321" s="97">
        <v>0</v>
      </c>
      <c r="Y321" s="97">
        <v>0</v>
      </c>
      <c r="Z321" s="97">
        <v>0</v>
      </c>
      <c r="AA321" s="97">
        <v>5941900016</v>
      </c>
      <c r="AB321" s="97">
        <v>2389415591</v>
      </c>
      <c r="AC321" s="97">
        <v>0</v>
      </c>
      <c r="AD321" s="97">
        <v>0</v>
      </c>
      <c r="AE321" s="97">
        <v>137179428</v>
      </c>
      <c r="AF321" s="97">
        <v>72395168</v>
      </c>
      <c r="AG321" s="97">
        <v>2434523122</v>
      </c>
      <c r="AH321" s="97">
        <v>497395384</v>
      </c>
      <c r="AI321" s="97">
        <v>146758720</v>
      </c>
      <c r="AJ321" s="97">
        <v>0</v>
      </c>
      <c r="AK321" s="97">
        <v>0</v>
      </c>
      <c r="AL321" s="203">
        <v>17726803484</v>
      </c>
    </row>
    <row r="322" spans="1:38" s="23" customFormat="1" ht="14.4" x14ac:dyDescent="0.3">
      <c r="A322" s="62" t="s">
        <v>559</v>
      </c>
      <c r="B322" s="26" t="s">
        <v>143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v>0</v>
      </c>
      <c r="N322" s="10">
        <v>0</v>
      </c>
      <c r="O322" s="10">
        <v>0</v>
      </c>
      <c r="P322" s="10">
        <v>0</v>
      </c>
      <c r="Q322" s="10">
        <v>0</v>
      </c>
      <c r="R322" s="10">
        <v>0</v>
      </c>
      <c r="S322" s="10">
        <v>0</v>
      </c>
      <c r="T322" s="10">
        <v>0</v>
      </c>
      <c r="U322" s="10">
        <v>0</v>
      </c>
      <c r="V322" s="10">
        <v>0</v>
      </c>
      <c r="W322" s="10">
        <v>0</v>
      </c>
      <c r="X322" s="10">
        <v>0</v>
      </c>
      <c r="Y322" s="10">
        <v>0</v>
      </c>
      <c r="Z322" s="10">
        <v>0</v>
      </c>
      <c r="AA322" s="10">
        <v>0</v>
      </c>
      <c r="AB322" s="10">
        <v>0</v>
      </c>
      <c r="AC322" s="10">
        <v>0</v>
      </c>
      <c r="AD322" s="10">
        <v>0</v>
      </c>
      <c r="AE322" s="10">
        <v>0</v>
      </c>
      <c r="AF322" s="10">
        <v>0</v>
      </c>
      <c r="AG322" s="10">
        <v>0</v>
      </c>
      <c r="AH322" s="10">
        <v>0</v>
      </c>
      <c r="AI322" s="10">
        <v>0</v>
      </c>
      <c r="AJ322" s="10">
        <v>0</v>
      </c>
      <c r="AK322" s="10">
        <v>0</v>
      </c>
      <c r="AL322" s="197">
        <v>0</v>
      </c>
    </row>
    <row r="323" spans="1:38" s="23" customFormat="1" ht="14.4" x14ac:dyDescent="0.3">
      <c r="A323" s="62" t="s">
        <v>560</v>
      </c>
      <c r="B323" s="26" t="s">
        <v>144</v>
      </c>
      <c r="C323" s="10">
        <v>0</v>
      </c>
      <c r="D323" s="10">
        <v>0</v>
      </c>
      <c r="E323" s="10">
        <v>0</v>
      </c>
      <c r="F323" s="10">
        <v>0</v>
      </c>
      <c r="G323" s="10">
        <v>0</v>
      </c>
      <c r="H323" s="10">
        <v>0</v>
      </c>
      <c r="I323" s="10">
        <v>0</v>
      </c>
      <c r="J323" s="10">
        <v>0</v>
      </c>
      <c r="K323" s="10">
        <v>0</v>
      </c>
      <c r="L323" s="10">
        <v>0</v>
      </c>
      <c r="M323" s="10">
        <v>0</v>
      </c>
      <c r="N323" s="10">
        <v>0</v>
      </c>
      <c r="O323" s="10">
        <v>0</v>
      </c>
      <c r="P323" s="10">
        <v>0</v>
      </c>
      <c r="Q323" s="10">
        <v>0</v>
      </c>
      <c r="R323" s="10">
        <v>0</v>
      </c>
      <c r="S323" s="10">
        <v>0</v>
      </c>
      <c r="T323" s="10">
        <v>0</v>
      </c>
      <c r="U323" s="10">
        <v>0</v>
      </c>
      <c r="V323" s="10">
        <v>0</v>
      </c>
      <c r="W323" s="10">
        <v>0</v>
      </c>
      <c r="X323" s="10">
        <v>0</v>
      </c>
      <c r="Y323" s="10">
        <v>0</v>
      </c>
      <c r="Z323" s="10">
        <v>0</v>
      </c>
      <c r="AA323" s="10">
        <v>0</v>
      </c>
      <c r="AB323" s="10">
        <v>0</v>
      </c>
      <c r="AC323" s="10">
        <v>0</v>
      </c>
      <c r="AD323" s="10">
        <v>0</v>
      </c>
      <c r="AE323" s="10">
        <v>0</v>
      </c>
      <c r="AF323" s="10">
        <v>0</v>
      </c>
      <c r="AG323" s="10">
        <v>0</v>
      </c>
      <c r="AH323" s="10">
        <v>0</v>
      </c>
      <c r="AI323" s="10">
        <v>0</v>
      </c>
      <c r="AJ323" s="10">
        <v>0</v>
      </c>
      <c r="AK323" s="10">
        <v>0</v>
      </c>
      <c r="AL323" s="197">
        <v>0</v>
      </c>
    </row>
    <row r="324" spans="1:38" s="23" customFormat="1" ht="14.4" x14ac:dyDescent="0.3">
      <c r="A324" s="62" t="s">
        <v>561</v>
      </c>
      <c r="B324" s="26" t="s">
        <v>145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v>0</v>
      </c>
      <c r="N324" s="10">
        <v>0</v>
      </c>
      <c r="O324" s="10">
        <v>0</v>
      </c>
      <c r="P324" s="10">
        <v>0</v>
      </c>
      <c r="Q324" s="10">
        <v>0</v>
      </c>
      <c r="R324" s="10">
        <v>0</v>
      </c>
      <c r="S324" s="10">
        <v>0</v>
      </c>
      <c r="T324" s="10">
        <v>0</v>
      </c>
      <c r="U324" s="10">
        <v>0</v>
      </c>
      <c r="V324" s="10">
        <v>0</v>
      </c>
      <c r="W324" s="10">
        <v>0</v>
      </c>
      <c r="X324" s="10">
        <v>0</v>
      </c>
      <c r="Y324" s="10">
        <v>0</v>
      </c>
      <c r="Z324" s="10">
        <v>0</v>
      </c>
      <c r="AA324" s="10">
        <v>0</v>
      </c>
      <c r="AB324" s="10">
        <v>0</v>
      </c>
      <c r="AC324" s="10">
        <v>0</v>
      </c>
      <c r="AD324" s="10">
        <v>0</v>
      </c>
      <c r="AE324" s="10">
        <v>0</v>
      </c>
      <c r="AF324" s="10">
        <v>0</v>
      </c>
      <c r="AG324" s="10">
        <v>0</v>
      </c>
      <c r="AH324" s="10">
        <v>0</v>
      </c>
      <c r="AI324" s="10">
        <v>0</v>
      </c>
      <c r="AJ324" s="10">
        <v>0</v>
      </c>
      <c r="AK324" s="10">
        <v>0</v>
      </c>
      <c r="AL324" s="197">
        <v>0</v>
      </c>
    </row>
    <row r="325" spans="1:38" s="23" customFormat="1" ht="14.4" x14ac:dyDescent="0.3">
      <c r="A325" s="62" t="s">
        <v>562</v>
      </c>
      <c r="B325" s="26" t="s">
        <v>146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0</v>
      </c>
      <c r="S325" s="10">
        <v>0</v>
      </c>
      <c r="T325" s="10">
        <v>0</v>
      </c>
      <c r="U325" s="10">
        <v>0</v>
      </c>
      <c r="V325" s="10">
        <v>0</v>
      </c>
      <c r="W325" s="10">
        <v>0</v>
      </c>
      <c r="X325" s="10">
        <v>0</v>
      </c>
      <c r="Y325" s="10">
        <v>0</v>
      </c>
      <c r="Z325" s="10">
        <v>0</v>
      </c>
      <c r="AA325" s="10">
        <v>0</v>
      </c>
      <c r="AB325" s="10">
        <v>0</v>
      </c>
      <c r="AC325" s="10">
        <v>0</v>
      </c>
      <c r="AD325" s="10">
        <v>0</v>
      </c>
      <c r="AE325" s="10">
        <v>0</v>
      </c>
      <c r="AF325" s="10">
        <v>0</v>
      </c>
      <c r="AG325" s="10">
        <v>0</v>
      </c>
      <c r="AH325" s="10">
        <v>0</v>
      </c>
      <c r="AI325" s="10">
        <v>0</v>
      </c>
      <c r="AJ325" s="10">
        <v>0</v>
      </c>
      <c r="AK325" s="10">
        <v>0</v>
      </c>
      <c r="AL325" s="197">
        <v>0</v>
      </c>
    </row>
    <row r="326" spans="1:38" s="23" customFormat="1" ht="14.4" x14ac:dyDescent="0.3">
      <c r="A326" s="62" t="s">
        <v>563</v>
      </c>
      <c r="B326" s="26" t="s">
        <v>147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  <c r="N326" s="10">
        <v>0</v>
      </c>
      <c r="O326" s="10">
        <v>0</v>
      </c>
      <c r="P326" s="10">
        <v>0</v>
      </c>
      <c r="Q326" s="10">
        <v>0</v>
      </c>
      <c r="R326" s="10">
        <v>0</v>
      </c>
      <c r="S326" s="10">
        <v>0</v>
      </c>
      <c r="T326" s="10">
        <v>0</v>
      </c>
      <c r="U326" s="10">
        <v>0</v>
      </c>
      <c r="V326" s="10">
        <v>0</v>
      </c>
      <c r="W326" s="10">
        <v>0</v>
      </c>
      <c r="X326" s="10">
        <v>0</v>
      </c>
      <c r="Y326" s="10">
        <v>0</v>
      </c>
      <c r="Z326" s="10">
        <v>0</v>
      </c>
      <c r="AA326" s="10">
        <v>0</v>
      </c>
      <c r="AB326" s="10">
        <v>0</v>
      </c>
      <c r="AC326" s="10">
        <v>0</v>
      </c>
      <c r="AD326" s="10">
        <v>0</v>
      </c>
      <c r="AE326" s="10">
        <v>0</v>
      </c>
      <c r="AF326" s="10">
        <v>0</v>
      </c>
      <c r="AG326" s="10">
        <v>0</v>
      </c>
      <c r="AH326" s="10">
        <v>0</v>
      </c>
      <c r="AI326" s="10">
        <v>0</v>
      </c>
      <c r="AJ326" s="10">
        <v>0</v>
      </c>
      <c r="AK326" s="10">
        <v>0</v>
      </c>
      <c r="AL326" s="197">
        <v>0</v>
      </c>
    </row>
    <row r="327" spans="1:38" s="23" customFormat="1" ht="14.4" x14ac:dyDescent="0.3">
      <c r="A327" s="62" t="s">
        <v>564</v>
      </c>
      <c r="B327" s="26" t="s">
        <v>148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0">
        <v>0</v>
      </c>
      <c r="O327" s="10">
        <v>0</v>
      </c>
      <c r="P327" s="10">
        <v>0</v>
      </c>
      <c r="Q327" s="10">
        <v>0</v>
      </c>
      <c r="R327" s="10">
        <v>0</v>
      </c>
      <c r="S327" s="10">
        <v>0</v>
      </c>
      <c r="T327" s="10">
        <v>0</v>
      </c>
      <c r="U327" s="10">
        <v>0</v>
      </c>
      <c r="V327" s="10">
        <v>0</v>
      </c>
      <c r="W327" s="10">
        <v>0</v>
      </c>
      <c r="X327" s="10">
        <v>0</v>
      </c>
      <c r="Y327" s="10">
        <v>0</v>
      </c>
      <c r="Z327" s="10">
        <v>0</v>
      </c>
      <c r="AA327" s="10">
        <v>0</v>
      </c>
      <c r="AB327" s="10">
        <v>0</v>
      </c>
      <c r="AC327" s="10">
        <v>0</v>
      </c>
      <c r="AD327" s="10">
        <v>0</v>
      </c>
      <c r="AE327" s="10">
        <v>0</v>
      </c>
      <c r="AF327" s="10">
        <v>0</v>
      </c>
      <c r="AG327" s="10">
        <v>0</v>
      </c>
      <c r="AH327" s="10">
        <v>0</v>
      </c>
      <c r="AI327" s="10">
        <v>0</v>
      </c>
      <c r="AJ327" s="10">
        <v>0</v>
      </c>
      <c r="AK327" s="10">
        <v>0</v>
      </c>
      <c r="AL327" s="197">
        <v>0</v>
      </c>
    </row>
    <row r="328" spans="1:38" s="23" customFormat="1" ht="14.4" x14ac:dyDescent="0.3">
      <c r="A328" s="62" t="s">
        <v>565</v>
      </c>
      <c r="B328" s="26" t="s">
        <v>149</v>
      </c>
      <c r="C328" s="10">
        <v>0</v>
      </c>
      <c r="D328" s="10">
        <v>0</v>
      </c>
      <c r="E328" s="10">
        <v>0</v>
      </c>
      <c r="F328" s="10">
        <v>0</v>
      </c>
      <c r="G328" s="10">
        <v>0</v>
      </c>
      <c r="H328" s="10">
        <v>0</v>
      </c>
      <c r="I328" s="10">
        <v>0</v>
      </c>
      <c r="J328" s="10">
        <v>0</v>
      </c>
      <c r="K328" s="10">
        <v>0</v>
      </c>
      <c r="L328" s="10">
        <v>0</v>
      </c>
      <c r="M328" s="10">
        <v>0</v>
      </c>
      <c r="N328" s="10">
        <v>0</v>
      </c>
      <c r="O328" s="10">
        <v>0</v>
      </c>
      <c r="P328" s="10">
        <v>0</v>
      </c>
      <c r="Q328" s="10">
        <v>0</v>
      </c>
      <c r="R328" s="10">
        <v>0</v>
      </c>
      <c r="S328" s="10">
        <v>0</v>
      </c>
      <c r="T328" s="10">
        <v>0</v>
      </c>
      <c r="U328" s="10">
        <v>0</v>
      </c>
      <c r="V328" s="10">
        <v>0</v>
      </c>
      <c r="W328" s="10">
        <v>0</v>
      </c>
      <c r="X328" s="10">
        <v>0</v>
      </c>
      <c r="Y328" s="10">
        <v>0</v>
      </c>
      <c r="Z328" s="10">
        <v>0</v>
      </c>
      <c r="AA328" s="10">
        <v>0</v>
      </c>
      <c r="AB328" s="10">
        <v>0</v>
      </c>
      <c r="AC328" s="10">
        <v>0</v>
      </c>
      <c r="AD328" s="10">
        <v>0</v>
      </c>
      <c r="AE328" s="10">
        <v>0</v>
      </c>
      <c r="AF328" s="10">
        <v>0</v>
      </c>
      <c r="AG328" s="10">
        <v>0</v>
      </c>
      <c r="AH328" s="10">
        <v>0</v>
      </c>
      <c r="AI328" s="10">
        <v>0</v>
      </c>
      <c r="AJ328" s="10">
        <v>0</v>
      </c>
      <c r="AK328" s="10">
        <v>0</v>
      </c>
      <c r="AL328" s="197">
        <v>0</v>
      </c>
    </row>
    <row r="329" spans="1:38" s="23" customFormat="1" ht="14.4" x14ac:dyDescent="0.3">
      <c r="A329" s="62" t="s">
        <v>566</v>
      </c>
      <c r="B329" s="26" t="s">
        <v>150</v>
      </c>
      <c r="C329" s="10">
        <v>0</v>
      </c>
      <c r="D329" s="10">
        <v>0</v>
      </c>
      <c r="E329" s="10">
        <v>0</v>
      </c>
      <c r="F329" s="10">
        <v>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>
        <v>0</v>
      </c>
      <c r="N329" s="10">
        <v>0</v>
      </c>
      <c r="O329" s="10">
        <v>0</v>
      </c>
      <c r="P329" s="10">
        <v>0</v>
      </c>
      <c r="Q329" s="10">
        <v>0</v>
      </c>
      <c r="R329" s="10">
        <v>0</v>
      </c>
      <c r="S329" s="10">
        <v>0</v>
      </c>
      <c r="T329" s="10">
        <v>0</v>
      </c>
      <c r="U329" s="10">
        <v>0</v>
      </c>
      <c r="V329" s="10">
        <v>0</v>
      </c>
      <c r="W329" s="10">
        <v>0</v>
      </c>
      <c r="X329" s="10">
        <v>0</v>
      </c>
      <c r="Y329" s="10">
        <v>0</v>
      </c>
      <c r="Z329" s="10">
        <v>0</v>
      </c>
      <c r="AA329" s="10">
        <v>0</v>
      </c>
      <c r="AB329" s="10">
        <v>0</v>
      </c>
      <c r="AC329" s="10">
        <v>0</v>
      </c>
      <c r="AD329" s="10">
        <v>0</v>
      </c>
      <c r="AE329" s="10">
        <v>0</v>
      </c>
      <c r="AF329" s="10">
        <v>0</v>
      </c>
      <c r="AG329" s="10">
        <v>0</v>
      </c>
      <c r="AH329" s="10">
        <v>0</v>
      </c>
      <c r="AI329" s="10">
        <v>0</v>
      </c>
      <c r="AJ329" s="10">
        <v>0</v>
      </c>
      <c r="AK329" s="10">
        <v>0</v>
      </c>
      <c r="AL329" s="197">
        <v>0</v>
      </c>
    </row>
    <row r="330" spans="1:38" s="23" customFormat="1" ht="14.4" x14ac:dyDescent="0.3">
      <c r="A330" s="62" t="s">
        <v>567</v>
      </c>
      <c r="B330" s="26" t="s">
        <v>151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v>0</v>
      </c>
      <c r="N330" s="10">
        <v>0</v>
      </c>
      <c r="O330" s="10">
        <v>0</v>
      </c>
      <c r="P330" s="10">
        <v>0</v>
      </c>
      <c r="Q330" s="10">
        <v>0</v>
      </c>
      <c r="R330" s="10">
        <v>0</v>
      </c>
      <c r="S330" s="10">
        <v>0</v>
      </c>
      <c r="T330" s="10">
        <v>0</v>
      </c>
      <c r="U330" s="10">
        <v>0</v>
      </c>
      <c r="V330" s="10">
        <v>0</v>
      </c>
      <c r="W330" s="10">
        <v>0</v>
      </c>
      <c r="X330" s="10">
        <v>0</v>
      </c>
      <c r="Y330" s="10">
        <v>0</v>
      </c>
      <c r="Z330" s="10">
        <v>0</v>
      </c>
      <c r="AA330" s="10">
        <v>0</v>
      </c>
      <c r="AB330" s="10">
        <v>0</v>
      </c>
      <c r="AC330" s="10">
        <v>0</v>
      </c>
      <c r="AD330" s="10">
        <v>0</v>
      </c>
      <c r="AE330" s="10">
        <v>0</v>
      </c>
      <c r="AF330" s="10">
        <v>0</v>
      </c>
      <c r="AG330" s="10">
        <v>0</v>
      </c>
      <c r="AH330" s="10">
        <v>0</v>
      </c>
      <c r="AI330" s="10">
        <v>0</v>
      </c>
      <c r="AJ330" s="10">
        <v>0</v>
      </c>
      <c r="AK330" s="10">
        <v>0</v>
      </c>
      <c r="AL330" s="197">
        <v>0</v>
      </c>
    </row>
    <row r="331" spans="1:38" s="23" customFormat="1" ht="14.4" x14ac:dyDescent="0.3">
      <c r="A331" s="62" t="s">
        <v>568</v>
      </c>
      <c r="B331" s="26" t="s">
        <v>152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  <c r="Q331" s="10">
        <v>0</v>
      </c>
      <c r="R331" s="10">
        <v>0</v>
      </c>
      <c r="S331" s="10">
        <v>0</v>
      </c>
      <c r="T331" s="10">
        <v>0</v>
      </c>
      <c r="U331" s="10">
        <v>0</v>
      </c>
      <c r="V331" s="10">
        <v>0</v>
      </c>
      <c r="W331" s="10">
        <v>0</v>
      </c>
      <c r="X331" s="10">
        <v>0</v>
      </c>
      <c r="Y331" s="10">
        <v>0</v>
      </c>
      <c r="Z331" s="10">
        <v>0</v>
      </c>
      <c r="AA331" s="10">
        <v>0</v>
      </c>
      <c r="AB331" s="10">
        <v>0</v>
      </c>
      <c r="AC331" s="10">
        <v>0</v>
      </c>
      <c r="AD331" s="10">
        <v>0</v>
      </c>
      <c r="AE331" s="10">
        <v>0</v>
      </c>
      <c r="AF331" s="10">
        <v>0</v>
      </c>
      <c r="AG331" s="10">
        <v>0</v>
      </c>
      <c r="AH331" s="10">
        <v>0</v>
      </c>
      <c r="AI331" s="10">
        <v>0</v>
      </c>
      <c r="AJ331" s="10">
        <v>0</v>
      </c>
      <c r="AK331" s="10">
        <v>0</v>
      </c>
      <c r="AL331" s="197">
        <v>0</v>
      </c>
    </row>
    <row r="332" spans="1:38" s="23" customFormat="1" ht="14.4" x14ac:dyDescent="0.3">
      <c r="A332" s="62" t="s">
        <v>569</v>
      </c>
      <c r="B332" s="26" t="s">
        <v>153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0</v>
      </c>
      <c r="Q332" s="10">
        <v>0</v>
      </c>
      <c r="R332" s="10">
        <v>0</v>
      </c>
      <c r="S332" s="10">
        <v>0</v>
      </c>
      <c r="T332" s="10">
        <v>0</v>
      </c>
      <c r="U332" s="10">
        <v>0</v>
      </c>
      <c r="V332" s="10">
        <v>0</v>
      </c>
      <c r="W332" s="10">
        <v>0</v>
      </c>
      <c r="X332" s="10">
        <v>0</v>
      </c>
      <c r="Y332" s="10">
        <v>0</v>
      </c>
      <c r="Z332" s="10">
        <v>0</v>
      </c>
      <c r="AA332" s="10">
        <v>0</v>
      </c>
      <c r="AB332" s="10">
        <v>0</v>
      </c>
      <c r="AC332" s="10">
        <v>0</v>
      </c>
      <c r="AD332" s="10">
        <v>0</v>
      </c>
      <c r="AE332" s="10">
        <v>0</v>
      </c>
      <c r="AF332" s="10">
        <v>0</v>
      </c>
      <c r="AG332" s="10">
        <v>0</v>
      </c>
      <c r="AH332" s="10">
        <v>0</v>
      </c>
      <c r="AI332" s="10">
        <v>0</v>
      </c>
      <c r="AJ332" s="10">
        <v>0</v>
      </c>
      <c r="AK332" s="10">
        <v>0</v>
      </c>
      <c r="AL332" s="197">
        <v>0</v>
      </c>
    </row>
    <row r="333" spans="1:38" s="23" customFormat="1" ht="14.4" x14ac:dyDescent="0.3">
      <c r="A333" s="62" t="s">
        <v>570</v>
      </c>
      <c r="B333" s="26" t="s">
        <v>154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0</v>
      </c>
      <c r="Q333" s="10">
        <v>0</v>
      </c>
      <c r="R333" s="10">
        <v>0</v>
      </c>
      <c r="S333" s="10">
        <v>0</v>
      </c>
      <c r="T333" s="10">
        <v>0</v>
      </c>
      <c r="U333" s="10">
        <v>0</v>
      </c>
      <c r="V333" s="10">
        <v>0</v>
      </c>
      <c r="W333" s="10">
        <v>0</v>
      </c>
      <c r="X333" s="10">
        <v>0</v>
      </c>
      <c r="Y333" s="10">
        <v>0</v>
      </c>
      <c r="Z333" s="10">
        <v>0</v>
      </c>
      <c r="AA333" s="10">
        <v>0</v>
      </c>
      <c r="AB333" s="10">
        <v>0</v>
      </c>
      <c r="AC333" s="10">
        <v>0</v>
      </c>
      <c r="AD333" s="10">
        <v>0</v>
      </c>
      <c r="AE333" s="10">
        <v>0</v>
      </c>
      <c r="AF333" s="10">
        <v>0</v>
      </c>
      <c r="AG333" s="10">
        <v>0</v>
      </c>
      <c r="AH333" s="10">
        <v>0</v>
      </c>
      <c r="AI333" s="10">
        <v>0</v>
      </c>
      <c r="AJ333" s="10">
        <v>0</v>
      </c>
      <c r="AK333" s="10">
        <v>0</v>
      </c>
      <c r="AL333" s="197">
        <v>0</v>
      </c>
    </row>
    <row r="334" spans="1:38" s="23" customFormat="1" ht="14.4" x14ac:dyDescent="0.3">
      <c r="A334" s="62" t="s">
        <v>571</v>
      </c>
      <c r="B334" s="26" t="s">
        <v>155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v>0</v>
      </c>
      <c r="N334" s="10">
        <v>0</v>
      </c>
      <c r="O334" s="10">
        <v>0</v>
      </c>
      <c r="P334" s="10">
        <v>0</v>
      </c>
      <c r="Q334" s="10">
        <v>0</v>
      </c>
      <c r="R334" s="10">
        <v>0</v>
      </c>
      <c r="S334" s="10">
        <v>0</v>
      </c>
      <c r="T334" s="10">
        <v>0</v>
      </c>
      <c r="U334" s="10">
        <v>0</v>
      </c>
      <c r="V334" s="10">
        <v>0</v>
      </c>
      <c r="W334" s="10">
        <v>0</v>
      </c>
      <c r="X334" s="10">
        <v>0</v>
      </c>
      <c r="Y334" s="10">
        <v>0</v>
      </c>
      <c r="Z334" s="10">
        <v>0</v>
      </c>
      <c r="AA334" s="10">
        <v>0</v>
      </c>
      <c r="AB334" s="10">
        <v>0</v>
      </c>
      <c r="AC334" s="10">
        <v>0</v>
      </c>
      <c r="AD334" s="10">
        <v>0</v>
      </c>
      <c r="AE334" s="10">
        <v>0</v>
      </c>
      <c r="AF334" s="10">
        <v>0</v>
      </c>
      <c r="AG334" s="10">
        <v>0</v>
      </c>
      <c r="AH334" s="10">
        <v>0</v>
      </c>
      <c r="AI334" s="10">
        <v>0</v>
      </c>
      <c r="AJ334" s="10">
        <v>0</v>
      </c>
      <c r="AK334" s="10">
        <v>0</v>
      </c>
      <c r="AL334" s="197">
        <v>0</v>
      </c>
    </row>
    <row r="335" spans="1:38" s="23" customFormat="1" ht="14.4" x14ac:dyDescent="0.3">
      <c r="A335" s="62" t="s">
        <v>572</v>
      </c>
      <c r="B335" s="26" t="s">
        <v>70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0</v>
      </c>
      <c r="S335" s="10">
        <v>0</v>
      </c>
      <c r="T335" s="10">
        <v>0</v>
      </c>
      <c r="U335" s="10">
        <v>0</v>
      </c>
      <c r="V335" s="10">
        <v>0</v>
      </c>
      <c r="W335" s="10">
        <v>0</v>
      </c>
      <c r="X335" s="10">
        <v>0</v>
      </c>
      <c r="Y335" s="10">
        <v>0</v>
      </c>
      <c r="Z335" s="10">
        <v>0</v>
      </c>
      <c r="AA335" s="10">
        <v>0</v>
      </c>
      <c r="AB335" s="10">
        <v>0</v>
      </c>
      <c r="AC335" s="10">
        <v>0</v>
      </c>
      <c r="AD335" s="10">
        <v>0</v>
      </c>
      <c r="AE335" s="10">
        <v>0</v>
      </c>
      <c r="AF335" s="10">
        <v>0</v>
      </c>
      <c r="AG335" s="10">
        <v>0</v>
      </c>
      <c r="AH335" s="10">
        <v>0</v>
      </c>
      <c r="AI335" s="10">
        <v>0</v>
      </c>
      <c r="AJ335" s="10">
        <v>0</v>
      </c>
      <c r="AK335" s="10">
        <v>0</v>
      </c>
      <c r="AL335" s="197">
        <v>0</v>
      </c>
    </row>
    <row r="336" spans="1:38" s="23" customFormat="1" ht="14.4" x14ac:dyDescent="0.3">
      <c r="A336" s="98" t="s">
        <v>573</v>
      </c>
      <c r="B336" s="99" t="s">
        <v>167</v>
      </c>
      <c r="C336" s="97">
        <v>0</v>
      </c>
      <c r="D336" s="97">
        <v>0</v>
      </c>
      <c r="E336" s="97">
        <v>0</v>
      </c>
      <c r="F336" s="97">
        <v>0</v>
      </c>
      <c r="G336" s="97">
        <v>0</v>
      </c>
      <c r="H336" s="97">
        <v>0</v>
      </c>
      <c r="I336" s="97">
        <v>0</v>
      </c>
      <c r="J336" s="97">
        <v>0</v>
      </c>
      <c r="K336" s="97">
        <v>0</v>
      </c>
      <c r="L336" s="97">
        <v>0</v>
      </c>
      <c r="M336" s="97">
        <v>0</v>
      </c>
      <c r="N336" s="97">
        <v>0</v>
      </c>
      <c r="O336" s="97">
        <v>0</v>
      </c>
      <c r="P336" s="97">
        <v>0</v>
      </c>
      <c r="Q336" s="97">
        <v>0</v>
      </c>
      <c r="R336" s="97">
        <v>0</v>
      </c>
      <c r="S336" s="97">
        <v>0</v>
      </c>
      <c r="T336" s="97">
        <v>0</v>
      </c>
      <c r="U336" s="97">
        <v>0</v>
      </c>
      <c r="V336" s="97">
        <v>0</v>
      </c>
      <c r="W336" s="97">
        <v>0</v>
      </c>
      <c r="X336" s="97">
        <v>0</v>
      </c>
      <c r="Y336" s="97">
        <v>0</v>
      </c>
      <c r="Z336" s="97">
        <v>0</v>
      </c>
      <c r="AA336" s="97">
        <v>0</v>
      </c>
      <c r="AB336" s="97">
        <v>0</v>
      </c>
      <c r="AC336" s="97">
        <v>0</v>
      </c>
      <c r="AD336" s="97">
        <v>0</v>
      </c>
      <c r="AE336" s="97">
        <v>0</v>
      </c>
      <c r="AF336" s="97">
        <v>0</v>
      </c>
      <c r="AG336" s="97">
        <v>0</v>
      </c>
      <c r="AH336" s="97">
        <v>0</v>
      </c>
      <c r="AI336" s="97">
        <v>0</v>
      </c>
      <c r="AJ336" s="97">
        <v>0</v>
      </c>
      <c r="AK336" s="97">
        <v>0</v>
      </c>
      <c r="AL336" s="203">
        <v>0</v>
      </c>
    </row>
    <row r="337" spans="1:38" s="23" customFormat="1" ht="14.4" collapsed="1" x14ac:dyDescent="0.3">
      <c r="A337" s="63" t="s">
        <v>41</v>
      </c>
      <c r="B337" s="29" t="s">
        <v>137</v>
      </c>
      <c r="C337" s="28">
        <v>4052805928</v>
      </c>
      <c r="D337" s="28">
        <v>833756472</v>
      </c>
      <c r="E337" s="28">
        <v>0</v>
      </c>
      <c r="F337" s="28">
        <v>429643137</v>
      </c>
      <c r="G337" s="28">
        <v>1476785954</v>
      </c>
      <c r="H337" s="28">
        <v>8319683953</v>
      </c>
      <c r="I337" s="28">
        <v>3671220536</v>
      </c>
      <c r="J337" s="28">
        <v>0</v>
      </c>
      <c r="K337" s="28">
        <v>376749312</v>
      </c>
      <c r="L337" s="28">
        <v>14065802113</v>
      </c>
      <c r="M337" s="28">
        <v>23801128939</v>
      </c>
      <c r="N337" s="28">
        <v>3092771143</v>
      </c>
      <c r="O337" s="28">
        <v>5607703709</v>
      </c>
      <c r="P337" s="28">
        <v>214124581</v>
      </c>
      <c r="Q337" s="28">
        <v>0</v>
      </c>
      <c r="R337" s="28">
        <v>1695450774</v>
      </c>
      <c r="S337" s="28">
        <v>0</v>
      </c>
      <c r="T337" s="28">
        <v>13670585902</v>
      </c>
      <c r="U337" s="28">
        <v>17002114512</v>
      </c>
      <c r="V337" s="28">
        <v>24348715</v>
      </c>
      <c r="W337" s="28">
        <v>77681114</v>
      </c>
      <c r="X337" s="28">
        <v>463651874</v>
      </c>
      <c r="Y337" s="28">
        <v>456460183</v>
      </c>
      <c r="Z337" s="28">
        <v>42970395715</v>
      </c>
      <c r="AA337" s="28">
        <v>19903658340</v>
      </c>
      <c r="AB337" s="28">
        <v>26010491799</v>
      </c>
      <c r="AC337" s="28">
        <v>5377864761</v>
      </c>
      <c r="AD337" s="28">
        <v>0</v>
      </c>
      <c r="AE337" s="28">
        <v>6675802888</v>
      </c>
      <c r="AF337" s="28">
        <v>4416867883</v>
      </c>
      <c r="AG337" s="28">
        <v>6926145384</v>
      </c>
      <c r="AH337" s="28">
        <v>537717560</v>
      </c>
      <c r="AI337" s="28">
        <v>6552911248</v>
      </c>
      <c r="AJ337" s="28">
        <v>1712018704</v>
      </c>
      <c r="AK337" s="28">
        <v>0</v>
      </c>
      <c r="AL337" s="205">
        <v>220416343133</v>
      </c>
    </row>
    <row r="338" spans="1:38" s="23" customFormat="1" ht="14.4" x14ac:dyDescent="0.3">
      <c r="A338" s="62" t="s">
        <v>574</v>
      </c>
      <c r="B338" s="26" t="s">
        <v>143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  <c r="P338" s="10">
        <v>0</v>
      </c>
      <c r="Q338" s="10">
        <v>0</v>
      </c>
      <c r="R338" s="10">
        <v>0</v>
      </c>
      <c r="S338" s="10">
        <v>0</v>
      </c>
      <c r="T338" s="10">
        <v>0</v>
      </c>
      <c r="U338" s="10">
        <v>0</v>
      </c>
      <c r="V338" s="10">
        <v>0</v>
      </c>
      <c r="W338" s="10">
        <v>0</v>
      </c>
      <c r="X338" s="10">
        <v>0</v>
      </c>
      <c r="Y338" s="10">
        <v>0</v>
      </c>
      <c r="Z338" s="10">
        <v>0</v>
      </c>
      <c r="AA338" s="10">
        <v>0</v>
      </c>
      <c r="AB338" s="10">
        <v>0</v>
      </c>
      <c r="AC338" s="10">
        <v>0</v>
      </c>
      <c r="AD338" s="10">
        <v>0</v>
      </c>
      <c r="AE338" s="10">
        <v>0</v>
      </c>
      <c r="AF338" s="10">
        <v>0</v>
      </c>
      <c r="AG338" s="10">
        <v>0</v>
      </c>
      <c r="AH338" s="10">
        <v>0</v>
      </c>
      <c r="AI338" s="10">
        <v>0</v>
      </c>
      <c r="AJ338" s="10">
        <v>0</v>
      </c>
      <c r="AK338" s="10">
        <v>0</v>
      </c>
      <c r="AL338" s="197">
        <v>0</v>
      </c>
    </row>
    <row r="339" spans="1:38" s="23" customFormat="1" ht="14.4" x14ac:dyDescent="0.3">
      <c r="A339" s="62" t="s">
        <v>575</v>
      </c>
      <c r="B339" s="26" t="s">
        <v>144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0</v>
      </c>
      <c r="S339" s="10">
        <v>0</v>
      </c>
      <c r="T339" s="10">
        <v>0</v>
      </c>
      <c r="U339" s="10">
        <v>0</v>
      </c>
      <c r="V339" s="10">
        <v>0</v>
      </c>
      <c r="W339" s="10">
        <v>0</v>
      </c>
      <c r="X339" s="10">
        <v>0</v>
      </c>
      <c r="Y339" s="10">
        <v>0</v>
      </c>
      <c r="Z339" s="10">
        <v>0</v>
      </c>
      <c r="AA339" s="10">
        <v>0</v>
      </c>
      <c r="AB339" s="10">
        <v>0</v>
      </c>
      <c r="AC339" s="10">
        <v>0</v>
      </c>
      <c r="AD339" s="10">
        <v>0</v>
      </c>
      <c r="AE339" s="10">
        <v>0</v>
      </c>
      <c r="AF339" s="10">
        <v>0</v>
      </c>
      <c r="AG339" s="10">
        <v>0</v>
      </c>
      <c r="AH339" s="10">
        <v>0</v>
      </c>
      <c r="AI339" s="10">
        <v>0</v>
      </c>
      <c r="AJ339" s="10">
        <v>0</v>
      </c>
      <c r="AK339" s="10">
        <v>0</v>
      </c>
      <c r="AL339" s="197">
        <v>0</v>
      </c>
    </row>
    <row r="340" spans="1:38" s="23" customFormat="1" ht="14.4" x14ac:dyDescent="0.3">
      <c r="A340" s="62" t="s">
        <v>576</v>
      </c>
      <c r="B340" s="26" t="s">
        <v>145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  <c r="N340" s="10">
        <v>0</v>
      </c>
      <c r="O340" s="10">
        <v>0</v>
      </c>
      <c r="P340" s="10">
        <v>0</v>
      </c>
      <c r="Q340" s="10">
        <v>0</v>
      </c>
      <c r="R340" s="10">
        <v>0</v>
      </c>
      <c r="S340" s="10">
        <v>0</v>
      </c>
      <c r="T340" s="10">
        <v>0</v>
      </c>
      <c r="U340" s="10">
        <v>0</v>
      </c>
      <c r="V340" s="10">
        <v>0</v>
      </c>
      <c r="W340" s="10">
        <v>0</v>
      </c>
      <c r="X340" s="10">
        <v>0</v>
      </c>
      <c r="Y340" s="10">
        <v>0</v>
      </c>
      <c r="Z340" s="10">
        <v>0</v>
      </c>
      <c r="AA340" s="10">
        <v>0</v>
      </c>
      <c r="AB340" s="10">
        <v>0</v>
      </c>
      <c r="AC340" s="10">
        <v>0</v>
      </c>
      <c r="AD340" s="10">
        <v>0</v>
      </c>
      <c r="AE340" s="10">
        <v>0</v>
      </c>
      <c r="AF340" s="10">
        <v>0</v>
      </c>
      <c r="AG340" s="10">
        <v>0</v>
      </c>
      <c r="AH340" s="10">
        <v>0</v>
      </c>
      <c r="AI340" s="10">
        <v>0</v>
      </c>
      <c r="AJ340" s="10">
        <v>0</v>
      </c>
      <c r="AK340" s="10">
        <v>0</v>
      </c>
      <c r="AL340" s="197">
        <v>0</v>
      </c>
    </row>
    <row r="341" spans="1:38" s="23" customFormat="1" ht="14.4" x14ac:dyDescent="0.3">
      <c r="A341" s="62" t="s">
        <v>577</v>
      </c>
      <c r="B341" s="26" t="s">
        <v>146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0</v>
      </c>
      <c r="Q341" s="10">
        <v>0</v>
      </c>
      <c r="R341" s="10">
        <v>0</v>
      </c>
      <c r="S341" s="10">
        <v>0</v>
      </c>
      <c r="T341" s="10">
        <v>0</v>
      </c>
      <c r="U341" s="10">
        <v>0</v>
      </c>
      <c r="V341" s="10">
        <v>0</v>
      </c>
      <c r="W341" s="10">
        <v>0</v>
      </c>
      <c r="X341" s="10">
        <v>0</v>
      </c>
      <c r="Y341" s="10">
        <v>0</v>
      </c>
      <c r="Z341" s="10">
        <v>0</v>
      </c>
      <c r="AA341" s="10">
        <v>0</v>
      </c>
      <c r="AB341" s="10">
        <v>0</v>
      </c>
      <c r="AC341" s="10">
        <v>0</v>
      </c>
      <c r="AD341" s="10">
        <v>0</v>
      </c>
      <c r="AE341" s="10">
        <v>0</v>
      </c>
      <c r="AF341" s="10">
        <v>0</v>
      </c>
      <c r="AG341" s="10">
        <v>0</v>
      </c>
      <c r="AH341" s="10">
        <v>0</v>
      </c>
      <c r="AI341" s="10">
        <v>0</v>
      </c>
      <c r="AJ341" s="10">
        <v>0</v>
      </c>
      <c r="AK341" s="10">
        <v>0</v>
      </c>
      <c r="AL341" s="197">
        <v>0</v>
      </c>
    </row>
    <row r="342" spans="1:38" s="23" customFormat="1" ht="14.4" x14ac:dyDescent="0.3">
      <c r="A342" s="62" t="s">
        <v>578</v>
      </c>
      <c r="B342" s="26" t="s">
        <v>147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10">
        <v>0</v>
      </c>
      <c r="R342" s="10">
        <v>0</v>
      </c>
      <c r="S342" s="10">
        <v>0</v>
      </c>
      <c r="T342" s="10">
        <v>0</v>
      </c>
      <c r="U342" s="10">
        <v>0</v>
      </c>
      <c r="V342" s="10">
        <v>0</v>
      </c>
      <c r="W342" s="10">
        <v>0</v>
      </c>
      <c r="X342" s="10">
        <v>0</v>
      </c>
      <c r="Y342" s="10">
        <v>0</v>
      </c>
      <c r="Z342" s="10">
        <v>0</v>
      </c>
      <c r="AA342" s="10">
        <v>0</v>
      </c>
      <c r="AB342" s="10">
        <v>0</v>
      </c>
      <c r="AC342" s="10">
        <v>0</v>
      </c>
      <c r="AD342" s="10">
        <v>0</v>
      </c>
      <c r="AE342" s="10">
        <v>0</v>
      </c>
      <c r="AF342" s="10">
        <v>0</v>
      </c>
      <c r="AG342" s="10">
        <v>0</v>
      </c>
      <c r="AH342" s="10">
        <v>0</v>
      </c>
      <c r="AI342" s="10">
        <v>0</v>
      </c>
      <c r="AJ342" s="10">
        <v>0</v>
      </c>
      <c r="AK342" s="10">
        <v>0</v>
      </c>
      <c r="AL342" s="197">
        <v>0</v>
      </c>
    </row>
    <row r="343" spans="1:38" s="23" customFormat="1" ht="14.4" x14ac:dyDescent="0.3">
      <c r="A343" s="62" t="s">
        <v>579</v>
      </c>
      <c r="B343" s="26" t="s">
        <v>148</v>
      </c>
      <c r="C343" s="10">
        <v>0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0</v>
      </c>
      <c r="S343" s="10">
        <v>0</v>
      </c>
      <c r="T343" s="10">
        <v>0</v>
      </c>
      <c r="U343" s="10">
        <v>0</v>
      </c>
      <c r="V343" s="10">
        <v>0</v>
      </c>
      <c r="W343" s="10">
        <v>0</v>
      </c>
      <c r="X343" s="10">
        <v>0</v>
      </c>
      <c r="Y343" s="10">
        <v>0</v>
      </c>
      <c r="Z343" s="10">
        <v>0</v>
      </c>
      <c r="AA343" s="10">
        <v>0</v>
      </c>
      <c r="AB343" s="10">
        <v>0</v>
      </c>
      <c r="AC343" s="10">
        <v>0</v>
      </c>
      <c r="AD343" s="10">
        <v>0</v>
      </c>
      <c r="AE343" s="10">
        <v>0</v>
      </c>
      <c r="AF343" s="10">
        <v>0</v>
      </c>
      <c r="AG343" s="10">
        <v>0</v>
      </c>
      <c r="AH343" s="10">
        <v>0</v>
      </c>
      <c r="AI343" s="10">
        <v>0</v>
      </c>
      <c r="AJ343" s="10">
        <v>0</v>
      </c>
      <c r="AK343" s="10">
        <v>0</v>
      </c>
      <c r="AL343" s="197">
        <v>0</v>
      </c>
    </row>
    <row r="344" spans="1:38" s="23" customFormat="1" ht="14.4" x14ac:dyDescent="0.3">
      <c r="A344" s="62" t="s">
        <v>580</v>
      </c>
      <c r="B344" s="26" t="s">
        <v>149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v>0</v>
      </c>
      <c r="N344" s="10">
        <v>0</v>
      </c>
      <c r="O344" s="10">
        <v>0</v>
      </c>
      <c r="P344" s="10">
        <v>0</v>
      </c>
      <c r="Q344" s="10">
        <v>0</v>
      </c>
      <c r="R344" s="10">
        <v>0</v>
      </c>
      <c r="S344" s="10">
        <v>0</v>
      </c>
      <c r="T344" s="10">
        <v>0</v>
      </c>
      <c r="U344" s="10">
        <v>0</v>
      </c>
      <c r="V344" s="10">
        <v>0</v>
      </c>
      <c r="W344" s="10">
        <v>0</v>
      </c>
      <c r="X344" s="10">
        <v>0</v>
      </c>
      <c r="Y344" s="10">
        <v>0</v>
      </c>
      <c r="Z344" s="10">
        <v>0</v>
      </c>
      <c r="AA344" s="10">
        <v>0</v>
      </c>
      <c r="AB344" s="10">
        <v>0</v>
      </c>
      <c r="AC344" s="10">
        <v>0</v>
      </c>
      <c r="AD344" s="10">
        <v>0</v>
      </c>
      <c r="AE344" s="10">
        <v>0</v>
      </c>
      <c r="AF344" s="10">
        <v>0</v>
      </c>
      <c r="AG344" s="10">
        <v>0</v>
      </c>
      <c r="AH344" s="10">
        <v>0</v>
      </c>
      <c r="AI344" s="10">
        <v>0</v>
      </c>
      <c r="AJ344" s="10">
        <v>0</v>
      </c>
      <c r="AK344" s="10">
        <v>0</v>
      </c>
      <c r="AL344" s="197">
        <v>0</v>
      </c>
    </row>
    <row r="345" spans="1:38" s="23" customFormat="1" ht="14.4" x14ac:dyDescent="0.3">
      <c r="A345" s="62" t="s">
        <v>581</v>
      </c>
      <c r="B345" s="26" t="s">
        <v>150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10">
        <v>0</v>
      </c>
      <c r="R345" s="10">
        <v>0</v>
      </c>
      <c r="S345" s="10">
        <v>0</v>
      </c>
      <c r="T345" s="10">
        <v>0</v>
      </c>
      <c r="U345" s="10">
        <v>0</v>
      </c>
      <c r="V345" s="10">
        <v>0</v>
      </c>
      <c r="W345" s="10">
        <v>0</v>
      </c>
      <c r="X345" s="10">
        <v>0</v>
      </c>
      <c r="Y345" s="10">
        <v>0</v>
      </c>
      <c r="Z345" s="10">
        <v>0</v>
      </c>
      <c r="AA345" s="10">
        <v>0</v>
      </c>
      <c r="AB345" s="10">
        <v>0</v>
      </c>
      <c r="AC345" s="10">
        <v>0</v>
      </c>
      <c r="AD345" s="10">
        <v>0</v>
      </c>
      <c r="AE345" s="10">
        <v>0</v>
      </c>
      <c r="AF345" s="10">
        <v>0</v>
      </c>
      <c r="AG345" s="10">
        <v>0</v>
      </c>
      <c r="AH345" s="10">
        <v>0</v>
      </c>
      <c r="AI345" s="10">
        <v>0</v>
      </c>
      <c r="AJ345" s="10">
        <v>0</v>
      </c>
      <c r="AK345" s="10">
        <v>0</v>
      </c>
      <c r="AL345" s="197">
        <v>0</v>
      </c>
    </row>
    <row r="346" spans="1:38" s="23" customFormat="1" ht="14.4" x14ac:dyDescent="0.3">
      <c r="A346" s="62" t="s">
        <v>582</v>
      </c>
      <c r="B346" s="26" t="s">
        <v>151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v>0</v>
      </c>
      <c r="N346" s="10">
        <v>0</v>
      </c>
      <c r="O346" s="10">
        <v>0</v>
      </c>
      <c r="P346" s="10">
        <v>0</v>
      </c>
      <c r="Q346" s="10">
        <v>0</v>
      </c>
      <c r="R346" s="10">
        <v>0</v>
      </c>
      <c r="S346" s="10">
        <v>0</v>
      </c>
      <c r="T346" s="10">
        <v>0</v>
      </c>
      <c r="U346" s="10">
        <v>0</v>
      </c>
      <c r="V346" s="10">
        <v>0</v>
      </c>
      <c r="W346" s="10">
        <v>0</v>
      </c>
      <c r="X346" s="10">
        <v>0</v>
      </c>
      <c r="Y346" s="10">
        <v>0</v>
      </c>
      <c r="Z346" s="10">
        <v>0</v>
      </c>
      <c r="AA346" s="10">
        <v>0</v>
      </c>
      <c r="AB346" s="10">
        <v>0</v>
      </c>
      <c r="AC346" s="10">
        <v>0</v>
      </c>
      <c r="AD346" s="10">
        <v>0</v>
      </c>
      <c r="AE346" s="10">
        <v>0</v>
      </c>
      <c r="AF346" s="10">
        <v>0</v>
      </c>
      <c r="AG346" s="10">
        <v>0</v>
      </c>
      <c r="AH346" s="10">
        <v>0</v>
      </c>
      <c r="AI346" s="10">
        <v>0</v>
      </c>
      <c r="AJ346" s="10">
        <v>0</v>
      </c>
      <c r="AK346" s="10">
        <v>0</v>
      </c>
      <c r="AL346" s="197">
        <v>0</v>
      </c>
    </row>
    <row r="347" spans="1:38" s="23" customFormat="1" ht="14.4" x14ac:dyDescent="0.3">
      <c r="A347" s="62" t="s">
        <v>583</v>
      </c>
      <c r="B347" s="26" t="s">
        <v>152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0</v>
      </c>
      <c r="Q347" s="10">
        <v>0</v>
      </c>
      <c r="R347" s="10">
        <v>0</v>
      </c>
      <c r="S347" s="10">
        <v>0</v>
      </c>
      <c r="T347" s="10">
        <v>0</v>
      </c>
      <c r="U347" s="10">
        <v>0</v>
      </c>
      <c r="V347" s="10">
        <v>0</v>
      </c>
      <c r="W347" s="10">
        <v>0</v>
      </c>
      <c r="X347" s="10">
        <v>0</v>
      </c>
      <c r="Y347" s="10">
        <v>0</v>
      </c>
      <c r="Z347" s="10">
        <v>0</v>
      </c>
      <c r="AA347" s="10">
        <v>0</v>
      </c>
      <c r="AB347" s="10">
        <v>0</v>
      </c>
      <c r="AC347" s="10">
        <v>0</v>
      </c>
      <c r="AD347" s="10">
        <v>0</v>
      </c>
      <c r="AE347" s="10">
        <v>0</v>
      </c>
      <c r="AF347" s="10">
        <v>0</v>
      </c>
      <c r="AG347" s="10">
        <v>0</v>
      </c>
      <c r="AH347" s="10">
        <v>0</v>
      </c>
      <c r="AI347" s="10">
        <v>0</v>
      </c>
      <c r="AJ347" s="10">
        <v>0</v>
      </c>
      <c r="AK347" s="10">
        <v>0</v>
      </c>
      <c r="AL347" s="197">
        <v>0</v>
      </c>
    </row>
    <row r="348" spans="1:38" s="23" customFormat="1" ht="14.4" x14ac:dyDescent="0.3">
      <c r="A348" s="62" t="s">
        <v>584</v>
      </c>
      <c r="B348" s="26" t="s">
        <v>153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v>0</v>
      </c>
      <c r="N348" s="10">
        <v>0</v>
      </c>
      <c r="O348" s="10">
        <v>0</v>
      </c>
      <c r="P348" s="10">
        <v>0</v>
      </c>
      <c r="Q348" s="10">
        <v>0</v>
      </c>
      <c r="R348" s="10">
        <v>0</v>
      </c>
      <c r="S348" s="10">
        <v>0</v>
      </c>
      <c r="T348" s="10">
        <v>0</v>
      </c>
      <c r="U348" s="10">
        <v>0</v>
      </c>
      <c r="V348" s="10">
        <v>0</v>
      </c>
      <c r="W348" s="10">
        <v>0</v>
      </c>
      <c r="X348" s="10">
        <v>0</v>
      </c>
      <c r="Y348" s="10">
        <v>0</v>
      </c>
      <c r="Z348" s="10">
        <v>0</v>
      </c>
      <c r="AA348" s="10">
        <v>0</v>
      </c>
      <c r="AB348" s="10">
        <v>0</v>
      </c>
      <c r="AC348" s="10">
        <v>0</v>
      </c>
      <c r="AD348" s="10">
        <v>0</v>
      </c>
      <c r="AE348" s="10">
        <v>0</v>
      </c>
      <c r="AF348" s="10">
        <v>0</v>
      </c>
      <c r="AG348" s="10">
        <v>0</v>
      </c>
      <c r="AH348" s="10">
        <v>0</v>
      </c>
      <c r="AI348" s="10">
        <v>0</v>
      </c>
      <c r="AJ348" s="10">
        <v>0</v>
      </c>
      <c r="AK348" s="10">
        <v>0</v>
      </c>
      <c r="AL348" s="197">
        <v>0</v>
      </c>
    </row>
    <row r="349" spans="1:38" s="23" customFormat="1" ht="14.4" x14ac:dyDescent="0.3">
      <c r="A349" s="62" t="s">
        <v>585</v>
      </c>
      <c r="B349" s="26" t="s">
        <v>154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>
        <v>0</v>
      </c>
      <c r="N349" s="10">
        <v>0</v>
      </c>
      <c r="O349" s="10">
        <v>0</v>
      </c>
      <c r="P349" s="10">
        <v>0</v>
      </c>
      <c r="Q349" s="10">
        <v>0</v>
      </c>
      <c r="R349" s="10">
        <v>0</v>
      </c>
      <c r="S349" s="10">
        <v>0</v>
      </c>
      <c r="T349" s="10">
        <v>0</v>
      </c>
      <c r="U349" s="10">
        <v>0</v>
      </c>
      <c r="V349" s="10">
        <v>0</v>
      </c>
      <c r="W349" s="10">
        <v>0</v>
      </c>
      <c r="X349" s="10">
        <v>0</v>
      </c>
      <c r="Y349" s="10">
        <v>0</v>
      </c>
      <c r="Z349" s="10">
        <v>0</v>
      </c>
      <c r="AA349" s="10">
        <v>0</v>
      </c>
      <c r="AB349" s="10">
        <v>0</v>
      </c>
      <c r="AC349" s="10">
        <v>0</v>
      </c>
      <c r="AD349" s="10">
        <v>0</v>
      </c>
      <c r="AE349" s="10">
        <v>0</v>
      </c>
      <c r="AF349" s="10">
        <v>0</v>
      </c>
      <c r="AG349" s="10">
        <v>0</v>
      </c>
      <c r="AH349" s="10">
        <v>0</v>
      </c>
      <c r="AI349" s="10">
        <v>0</v>
      </c>
      <c r="AJ349" s="10">
        <v>0</v>
      </c>
      <c r="AK349" s="10">
        <v>0</v>
      </c>
      <c r="AL349" s="197">
        <v>0</v>
      </c>
    </row>
    <row r="350" spans="1:38" s="23" customFormat="1" ht="14.4" x14ac:dyDescent="0.3">
      <c r="A350" s="62" t="s">
        <v>586</v>
      </c>
      <c r="B350" s="26" t="s">
        <v>155</v>
      </c>
      <c r="C350" s="10">
        <v>0</v>
      </c>
      <c r="D350" s="10">
        <v>0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0">
        <v>0</v>
      </c>
      <c r="N350" s="10">
        <v>0</v>
      </c>
      <c r="O350" s="10">
        <v>0</v>
      </c>
      <c r="P350" s="10">
        <v>0</v>
      </c>
      <c r="Q350" s="10">
        <v>0</v>
      </c>
      <c r="R350" s="10">
        <v>0</v>
      </c>
      <c r="S350" s="10">
        <v>0</v>
      </c>
      <c r="T350" s="10">
        <v>0</v>
      </c>
      <c r="U350" s="10">
        <v>0</v>
      </c>
      <c r="V350" s="10">
        <v>0</v>
      </c>
      <c r="W350" s="10">
        <v>0</v>
      </c>
      <c r="X350" s="10">
        <v>0</v>
      </c>
      <c r="Y350" s="10">
        <v>0</v>
      </c>
      <c r="Z350" s="10">
        <v>0</v>
      </c>
      <c r="AA350" s="10">
        <v>0</v>
      </c>
      <c r="AB350" s="10">
        <v>0</v>
      </c>
      <c r="AC350" s="10">
        <v>0</v>
      </c>
      <c r="AD350" s="10">
        <v>0</v>
      </c>
      <c r="AE350" s="10">
        <v>0</v>
      </c>
      <c r="AF350" s="10">
        <v>0</v>
      </c>
      <c r="AG350" s="10">
        <v>0</v>
      </c>
      <c r="AH350" s="10">
        <v>0</v>
      </c>
      <c r="AI350" s="10">
        <v>0</v>
      </c>
      <c r="AJ350" s="10">
        <v>0</v>
      </c>
      <c r="AK350" s="10">
        <v>0</v>
      </c>
      <c r="AL350" s="197">
        <v>0</v>
      </c>
    </row>
    <row r="351" spans="1:38" s="23" customFormat="1" ht="14.4" x14ac:dyDescent="0.3">
      <c r="A351" s="62" t="s">
        <v>587</v>
      </c>
      <c r="B351" s="26" t="s">
        <v>70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v>0</v>
      </c>
      <c r="N351" s="10">
        <v>0</v>
      </c>
      <c r="O351" s="10">
        <v>0</v>
      </c>
      <c r="P351" s="10">
        <v>0</v>
      </c>
      <c r="Q351" s="10">
        <v>0</v>
      </c>
      <c r="R351" s="10">
        <v>0</v>
      </c>
      <c r="S351" s="10">
        <v>0</v>
      </c>
      <c r="T351" s="10">
        <v>0</v>
      </c>
      <c r="U351" s="10">
        <v>0</v>
      </c>
      <c r="V351" s="10">
        <v>0</v>
      </c>
      <c r="W351" s="10">
        <v>0</v>
      </c>
      <c r="X351" s="10">
        <v>0</v>
      </c>
      <c r="Y351" s="10">
        <v>0</v>
      </c>
      <c r="Z351" s="10">
        <v>0</v>
      </c>
      <c r="AA351" s="10">
        <v>0</v>
      </c>
      <c r="AB351" s="10">
        <v>0</v>
      </c>
      <c r="AC351" s="10">
        <v>0</v>
      </c>
      <c r="AD351" s="10">
        <v>0</v>
      </c>
      <c r="AE351" s="10">
        <v>0</v>
      </c>
      <c r="AF351" s="10">
        <v>0</v>
      </c>
      <c r="AG351" s="10">
        <v>0</v>
      </c>
      <c r="AH351" s="10">
        <v>0</v>
      </c>
      <c r="AI351" s="10">
        <v>0</v>
      </c>
      <c r="AJ351" s="10">
        <v>0</v>
      </c>
      <c r="AK351" s="10">
        <v>0</v>
      </c>
      <c r="AL351" s="197">
        <v>0</v>
      </c>
    </row>
    <row r="352" spans="1:38" s="23" customFormat="1" ht="14.4" x14ac:dyDescent="0.3">
      <c r="A352" s="98" t="s">
        <v>588</v>
      </c>
      <c r="B352" s="99" t="s">
        <v>156</v>
      </c>
      <c r="C352" s="97">
        <v>0</v>
      </c>
      <c r="D352" s="97">
        <v>0</v>
      </c>
      <c r="E352" s="97">
        <v>0</v>
      </c>
      <c r="F352" s="97">
        <v>0</v>
      </c>
      <c r="G352" s="97">
        <v>0</v>
      </c>
      <c r="H352" s="97">
        <v>0</v>
      </c>
      <c r="I352" s="97">
        <v>0</v>
      </c>
      <c r="J352" s="97">
        <v>0</v>
      </c>
      <c r="K352" s="97">
        <v>0</v>
      </c>
      <c r="L352" s="97">
        <v>0</v>
      </c>
      <c r="M352" s="97">
        <v>0</v>
      </c>
      <c r="N352" s="97">
        <v>0</v>
      </c>
      <c r="O352" s="97">
        <v>0</v>
      </c>
      <c r="P352" s="97">
        <v>0</v>
      </c>
      <c r="Q352" s="97">
        <v>0</v>
      </c>
      <c r="R352" s="97">
        <v>0</v>
      </c>
      <c r="S352" s="97">
        <v>0</v>
      </c>
      <c r="T352" s="97">
        <v>0</v>
      </c>
      <c r="U352" s="97">
        <v>0</v>
      </c>
      <c r="V352" s="97">
        <v>0</v>
      </c>
      <c r="W352" s="97">
        <v>0</v>
      </c>
      <c r="X352" s="97">
        <v>0</v>
      </c>
      <c r="Y352" s="97">
        <v>0</v>
      </c>
      <c r="Z352" s="97">
        <v>0</v>
      </c>
      <c r="AA352" s="97">
        <v>0</v>
      </c>
      <c r="AB352" s="97">
        <v>0</v>
      </c>
      <c r="AC352" s="97">
        <v>0</v>
      </c>
      <c r="AD352" s="97">
        <v>0</v>
      </c>
      <c r="AE352" s="97">
        <v>0</v>
      </c>
      <c r="AF352" s="97">
        <v>0</v>
      </c>
      <c r="AG352" s="97">
        <v>0</v>
      </c>
      <c r="AH352" s="97">
        <v>0</v>
      </c>
      <c r="AI352" s="97">
        <v>0</v>
      </c>
      <c r="AJ352" s="97">
        <v>0</v>
      </c>
      <c r="AK352" s="97">
        <v>0</v>
      </c>
      <c r="AL352" s="203">
        <v>0</v>
      </c>
    </row>
    <row r="353" spans="1:38" s="23" customFormat="1" ht="14.4" x14ac:dyDescent="0.3">
      <c r="A353" s="62" t="s">
        <v>589</v>
      </c>
      <c r="B353" s="26" t="s">
        <v>143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v>0</v>
      </c>
      <c r="N353" s="10">
        <v>0</v>
      </c>
      <c r="O353" s="10">
        <v>0</v>
      </c>
      <c r="P353" s="10">
        <v>0</v>
      </c>
      <c r="Q353" s="10">
        <v>0</v>
      </c>
      <c r="R353" s="10">
        <v>0</v>
      </c>
      <c r="S353" s="10">
        <v>0</v>
      </c>
      <c r="T353" s="10">
        <v>0</v>
      </c>
      <c r="U353" s="10">
        <v>0</v>
      </c>
      <c r="V353" s="10">
        <v>0</v>
      </c>
      <c r="W353" s="10">
        <v>0</v>
      </c>
      <c r="X353" s="10">
        <v>0</v>
      </c>
      <c r="Y353" s="10">
        <v>0</v>
      </c>
      <c r="Z353" s="10">
        <v>0</v>
      </c>
      <c r="AA353" s="10">
        <v>0</v>
      </c>
      <c r="AB353" s="10">
        <v>0</v>
      </c>
      <c r="AC353" s="10">
        <v>0</v>
      </c>
      <c r="AD353" s="10">
        <v>0</v>
      </c>
      <c r="AE353" s="10">
        <v>0</v>
      </c>
      <c r="AF353" s="10">
        <v>0</v>
      </c>
      <c r="AG353" s="10">
        <v>0</v>
      </c>
      <c r="AH353" s="10">
        <v>0</v>
      </c>
      <c r="AI353" s="10">
        <v>0</v>
      </c>
      <c r="AJ353" s="10">
        <v>0</v>
      </c>
      <c r="AK353" s="10">
        <v>0</v>
      </c>
      <c r="AL353" s="197">
        <v>0</v>
      </c>
    </row>
    <row r="354" spans="1:38" s="23" customFormat="1" ht="14.4" x14ac:dyDescent="0.3">
      <c r="A354" s="62" t="s">
        <v>590</v>
      </c>
      <c r="B354" s="26" t="s">
        <v>144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v>0</v>
      </c>
      <c r="N354" s="10">
        <v>0</v>
      </c>
      <c r="O354" s="10">
        <v>0</v>
      </c>
      <c r="P354" s="10">
        <v>0</v>
      </c>
      <c r="Q354" s="10">
        <v>0</v>
      </c>
      <c r="R354" s="10">
        <v>0</v>
      </c>
      <c r="S354" s="10">
        <v>0</v>
      </c>
      <c r="T354" s="10">
        <v>0</v>
      </c>
      <c r="U354" s="10">
        <v>0</v>
      </c>
      <c r="V354" s="10">
        <v>0</v>
      </c>
      <c r="W354" s="10">
        <v>0</v>
      </c>
      <c r="X354" s="10">
        <v>0</v>
      </c>
      <c r="Y354" s="10">
        <v>0</v>
      </c>
      <c r="Z354" s="10">
        <v>0</v>
      </c>
      <c r="AA354" s="10">
        <v>0</v>
      </c>
      <c r="AB354" s="10">
        <v>0</v>
      </c>
      <c r="AC354" s="10">
        <v>0</v>
      </c>
      <c r="AD354" s="10">
        <v>0</v>
      </c>
      <c r="AE354" s="10">
        <v>0</v>
      </c>
      <c r="AF354" s="10">
        <v>0</v>
      </c>
      <c r="AG354" s="10">
        <v>0</v>
      </c>
      <c r="AH354" s="10">
        <v>0</v>
      </c>
      <c r="AI354" s="10">
        <v>0</v>
      </c>
      <c r="AJ354" s="10">
        <v>0</v>
      </c>
      <c r="AK354" s="10">
        <v>0</v>
      </c>
      <c r="AL354" s="197">
        <v>0</v>
      </c>
    </row>
    <row r="355" spans="1:38" s="23" customFormat="1" ht="14.4" x14ac:dyDescent="0.3">
      <c r="A355" s="62" t="s">
        <v>591</v>
      </c>
      <c r="B355" s="26" t="s">
        <v>145</v>
      </c>
      <c r="C355" s="10">
        <v>0</v>
      </c>
      <c r="D355" s="10">
        <v>0</v>
      </c>
      <c r="E355" s="10">
        <v>0</v>
      </c>
      <c r="F355" s="10">
        <v>0</v>
      </c>
      <c r="G355" s="10">
        <v>0</v>
      </c>
      <c r="H355" s="10">
        <v>0</v>
      </c>
      <c r="I355" s="10">
        <v>0</v>
      </c>
      <c r="J355" s="10">
        <v>0</v>
      </c>
      <c r="K355" s="10">
        <v>0</v>
      </c>
      <c r="L355" s="10">
        <v>0</v>
      </c>
      <c r="M355" s="10">
        <v>0</v>
      </c>
      <c r="N355" s="10">
        <v>0</v>
      </c>
      <c r="O355" s="10">
        <v>0</v>
      </c>
      <c r="P355" s="10">
        <v>0</v>
      </c>
      <c r="Q355" s="10">
        <v>0</v>
      </c>
      <c r="R355" s="10">
        <v>0</v>
      </c>
      <c r="S355" s="10">
        <v>0</v>
      </c>
      <c r="T355" s="10">
        <v>0</v>
      </c>
      <c r="U355" s="10">
        <v>0</v>
      </c>
      <c r="V355" s="10">
        <v>0</v>
      </c>
      <c r="W355" s="10">
        <v>0</v>
      </c>
      <c r="X355" s="10">
        <v>0</v>
      </c>
      <c r="Y355" s="10">
        <v>0</v>
      </c>
      <c r="Z355" s="10">
        <v>0</v>
      </c>
      <c r="AA355" s="10">
        <v>0</v>
      </c>
      <c r="AB355" s="10">
        <v>0</v>
      </c>
      <c r="AC355" s="10">
        <v>0</v>
      </c>
      <c r="AD355" s="10">
        <v>0</v>
      </c>
      <c r="AE355" s="10">
        <v>0</v>
      </c>
      <c r="AF355" s="10">
        <v>0</v>
      </c>
      <c r="AG355" s="10">
        <v>0</v>
      </c>
      <c r="AH355" s="10">
        <v>0</v>
      </c>
      <c r="AI355" s="10">
        <v>0</v>
      </c>
      <c r="AJ355" s="10">
        <v>0</v>
      </c>
      <c r="AK355" s="10">
        <v>0</v>
      </c>
      <c r="AL355" s="197">
        <v>0</v>
      </c>
    </row>
    <row r="356" spans="1:38" s="23" customFormat="1" ht="14.4" x14ac:dyDescent="0.3">
      <c r="A356" s="62" t="s">
        <v>592</v>
      </c>
      <c r="B356" s="26" t="s">
        <v>146</v>
      </c>
      <c r="C356" s="10">
        <v>0</v>
      </c>
      <c r="D356" s="10">
        <v>0</v>
      </c>
      <c r="E356" s="10">
        <v>0</v>
      </c>
      <c r="F356" s="10">
        <v>0</v>
      </c>
      <c r="G356" s="10">
        <v>0</v>
      </c>
      <c r="H356" s="10">
        <v>0</v>
      </c>
      <c r="I356" s="10">
        <v>0</v>
      </c>
      <c r="J356" s="10">
        <v>0</v>
      </c>
      <c r="K356" s="10">
        <v>0</v>
      </c>
      <c r="L356" s="10">
        <v>0</v>
      </c>
      <c r="M356" s="10">
        <v>0</v>
      </c>
      <c r="N356" s="10">
        <v>0</v>
      </c>
      <c r="O356" s="10">
        <v>0</v>
      </c>
      <c r="P356" s="10">
        <v>0</v>
      </c>
      <c r="Q356" s="10">
        <v>0</v>
      </c>
      <c r="R356" s="10">
        <v>0</v>
      </c>
      <c r="S356" s="10">
        <v>0</v>
      </c>
      <c r="T356" s="10">
        <v>0</v>
      </c>
      <c r="U356" s="10">
        <v>0</v>
      </c>
      <c r="V356" s="10">
        <v>0</v>
      </c>
      <c r="W356" s="10">
        <v>0</v>
      </c>
      <c r="X356" s="10">
        <v>0</v>
      </c>
      <c r="Y356" s="10">
        <v>0</v>
      </c>
      <c r="Z356" s="10">
        <v>0</v>
      </c>
      <c r="AA356" s="10">
        <v>0</v>
      </c>
      <c r="AB356" s="10">
        <v>0</v>
      </c>
      <c r="AC356" s="10">
        <v>0</v>
      </c>
      <c r="AD356" s="10">
        <v>0</v>
      </c>
      <c r="AE356" s="10">
        <v>0</v>
      </c>
      <c r="AF356" s="10">
        <v>0</v>
      </c>
      <c r="AG356" s="10">
        <v>0</v>
      </c>
      <c r="AH356" s="10">
        <v>0</v>
      </c>
      <c r="AI356" s="10">
        <v>0</v>
      </c>
      <c r="AJ356" s="10">
        <v>0</v>
      </c>
      <c r="AK356" s="10">
        <v>0</v>
      </c>
      <c r="AL356" s="197">
        <v>0</v>
      </c>
    </row>
    <row r="357" spans="1:38" s="23" customFormat="1" ht="14.4" x14ac:dyDescent="0.3">
      <c r="A357" s="62" t="s">
        <v>593</v>
      </c>
      <c r="B357" s="26" t="s">
        <v>147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v>0</v>
      </c>
      <c r="N357" s="10">
        <v>0</v>
      </c>
      <c r="O357" s="10">
        <v>0</v>
      </c>
      <c r="P357" s="10">
        <v>0</v>
      </c>
      <c r="Q357" s="10">
        <v>0</v>
      </c>
      <c r="R357" s="10">
        <v>0</v>
      </c>
      <c r="S357" s="10">
        <v>0</v>
      </c>
      <c r="T357" s="10">
        <v>0</v>
      </c>
      <c r="U357" s="10">
        <v>0</v>
      </c>
      <c r="V357" s="10">
        <v>0</v>
      </c>
      <c r="W357" s="10">
        <v>0</v>
      </c>
      <c r="X357" s="10">
        <v>0</v>
      </c>
      <c r="Y357" s="10">
        <v>0</v>
      </c>
      <c r="Z357" s="10">
        <v>0</v>
      </c>
      <c r="AA357" s="10">
        <v>0</v>
      </c>
      <c r="AB357" s="10">
        <v>0</v>
      </c>
      <c r="AC357" s="10">
        <v>0</v>
      </c>
      <c r="AD357" s="10">
        <v>0</v>
      </c>
      <c r="AE357" s="10">
        <v>0</v>
      </c>
      <c r="AF357" s="10">
        <v>0</v>
      </c>
      <c r="AG357" s="10">
        <v>0</v>
      </c>
      <c r="AH357" s="10">
        <v>0</v>
      </c>
      <c r="AI357" s="10">
        <v>0</v>
      </c>
      <c r="AJ357" s="10">
        <v>0</v>
      </c>
      <c r="AK357" s="10">
        <v>0</v>
      </c>
      <c r="AL357" s="197">
        <v>0</v>
      </c>
    </row>
    <row r="358" spans="1:38" s="23" customFormat="1" ht="14.4" x14ac:dyDescent="0.3">
      <c r="A358" s="62" t="s">
        <v>594</v>
      </c>
      <c r="B358" s="26" t="s">
        <v>148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v>0</v>
      </c>
      <c r="N358" s="10">
        <v>0</v>
      </c>
      <c r="O358" s="10">
        <v>0</v>
      </c>
      <c r="P358" s="10">
        <v>0</v>
      </c>
      <c r="Q358" s="10">
        <v>0</v>
      </c>
      <c r="R358" s="10">
        <v>0</v>
      </c>
      <c r="S358" s="10">
        <v>0</v>
      </c>
      <c r="T358" s="10">
        <v>0</v>
      </c>
      <c r="U358" s="10">
        <v>0</v>
      </c>
      <c r="V358" s="10">
        <v>0</v>
      </c>
      <c r="W358" s="10">
        <v>0</v>
      </c>
      <c r="X358" s="10">
        <v>0</v>
      </c>
      <c r="Y358" s="10">
        <v>0</v>
      </c>
      <c r="Z358" s="10">
        <v>0</v>
      </c>
      <c r="AA358" s="10">
        <v>0</v>
      </c>
      <c r="AB358" s="10">
        <v>0</v>
      </c>
      <c r="AC358" s="10">
        <v>0</v>
      </c>
      <c r="AD358" s="10">
        <v>0</v>
      </c>
      <c r="AE358" s="10">
        <v>0</v>
      </c>
      <c r="AF358" s="10">
        <v>0</v>
      </c>
      <c r="AG358" s="10">
        <v>0</v>
      </c>
      <c r="AH358" s="10">
        <v>0</v>
      </c>
      <c r="AI358" s="10">
        <v>0</v>
      </c>
      <c r="AJ358" s="10">
        <v>0</v>
      </c>
      <c r="AK358" s="10">
        <v>0</v>
      </c>
      <c r="AL358" s="197">
        <v>0</v>
      </c>
    </row>
    <row r="359" spans="1:38" s="23" customFormat="1" ht="14.4" x14ac:dyDescent="0.3">
      <c r="A359" s="62" t="s">
        <v>595</v>
      </c>
      <c r="B359" s="26" t="s">
        <v>149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  <c r="R359" s="10">
        <v>0</v>
      </c>
      <c r="S359" s="10">
        <v>0</v>
      </c>
      <c r="T359" s="10">
        <v>0</v>
      </c>
      <c r="U359" s="10">
        <v>0</v>
      </c>
      <c r="V359" s="10">
        <v>0</v>
      </c>
      <c r="W359" s="10">
        <v>0</v>
      </c>
      <c r="X359" s="10">
        <v>0</v>
      </c>
      <c r="Y359" s="10">
        <v>0</v>
      </c>
      <c r="Z359" s="10">
        <v>0</v>
      </c>
      <c r="AA359" s="10">
        <v>0</v>
      </c>
      <c r="AB359" s="10">
        <v>0</v>
      </c>
      <c r="AC359" s="10">
        <v>0</v>
      </c>
      <c r="AD359" s="10">
        <v>0</v>
      </c>
      <c r="AE359" s="10">
        <v>0</v>
      </c>
      <c r="AF359" s="10">
        <v>0</v>
      </c>
      <c r="AG359" s="10">
        <v>0</v>
      </c>
      <c r="AH359" s="10">
        <v>0</v>
      </c>
      <c r="AI359" s="10">
        <v>0</v>
      </c>
      <c r="AJ359" s="10">
        <v>0</v>
      </c>
      <c r="AK359" s="10">
        <v>0</v>
      </c>
      <c r="AL359" s="197">
        <v>0</v>
      </c>
    </row>
    <row r="360" spans="1:38" s="23" customFormat="1" ht="14.4" x14ac:dyDescent="0.3">
      <c r="A360" s="62" t="s">
        <v>596</v>
      </c>
      <c r="B360" s="26" t="s">
        <v>150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v>0</v>
      </c>
      <c r="N360" s="10">
        <v>0</v>
      </c>
      <c r="O360" s="10">
        <v>0</v>
      </c>
      <c r="P360" s="10">
        <v>0</v>
      </c>
      <c r="Q360" s="10">
        <v>0</v>
      </c>
      <c r="R360" s="10">
        <v>0</v>
      </c>
      <c r="S360" s="10">
        <v>0</v>
      </c>
      <c r="T360" s="10">
        <v>0</v>
      </c>
      <c r="U360" s="10">
        <v>0</v>
      </c>
      <c r="V360" s="10">
        <v>0</v>
      </c>
      <c r="W360" s="10">
        <v>0</v>
      </c>
      <c r="X360" s="10">
        <v>0</v>
      </c>
      <c r="Y360" s="10">
        <v>0</v>
      </c>
      <c r="Z360" s="10">
        <v>0</v>
      </c>
      <c r="AA360" s="10">
        <v>0</v>
      </c>
      <c r="AB360" s="10">
        <v>0</v>
      </c>
      <c r="AC360" s="10">
        <v>0</v>
      </c>
      <c r="AD360" s="10">
        <v>0</v>
      </c>
      <c r="AE360" s="10">
        <v>0</v>
      </c>
      <c r="AF360" s="10">
        <v>0</v>
      </c>
      <c r="AG360" s="10">
        <v>0</v>
      </c>
      <c r="AH360" s="10">
        <v>0</v>
      </c>
      <c r="AI360" s="10">
        <v>0</v>
      </c>
      <c r="AJ360" s="10">
        <v>0</v>
      </c>
      <c r="AK360" s="10">
        <v>0</v>
      </c>
      <c r="AL360" s="197">
        <v>0</v>
      </c>
    </row>
    <row r="361" spans="1:38" s="23" customFormat="1" ht="14.4" x14ac:dyDescent="0.3">
      <c r="A361" s="62" t="s">
        <v>597</v>
      </c>
      <c r="B361" s="26" t="s">
        <v>151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  <c r="R361" s="10">
        <v>0</v>
      </c>
      <c r="S361" s="10">
        <v>0</v>
      </c>
      <c r="T361" s="10">
        <v>0</v>
      </c>
      <c r="U361" s="10">
        <v>0</v>
      </c>
      <c r="V361" s="10">
        <v>0</v>
      </c>
      <c r="W361" s="10">
        <v>0</v>
      </c>
      <c r="X361" s="10">
        <v>0</v>
      </c>
      <c r="Y361" s="10">
        <v>0</v>
      </c>
      <c r="Z361" s="10">
        <v>0</v>
      </c>
      <c r="AA361" s="10">
        <v>0</v>
      </c>
      <c r="AB361" s="10">
        <v>0</v>
      </c>
      <c r="AC361" s="10">
        <v>0</v>
      </c>
      <c r="AD361" s="10">
        <v>0</v>
      </c>
      <c r="AE361" s="10">
        <v>0</v>
      </c>
      <c r="AF361" s="10">
        <v>0</v>
      </c>
      <c r="AG361" s="10">
        <v>0</v>
      </c>
      <c r="AH361" s="10">
        <v>0</v>
      </c>
      <c r="AI361" s="10">
        <v>0</v>
      </c>
      <c r="AJ361" s="10">
        <v>0</v>
      </c>
      <c r="AK361" s="10">
        <v>0</v>
      </c>
      <c r="AL361" s="197">
        <v>0</v>
      </c>
    </row>
    <row r="362" spans="1:38" s="23" customFormat="1" ht="14.4" x14ac:dyDescent="0.3">
      <c r="A362" s="62" t="s">
        <v>598</v>
      </c>
      <c r="B362" s="26" t="s">
        <v>152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v>0</v>
      </c>
      <c r="N362" s="10">
        <v>0</v>
      </c>
      <c r="O362" s="10">
        <v>0</v>
      </c>
      <c r="P362" s="10">
        <v>0</v>
      </c>
      <c r="Q362" s="10">
        <v>0</v>
      </c>
      <c r="R362" s="10">
        <v>0</v>
      </c>
      <c r="S362" s="10">
        <v>0</v>
      </c>
      <c r="T362" s="10">
        <v>0</v>
      </c>
      <c r="U362" s="10">
        <v>0</v>
      </c>
      <c r="V362" s="10">
        <v>0</v>
      </c>
      <c r="W362" s="10">
        <v>0</v>
      </c>
      <c r="X362" s="10">
        <v>0</v>
      </c>
      <c r="Y362" s="10">
        <v>0</v>
      </c>
      <c r="Z362" s="10">
        <v>0</v>
      </c>
      <c r="AA362" s="10">
        <v>0</v>
      </c>
      <c r="AB362" s="10">
        <v>0</v>
      </c>
      <c r="AC362" s="10">
        <v>0</v>
      </c>
      <c r="AD362" s="10">
        <v>0</v>
      </c>
      <c r="AE362" s="10">
        <v>0</v>
      </c>
      <c r="AF362" s="10">
        <v>0</v>
      </c>
      <c r="AG362" s="10">
        <v>0</v>
      </c>
      <c r="AH362" s="10">
        <v>0</v>
      </c>
      <c r="AI362" s="10">
        <v>0</v>
      </c>
      <c r="AJ362" s="10">
        <v>0</v>
      </c>
      <c r="AK362" s="10">
        <v>0</v>
      </c>
      <c r="AL362" s="197">
        <v>0</v>
      </c>
    </row>
    <row r="363" spans="1:38" s="23" customFormat="1" ht="14.4" x14ac:dyDescent="0.3">
      <c r="A363" s="62" t="s">
        <v>599</v>
      </c>
      <c r="B363" s="26" t="s">
        <v>153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0</v>
      </c>
      <c r="S363" s="10">
        <v>0</v>
      </c>
      <c r="T363" s="10">
        <v>0</v>
      </c>
      <c r="U363" s="10">
        <v>0</v>
      </c>
      <c r="V363" s="10">
        <v>0</v>
      </c>
      <c r="W363" s="10">
        <v>0</v>
      </c>
      <c r="X363" s="10">
        <v>0</v>
      </c>
      <c r="Y363" s="10">
        <v>0</v>
      </c>
      <c r="Z363" s="10">
        <v>0</v>
      </c>
      <c r="AA363" s="10">
        <v>0</v>
      </c>
      <c r="AB363" s="10">
        <v>0</v>
      </c>
      <c r="AC363" s="10">
        <v>0</v>
      </c>
      <c r="AD363" s="10">
        <v>0</v>
      </c>
      <c r="AE363" s="10">
        <v>0</v>
      </c>
      <c r="AF363" s="10">
        <v>0</v>
      </c>
      <c r="AG363" s="10">
        <v>0</v>
      </c>
      <c r="AH363" s="10">
        <v>0</v>
      </c>
      <c r="AI363" s="10">
        <v>0</v>
      </c>
      <c r="AJ363" s="10">
        <v>0</v>
      </c>
      <c r="AK363" s="10">
        <v>0</v>
      </c>
      <c r="AL363" s="197">
        <v>0</v>
      </c>
    </row>
    <row r="364" spans="1:38" s="23" customFormat="1" ht="14.4" x14ac:dyDescent="0.3">
      <c r="A364" s="62" t="s">
        <v>600</v>
      </c>
      <c r="B364" s="26" t="s">
        <v>154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v>0</v>
      </c>
      <c r="N364" s="10">
        <v>0</v>
      </c>
      <c r="O364" s="10">
        <v>0</v>
      </c>
      <c r="P364" s="10">
        <v>0</v>
      </c>
      <c r="Q364" s="10">
        <v>0</v>
      </c>
      <c r="R364" s="10">
        <v>0</v>
      </c>
      <c r="S364" s="10">
        <v>0</v>
      </c>
      <c r="T364" s="10">
        <v>0</v>
      </c>
      <c r="U364" s="10">
        <v>0</v>
      </c>
      <c r="V364" s="10">
        <v>0</v>
      </c>
      <c r="W364" s="10">
        <v>0</v>
      </c>
      <c r="X364" s="10">
        <v>0</v>
      </c>
      <c r="Y364" s="10">
        <v>0</v>
      </c>
      <c r="Z364" s="10">
        <v>0</v>
      </c>
      <c r="AA364" s="10">
        <v>0</v>
      </c>
      <c r="AB364" s="10">
        <v>0</v>
      </c>
      <c r="AC364" s="10">
        <v>0</v>
      </c>
      <c r="AD364" s="10">
        <v>0</v>
      </c>
      <c r="AE364" s="10">
        <v>0</v>
      </c>
      <c r="AF364" s="10">
        <v>0</v>
      </c>
      <c r="AG364" s="10">
        <v>0</v>
      </c>
      <c r="AH364" s="10">
        <v>0</v>
      </c>
      <c r="AI364" s="10">
        <v>0</v>
      </c>
      <c r="AJ364" s="10">
        <v>0</v>
      </c>
      <c r="AK364" s="10">
        <v>0</v>
      </c>
      <c r="AL364" s="197">
        <v>0</v>
      </c>
    </row>
    <row r="365" spans="1:38" s="23" customFormat="1" ht="14.4" x14ac:dyDescent="0.3">
      <c r="A365" s="62" t="s">
        <v>601</v>
      </c>
      <c r="B365" s="26" t="s">
        <v>155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  <c r="R365" s="10">
        <v>0</v>
      </c>
      <c r="S365" s="10">
        <v>0</v>
      </c>
      <c r="T365" s="10">
        <v>0</v>
      </c>
      <c r="U365" s="10">
        <v>0</v>
      </c>
      <c r="V365" s="10">
        <v>0</v>
      </c>
      <c r="W365" s="10">
        <v>0</v>
      </c>
      <c r="X365" s="10">
        <v>0</v>
      </c>
      <c r="Y365" s="10">
        <v>0</v>
      </c>
      <c r="Z365" s="10">
        <v>0</v>
      </c>
      <c r="AA365" s="10">
        <v>0</v>
      </c>
      <c r="AB365" s="10">
        <v>0</v>
      </c>
      <c r="AC365" s="10">
        <v>0</v>
      </c>
      <c r="AD365" s="10">
        <v>0</v>
      </c>
      <c r="AE365" s="10">
        <v>0</v>
      </c>
      <c r="AF365" s="10">
        <v>0</v>
      </c>
      <c r="AG365" s="10">
        <v>0</v>
      </c>
      <c r="AH365" s="10">
        <v>0</v>
      </c>
      <c r="AI365" s="10">
        <v>0</v>
      </c>
      <c r="AJ365" s="10">
        <v>0</v>
      </c>
      <c r="AK365" s="10">
        <v>0</v>
      </c>
      <c r="AL365" s="197">
        <v>0</v>
      </c>
    </row>
    <row r="366" spans="1:38" s="23" customFormat="1" ht="14.4" x14ac:dyDescent="0.3">
      <c r="A366" s="62" t="s">
        <v>602</v>
      </c>
      <c r="B366" s="26" t="s">
        <v>70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v>0</v>
      </c>
      <c r="N366" s="10">
        <v>0</v>
      </c>
      <c r="O366" s="10">
        <v>0</v>
      </c>
      <c r="P366" s="10">
        <v>0</v>
      </c>
      <c r="Q366" s="10">
        <v>0</v>
      </c>
      <c r="R366" s="10">
        <v>0</v>
      </c>
      <c r="S366" s="10">
        <v>0</v>
      </c>
      <c r="T366" s="10">
        <v>0</v>
      </c>
      <c r="U366" s="10">
        <v>0</v>
      </c>
      <c r="V366" s="10">
        <v>0</v>
      </c>
      <c r="W366" s="10">
        <v>0</v>
      </c>
      <c r="X366" s="10">
        <v>0</v>
      </c>
      <c r="Y366" s="10">
        <v>0</v>
      </c>
      <c r="Z366" s="10">
        <v>0</v>
      </c>
      <c r="AA366" s="10">
        <v>0</v>
      </c>
      <c r="AB366" s="10">
        <v>0</v>
      </c>
      <c r="AC366" s="10">
        <v>0</v>
      </c>
      <c r="AD366" s="10">
        <v>0</v>
      </c>
      <c r="AE366" s="10">
        <v>0</v>
      </c>
      <c r="AF366" s="10">
        <v>0</v>
      </c>
      <c r="AG366" s="10">
        <v>0</v>
      </c>
      <c r="AH366" s="10">
        <v>0</v>
      </c>
      <c r="AI366" s="10">
        <v>0</v>
      </c>
      <c r="AJ366" s="10">
        <v>0</v>
      </c>
      <c r="AK366" s="10">
        <v>0</v>
      </c>
      <c r="AL366" s="197">
        <v>0</v>
      </c>
    </row>
    <row r="367" spans="1:38" s="23" customFormat="1" ht="14.4" x14ac:dyDescent="0.3">
      <c r="A367" s="98" t="s">
        <v>603</v>
      </c>
      <c r="B367" s="99" t="s">
        <v>157</v>
      </c>
      <c r="C367" s="97">
        <v>0</v>
      </c>
      <c r="D367" s="97">
        <v>0</v>
      </c>
      <c r="E367" s="97">
        <v>0</v>
      </c>
      <c r="F367" s="97">
        <v>0</v>
      </c>
      <c r="G367" s="97">
        <v>0</v>
      </c>
      <c r="H367" s="97">
        <v>0</v>
      </c>
      <c r="I367" s="97">
        <v>0</v>
      </c>
      <c r="J367" s="97">
        <v>0</v>
      </c>
      <c r="K367" s="97">
        <v>0</v>
      </c>
      <c r="L367" s="97">
        <v>0</v>
      </c>
      <c r="M367" s="97">
        <v>0</v>
      </c>
      <c r="N367" s="97">
        <v>0</v>
      </c>
      <c r="O367" s="97">
        <v>0</v>
      </c>
      <c r="P367" s="97">
        <v>0</v>
      </c>
      <c r="Q367" s="97">
        <v>0</v>
      </c>
      <c r="R367" s="97">
        <v>0</v>
      </c>
      <c r="S367" s="97">
        <v>0</v>
      </c>
      <c r="T367" s="97">
        <v>0</v>
      </c>
      <c r="U367" s="97">
        <v>0</v>
      </c>
      <c r="V367" s="97">
        <v>0</v>
      </c>
      <c r="W367" s="97">
        <v>0</v>
      </c>
      <c r="X367" s="97">
        <v>0</v>
      </c>
      <c r="Y367" s="97">
        <v>0</v>
      </c>
      <c r="Z367" s="97">
        <v>0</v>
      </c>
      <c r="AA367" s="97">
        <v>0</v>
      </c>
      <c r="AB367" s="97">
        <v>0</v>
      </c>
      <c r="AC367" s="97">
        <v>0</v>
      </c>
      <c r="AD367" s="97">
        <v>0</v>
      </c>
      <c r="AE367" s="97">
        <v>0</v>
      </c>
      <c r="AF367" s="97">
        <v>0</v>
      </c>
      <c r="AG367" s="97">
        <v>0</v>
      </c>
      <c r="AH367" s="97">
        <v>0</v>
      </c>
      <c r="AI367" s="97">
        <v>0</v>
      </c>
      <c r="AJ367" s="97">
        <v>0</v>
      </c>
      <c r="AK367" s="97">
        <v>0</v>
      </c>
      <c r="AL367" s="203">
        <v>0</v>
      </c>
    </row>
    <row r="368" spans="1:38" s="23" customFormat="1" ht="14.4" collapsed="1" x14ac:dyDescent="0.3">
      <c r="A368" s="63" t="s">
        <v>42</v>
      </c>
      <c r="B368" s="29" t="s">
        <v>101</v>
      </c>
      <c r="C368" s="28">
        <v>0</v>
      </c>
      <c r="D368" s="28">
        <v>0</v>
      </c>
      <c r="E368" s="28">
        <v>0</v>
      </c>
      <c r="F368" s="28">
        <v>0</v>
      </c>
      <c r="G368" s="28">
        <v>0</v>
      </c>
      <c r="H368" s="28">
        <v>0</v>
      </c>
      <c r="I368" s="28">
        <v>0</v>
      </c>
      <c r="J368" s="28">
        <v>0</v>
      </c>
      <c r="K368" s="28">
        <v>0</v>
      </c>
      <c r="L368" s="28">
        <v>0</v>
      </c>
      <c r="M368" s="28">
        <v>0</v>
      </c>
      <c r="N368" s="28">
        <v>0</v>
      </c>
      <c r="O368" s="28">
        <v>0</v>
      </c>
      <c r="P368" s="28">
        <v>0</v>
      </c>
      <c r="Q368" s="28">
        <v>0</v>
      </c>
      <c r="R368" s="28">
        <v>0</v>
      </c>
      <c r="S368" s="28">
        <v>0</v>
      </c>
      <c r="T368" s="28">
        <v>0</v>
      </c>
      <c r="U368" s="28">
        <v>0</v>
      </c>
      <c r="V368" s="28">
        <v>0</v>
      </c>
      <c r="W368" s="28">
        <v>0</v>
      </c>
      <c r="X368" s="28">
        <v>0</v>
      </c>
      <c r="Y368" s="28">
        <v>0</v>
      </c>
      <c r="Z368" s="28">
        <v>0</v>
      </c>
      <c r="AA368" s="28">
        <v>0</v>
      </c>
      <c r="AB368" s="28">
        <v>0</v>
      </c>
      <c r="AC368" s="28">
        <v>0</v>
      </c>
      <c r="AD368" s="28">
        <v>0</v>
      </c>
      <c r="AE368" s="28">
        <v>0</v>
      </c>
      <c r="AF368" s="28">
        <v>0</v>
      </c>
      <c r="AG368" s="28">
        <v>0</v>
      </c>
      <c r="AH368" s="28">
        <v>0</v>
      </c>
      <c r="AI368" s="28">
        <v>0</v>
      </c>
      <c r="AJ368" s="28">
        <v>0</v>
      </c>
      <c r="AK368" s="28">
        <v>0</v>
      </c>
      <c r="AL368" s="205">
        <v>0</v>
      </c>
    </row>
    <row r="369" spans="1:38" s="23" customFormat="1" ht="14.4" x14ac:dyDescent="0.3">
      <c r="A369" s="62" t="s">
        <v>604</v>
      </c>
      <c r="B369" s="26" t="s">
        <v>143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v>0</v>
      </c>
      <c r="N369" s="10">
        <v>0</v>
      </c>
      <c r="O369" s="10">
        <v>0</v>
      </c>
      <c r="P369" s="10">
        <v>0</v>
      </c>
      <c r="Q369" s="10">
        <v>0</v>
      </c>
      <c r="R369" s="10">
        <v>0</v>
      </c>
      <c r="S369" s="10">
        <v>0</v>
      </c>
      <c r="T369" s="10">
        <v>0</v>
      </c>
      <c r="U369" s="10">
        <v>0</v>
      </c>
      <c r="V369" s="10">
        <v>0</v>
      </c>
      <c r="W369" s="10">
        <v>0</v>
      </c>
      <c r="X369" s="10">
        <v>0</v>
      </c>
      <c r="Y369" s="10">
        <v>0</v>
      </c>
      <c r="Z369" s="10">
        <v>0</v>
      </c>
      <c r="AA369" s="10">
        <v>0</v>
      </c>
      <c r="AB369" s="10">
        <v>0</v>
      </c>
      <c r="AC369" s="10">
        <v>0</v>
      </c>
      <c r="AD369" s="10">
        <v>0</v>
      </c>
      <c r="AE369" s="10">
        <v>0</v>
      </c>
      <c r="AF369" s="10">
        <v>0</v>
      </c>
      <c r="AG369" s="10">
        <v>0</v>
      </c>
      <c r="AH369" s="10">
        <v>0</v>
      </c>
      <c r="AI369" s="10">
        <v>0</v>
      </c>
      <c r="AJ369" s="10">
        <v>0</v>
      </c>
      <c r="AK369" s="10">
        <v>0</v>
      </c>
      <c r="AL369" s="197">
        <v>0</v>
      </c>
    </row>
    <row r="370" spans="1:38" s="23" customFormat="1" ht="14.4" x14ac:dyDescent="0.3">
      <c r="A370" s="62" t="s">
        <v>605</v>
      </c>
      <c r="B370" s="26" t="s">
        <v>144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v>0</v>
      </c>
      <c r="N370" s="10">
        <v>0</v>
      </c>
      <c r="O370" s="10">
        <v>0</v>
      </c>
      <c r="P370" s="10">
        <v>0</v>
      </c>
      <c r="Q370" s="10">
        <v>0</v>
      </c>
      <c r="R370" s="10">
        <v>0</v>
      </c>
      <c r="S370" s="10">
        <v>0</v>
      </c>
      <c r="T370" s="10">
        <v>0</v>
      </c>
      <c r="U370" s="10">
        <v>0</v>
      </c>
      <c r="V370" s="10">
        <v>0</v>
      </c>
      <c r="W370" s="10">
        <v>0</v>
      </c>
      <c r="X370" s="10">
        <v>0</v>
      </c>
      <c r="Y370" s="10">
        <v>0</v>
      </c>
      <c r="Z370" s="10">
        <v>0</v>
      </c>
      <c r="AA370" s="10">
        <v>0</v>
      </c>
      <c r="AB370" s="10">
        <v>0</v>
      </c>
      <c r="AC370" s="10">
        <v>0</v>
      </c>
      <c r="AD370" s="10">
        <v>0</v>
      </c>
      <c r="AE370" s="10">
        <v>0</v>
      </c>
      <c r="AF370" s="10">
        <v>0</v>
      </c>
      <c r="AG370" s="10">
        <v>0</v>
      </c>
      <c r="AH370" s="10">
        <v>0</v>
      </c>
      <c r="AI370" s="10">
        <v>0</v>
      </c>
      <c r="AJ370" s="10">
        <v>0</v>
      </c>
      <c r="AK370" s="10">
        <v>0</v>
      </c>
      <c r="AL370" s="197">
        <v>0</v>
      </c>
    </row>
    <row r="371" spans="1:38" s="23" customFormat="1" ht="14.4" x14ac:dyDescent="0.3">
      <c r="A371" s="62" t="s">
        <v>606</v>
      </c>
      <c r="B371" s="26" t="s">
        <v>145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v>0</v>
      </c>
      <c r="N371" s="10">
        <v>0</v>
      </c>
      <c r="O371" s="10">
        <v>0</v>
      </c>
      <c r="P371" s="10">
        <v>0</v>
      </c>
      <c r="Q371" s="10">
        <v>0</v>
      </c>
      <c r="R371" s="10">
        <v>0</v>
      </c>
      <c r="S371" s="10">
        <v>0</v>
      </c>
      <c r="T371" s="10">
        <v>0</v>
      </c>
      <c r="U371" s="10">
        <v>0</v>
      </c>
      <c r="V371" s="10">
        <v>0</v>
      </c>
      <c r="W371" s="10">
        <v>0</v>
      </c>
      <c r="X371" s="10">
        <v>0</v>
      </c>
      <c r="Y371" s="10">
        <v>0</v>
      </c>
      <c r="Z371" s="10">
        <v>0</v>
      </c>
      <c r="AA371" s="10">
        <v>0</v>
      </c>
      <c r="AB371" s="10">
        <v>0</v>
      </c>
      <c r="AC371" s="10">
        <v>0</v>
      </c>
      <c r="AD371" s="10">
        <v>0</v>
      </c>
      <c r="AE371" s="10">
        <v>0</v>
      </c>
      <c r="AF371" s="10">
        <v>0</v>
      </c>
      <c r="AG371" s="10">
        <v>0</v>
      </c>
      <c r="AH371" s="10">
        <v>0</v>
      </c>
      <c r="AI371" s="10">
        <v>0</v>
      </c>
      <c r="AJ371" s="10">
        <v>0</v>
      </c>
      <c r="AK371" s="10">
        <v>0</v>
      </c>
      <c r="AL371" s="197">
        <v>0</v>
      </c>
    </row>
    <row r="372" spans="1:38" s="23" customFormat="1" ht="14.4" x14ac:dyDescent="0.3">
      <c r="A372" s="62" t="s">
        <v>607</v>
      </c>
      <c r="B372" s="26" t="s">
        <v>146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v>0</v>
      </c>
      <c r="N372" s="10">
        <v>0</v>
      </c>
      <c r="O372" s="10">
        <v>0</v>
      </c>
      <c r="P372" s="10">
        <v>0</v>
      </c>
      <c r="Q372" s="10">
        <v>0</v>
      </c>
      <c r="R372" s="10">
        <v>0</v>
      </c>
      <c r="S372" s="10">
        <v>0</v>
      </c>
      <c r="T372" s="10">
        <v>0</v>
      </c>
      <c r="U372" s="10">
        <v>0</v>
      </c>
      <c r="V372" s="10">
        <v>0</v>
      </c>
      <c r="W372" s="10">
        <v>0</v>
      </c>
      <c r="X372" s="10">
        <v>0</v>
      </c>
      <c r="Y372" s="10">
        <v>0</v>
      </c>
      <c r="Z372" s="10">
        <v>0</v>
      </c>
      <c r="AA372" s="10">
        <v>0</v>
      </c>
      <c r="AB372" s="10">
        <v>0</v>
      </c>
      <c r="AC372" s="10">
        <v>0</v>
      </c>
      <c r="AD372" s="10">
        <v>0</v>
      </c>
      <c r="AE372" s="10">
        <v>0</v>
      </c>
      <c r="AF372" s="10">
        <v>0</v>
      </c>
      <c r="AG372" s="10">
        <v>0</v>
      </c>
      <c r="AH372" s="10">
        <v>0</v>
      </c>
      <c r="AI372" s="10">
        <v>0</v>
      </c>
      <c r="AJ372" s="10">
        <v>0</v>
      </c>
      <c r="AK372" s="10">
        <v>0</v>
      </c>
      <c r="AL372" s="197">
        <v>0</v>
      </c>
    </row>
    <row r="373" spans="1:38" s="23" customFormat="1" ht="14.4" x14ac:dyDescent="0.3">
      <c r="A373" s="62" t="s">
        <v>608</v>
      </c>
      <c r="B373" s="26" t="s">
        <v>147</v>
      </c>
      <c r="C373" s="10">
        <v>0</v>
      </c>
      <c r="D373" s="10">
        <v>0</v>
      </c>
      <c r="E373" s="10">
        <v>0</v>
      </c>
      <c r="F373" s="10">
        <v>0</v>
      </c>
      <c r="G373" s="10">
        <v>0</v>
      </c>
      <c r="H373" s="10">
        <v>0</v>
      </c>
      <c r="I373" s="10">
        <v>0</v>
      </c>
      <c r="J373" s="10">
        <v>0</v>
      </c>
      <c r="K373" s="10">
        <v>0</v>
      </c>
      <c r="L373" s="10">
        <v>0</v>
      </c>
      <c r="M373" s="10">
        <v>0</v>
      </c>
      <c r="N373" s="10">
        <v>0</v>
      </c>
      <c r="O373" s="10">
        <v>0</v>
      </c>
      <c r="P373" s="10">
        <v>0</v>
      </c>
      <c r="Q373" s="10">
        <v>0</v>
      </c>
      <c r="R373" s="10">
        <v>0</v>
      </c>
      <c r="S373" s="10">
        <v>0</v>
      </c>
      <c r="T373" s="10">
        <v>0</v>
      </c>
      <c r="U373" s="10">
        <v>0</v>
      </c>
      <c r="V373" s="10">
        <v>0</v>
      </c>
      <c r="W373" s="10">
        <v>0</v>
      </c>
      <c r="X373" s="10">
        <v>0</v>
      </c>
      <c r="Y373" s="10">
        <v>0</v>
      </c>
      <c r="Z373" s="10">
        <v>0</v>
      </c>
      <c r="AA373" s="10">
        <v>0</v>
      </c>
      <c r="AB373" s="10">
        <v>0</v>
      </c>
      <c r="AC373" s="10">
        <v>0</v>
      </c>
      <c r="AD373" s="10">
        <v>0</v>
      </c>
      <c r="AE373" s="10">
        <v>0</v>
      </c>
      <c r="AF373" s="10">
        <v>0</v>
      </c>
      <c r="AG373" s="10">
        <v>0</v>
      </c>
      <c r="AH373" s="10">
        <v>0</v>
      </c>
      <c r="AI373" s="10">
        <v>0</v>
      </c>
      <c r="AJ373" s="10">
        <v>0</v>
      </c>
      <c r="AK373" s="10">
        <v>0</v>
      </c>
      <c r="AL373" s="197">
        <v>0</v>
      </c>
    </row>
    <row r="374" spans="1:38" s="23" customFormat="1" ht="14.4" x14ac:dyDescent="0.3">
      <c r="A374" s="62" t="s">
        <v>609</v>
      </c>
      <c r="B374" s="26" t="s">
        <v>148</v>
      </c>
      <c r="C374" s="10">
        <v>0</v>
      </c>
      <c r="D374" s="10">
        <v>0</v>
      </c>
      <c r="E374" s="10">
        <v>0</v>
      </c>
      <c r="F374" s="10">
        <v>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  <c r="Q374" s="10">
        <v>0</v>
      </c>
      <c r="R374" s="10">
        <v>0</v>
      </c>
      <c r="S374" s="10">
        <v>0</v>
      </c>
      <c r="T374" s="10">
        <v>0</v>
      </c>
      <c r="U374" s="10">
        <v>0</v>
      </c>
      <c r="V374" s="10">
        <v>0</v>
      </c>
      <c r="W374" s="10">
        <v>0</v>
      </c>
      <c r="X374" s="10">
        <v>0</v>
      </c>
      <c r="Y374" s="10">
        <v>0</v>
      </c>
      <c r="Z374" s="10">
        <v>0</v>
      </c>
      <c r="AA374" s="10">
        <v>0</v>
      </c>
      <c r="AB374" s="10">
        <v>0</v>
      </c>
      <c r="AC374" s="10">
        <v>0</v>
      </c>
      <c r="AD374" s="10">
        <v>0</v>
      </c>
      <c r="AE374" s="10">
        <v>0</v>
      </c>
      <c r="AF374" s="10">
        <v>0</v>
      </c>
      <c r="AG374" s="10">
        <v>0</v>
      </c>
      <c r="AH374" s="10">
        <v>0</v>
      </c>
      <c r="AI374" s="10">
        <v>0</v>
      </c>
      <c r="AJ374" s="10">
        <v>0</v>
      </c>
      <c r="AK374" s="10">
        <v>0</v>
      </c>
      <c r="AL374" s="197">
        <v>0</v>
      </c>
    </row>
    <row r="375" spans="1:38" s="23" customFormat="1" ht="14.4" x14ac:dyDescent="0.3">
      <c r="A375" s="62" t="s">
        <v>610</v>
      </c>
      <c r="B375" s="26" t="s">
        <v>149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  <c r="Q375" s="10">
        <v>0</v>
      </c>
      <c r="R375" s="10">
        <v>0</v>
      </c>
      <c r="S375" s="10">
        <v>0</v>
      </c>
      <c r="T375" s="10">
        <v>0</v>
      </c>
      <c r="U375" s="10">
        <v>0</v>
      </c>
      <c r="V375" s="10">
        <v>0</v>
      </c>
      <c r="W375" s="10">
        <v>0</v>
      </c>
      <c r="X375" s="10">
        <v>0</v>
      </c>
      <c r="Y375" s="10">
        <v>0</v>
      </c>
      <c r="Z375" s="10">
        <v>0</v>
      </c>
      <c r="AA375" s="10">
        <v>0</v>
      </c>
      <c r="AB375" s="10">
        <v>0</v>
      </c>
      <c r="AC375" s="10">
        <v>0</v>
      </c>
      <c r="AD375" s="10">
        <v>0</v>
      </c>
      <c r="AE375" s="10">
        <v>0</v>
      </c>
      <c r="AF375" s="10">
        <v>0</v>
      </c>
      <c r="AG375" s="10">
        <v>0</v>
      </c>
      <c r="AH375" s="10">
        <v>0</v>
      </c>
      <c r="AI375" s="10">
        <v>0</v>
      </c>
      <c r="AJ375" s="10">
        <v>0</v>
      </c>
      <c r="AK375" s="10">
        <v>0</v>
      </c>
      <c r="AL375" s="197">
        <v>0</v>
      </c>
    </row>
    <row r="376" spans="1:38" s="23" customFormat="1" ht="14.4" x14ac:dyDescent="0.3">
      <c r="A376" s="62" t="s">
        <v>611</v>
      </c>
      <c r="B376" s="26" t="s">
        <v>150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v>0</v>
      </c>
      <c r="N376" s="10">
        <v>0</v>
      </c>
      <c r="O376" s="10">
        <v>0</v>
      </c>
      <c r="P376" s="10">
        <v>0</v>
      </c>
      <c r="Q376" s="10">
        <v>0</v>
      </c>
      <c r="R376" s="10">
        <v>0</v>
      </c>
      <c r="S376" s="10">
        <v>0</v>
      </c>
      <c r="T376" s="10">
        <v>0</v>
      </c>
      <c r="U376" s="10">
        <v>0</v>
      </c>
      <c r="V376" s="10">
        <v>0</v>
      </c>
      <c r="W376" s="10">
        <v>0</v>
      </c>
      <c r="X376" s="10">
        <v>0</v>
      </c>
      <c r="Y376" s="10">
        <v>0</v>
      </c>
      <c r="Z376" s="10">
        <v>0</v>
      </c>
      <c r="AA376" s="10">
        <v>0</v>
      </c>
      <c r="AB376" s="10">
        <v>0</v>
      </c>
      <c r="AC376" s="10">
        <v>0</v>
      </c>
      <c r="AD376" s="10">
        <v>0</v>
      </c>
      <c r="AE376" s="10">
        <v>0</v>
      </c>
      <c r="AF376" s="10">
        <v>0</v>
      </c>
      <c r="AG376" s="10">
        <v>0</v>
      </c>
      <c r="AH376" s="10">
        <v>0</v>
      </c>
      <c r="AI376" s="10">
        <v>0</v>
      </c>
      <c r="AJ376" s="10">
        <v>0</v>
      </c>
      <c r="AK376" s="10">
        <v>0</v>
      </c>
      <c r="AL376" s="197">
        <v>0</v>
      </c>
    </row>
    <row r="377" spans="1:38" s="23" customFormat="1" ht="14.4" x14ac:dyDescent="0.3">
      <c r="A377" s="62" t="s">
        <v>612</v>
      </c>
      <c r="B377" s="26" t="s">
        <v>151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0">
        <v>0</v>
      </c>
      <c r="S377" s="10">
        <v>0</v>
      </c>
      <c r="T377" s="10">
        <v>0</v>
      </c>
      <c r="U377" s="10">
        <v>0</v>
      </c>
      <c r="V377" s="10">
        <v>0</v>
      </c>
      <c r="W377" s="10">
        <v>0</v>
      </c>
      <c r="X377" s="10">
        <v>0</v>
      </c>
      <c r="Y377" s="10">
        <v>0</v>
      </c>
      <c r="Z377" s="10">
        <v>0</v>
      </c>
      <c r="AA377" s="10">
        <v>0</v>
      </c>
      <c r="AB377" s="10">
        <v>0</v>
      </c>
      <c r="AC377" s="10">
        <v>0</v>
      </c>
      <c r="AD377" s="10">
        <v>0</v>
      </c>
      <c r="AE377" s="10">
        <v>0</v>
      </c>
      <c r="AF377" s="10">
        <v>0</v>
      </c>
      <c r="AG377" s="10">
        <v>0</v>
      </c>
      <c r="AH377" s="10">
        <v>0</v>
      </c>
      <c r="AI377" s="10">
        <v>0</v>
      </c>
      <c r="AJ377" s="10">
        <v>0</v>
      </c>
      <c r="AK377" s="10">
        <v>0</v>
      </c>
      <c r="AL377" s="197">
        <v>0</v>
      </c>
    </row>
    <row r="378" spans="1:38" s="23" customFormat="1" ht="14.4" x14ac:dyDescent="0.3">
      <c r="A378" s="62" t="s">
        <v>613</v>
      </c>
      <c r="B378" s="26" t="s">
        <v>152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v>0</v>
      </c>
      <c r="N378" s="10">
        <v>0</v>
      </c>
      <c r="O378" s="10">
        <v>0</v>
      </c>
      <c r="P378" s="10">
        <v>0</v>
      </c>
      <c r="Q378" s="10">
        <v>0</v>
      </c>
      <c r="R378" s="10">
        <v>0</v>
      </c>
      <c r="S378" s="10">
        <v>0</v>
      </c>
      <c r="T378" s="10">
        <v>0</v>
      </c>
      <c r="U378" s="10">
        <v>0</v>
      </c>
      <c r="V378" s="10">
        <v>0</v>
      </c>
      <c r="W378" s="10">
        <v>0</v>
      </c>
      <c r="X378" s="10">
        <v>0</v>
      </c>
      <c r="Y378" s="10">
        <v>0</v>
      </c>
      <c r="Z378" s="10">
        <v>0</v>
      </c>
      <c r="AA378" s="10">
        <v>0</v>
      </c>
      <c r="AB378" s="10">
        <v>0</v>
      </c>
      <c r="AC378" s="10">
        <v>0</v>
      </c>
      <c r="AD378" s="10">
        <v>0</v>
      </c>
      <c r="AE378" s="10">
        <v>0</v>
      </c>
      <c r="AF378" s="10">
        <v>0</v>
      </c>
      <c r="AG378" s="10">
        <v>0</v>
      </c>
      <c r="AH378" s="10">
        <v>0</v>
      </c>
      <c r="AI378" s="10">
        <v>0</v>
      </c>
      <c r="AJ378" s="10">
        <v>0</v>
      </c>
      <c r="AK378" s="10">
        <v>0</v>
      </c>
      <c r="AL378" s="197">
        <v>0</v>
      </c>
    </row>
    <row r="379" spans="1:38" s="23" customFormat="1" ht="14.4" x14ac:dyDescent="0.3">
      <c r="A379" s="62" t="s">
        <v>614</v>
      </c>
      <c r="B379" s="26" t="s">
        <v>153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v>0</v>
      </c>
      <c r="N379" s="10">
        <v>0</v>
      </c>
      <c r="O379" s="10">
        <v>0</v>
      </c>
      <c r="P379" s="10">
        <v>0</v>
      </c>
      <c r="Q379" s="10">
        <v>0</v>
      </c>
      <c r="R379" s="10">
        <v>0</v>
      </c>
      <c r="S379" s="10">
        <v>0</v>
      </c>
      <c r="T379" s="10">
        <v>0</v>
      </c>
      <c r="U379" s="10">
        <v>0</v>
      </c>
      <c r="V379" s="10">
        <v>0</v>
      </c>
      <c r="W379" s="10">
        <v>0</v>
      </c>
      <c r="X379" s="10">
        <v>0</v>
      </c>
      <c r="Y379" s="10">
        <v>0</v>
      </c>
      <c r="Z379" s="10">
        <v>0</v>
      </c>
      <c r="AA379" s="10">
        <v>0</v>
      </c>
      <c r="AB379" s="10">
        <v>0</v>
      </c>
      <c r="AC379" s="10">
        <v>0</v>
      </c>
      <c r="AD379" s="10">
        <v>0</v>
      </c>
      <c r="AE379" s="10">
        <v>0</v>
      </c>
      <c r="AF379" s="10">
        <v>0</v>
      </c>
      <c r="AG379" s="10">
        <v>0</v>
      </c>
      <c r="AH379" s="10">
        <v>0</v>
      </c>
      <c r="AI379" s="10">
        <v>0</v>
      </c>
      <c r="AJ379" s="10">
        <v>0</v>
      </c>
      <c r="AK379" s="10">
        <v>0</v>
      </c>
      <c r="AL379" s="197">
        <v>0</v>
      </c>
    </row>
    <row r="380" spans="1:38" s="23" customFormat="1" ht="14.4" x14ac:dyDescent="0.3">
      <c r="A380" s="62" t="s">
        <v>615</v>
      </c>
      <c r="B380" s="26" t="s">
        <v>154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v>0</v>
      </c>
      <c r="N380" s="10">
        <v>0</v>
      </c>
      <c r="O380" s="10">
        <v>0</v>
      </c>
      <c r="P380" s="10">
        <v>0</v>
      </c>
      <c r="Q380" s="10">
        <v>0</v>
      </c>
      <c r="R380" s="10">
        <v>0</v>
      </c>
      <c r="S380" s="10">
        <v>0</v>
      </c>
      <c r="T380" s="10">
        <v>0</v>
      </c>
      <c r="U380" s="10">
        <v>0</v>
      </c>
      <c r="V380" s="10">
        <v>0</v>
      </c>
      <c r="W380" s="10">
        <v>0</v>
      </c>
      <c r="X380" s="10">
        <v>0</v>
      </c>
      <c r="Y380" s="10">
        <v>0</v>
      </c>
      <c r="Z380" s="10">
        <v>0</v>
      </c>
      <c r="AA380" s="10">
        <v>0</v>
      </c>
      <c r="AB380" s="10">
        <v>0</v>
      </c>
      <c r="AC380" s="10">
        <v>0</v>
      </c>
      <c r="AD380" s="10">
        <v>0</v>
      </c>
      <c r="AE380" s="10">
        <v>0</v>
      </c>
      <c r="AF380" s="10">
        <v>0</v>
      </c>
      <c r="AG380" s="10">
        <v>0</v>
      </c>
      <c r="AH380" s="10">
        <v>0</v>
      </c>
      <c r="AI380" s="10">
        <v>0</v>
      </c>
      <c r="AJ380" s="10">
        <v>0</v>
      </c>
      <c r="AK380" s="10">
        <v>0</v>
      </c>
      <c r="AL380" s="197">
        <v>0</v>
      </c>
    </row>
    <row r="381" spans="1:38" s="23" customFormat="1" ht="14.4" x14ac:dyDescent="0.3">
      <c r="A381" s="62" t="s">
        <v>616</v>
      </c>
      <c r="B381" s="26" t="s">
        <v>155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0</v>
      </c>
      <c r="S381" s="10">
        <v>0</v>
      </c>
      <c r="T381" s="10">
        <v>0</v>
      </c>
      <c r="U381" s="10">
        <v>0</v>
      </c>
      <c r="V381" s="10">
        <v>0</v>
      </c>
      <c r="W381" s="10">
        <v>0</v>
      </c>
      <c r="X381" s="10">
        <v>0</v>
      </c>
      <c r="Y381" s="10">
        <v>0</v>
      </c>
      <c r="Z381" s="10">
        <v>0</v>
      </c>
      <c r="AA381" s="10">
        <v>0</v>
      </c>
      <c r="AB381" s="10">
        <v>0</v>
      </c>
      <c r="AC381" s="10">
        <v>0</v>
      </c>
      <c r="AD381" s="10">
        <v>0</v>
      </c>
      <c r="AE381" s="10">
        <v>0</v>
      </c>
      <c r="AF381" s="10">
        <v>0</v>
      </c>
      <c r="AG381" s="10">
        <v>0</v>
      </c>
      <c r="AH381" s="10">
        <v>0</v>
      </c>
      <c r="AI381" s="10">
        <v>0</v>
      </c>
      <c r="AJ381" s="10">
        <v>0</v>
      </c>
      <c r="AK381" s="10">
        <v>0</v>
      </c>
      <c r="AL381" s="197">
        <v>0</v>
      </c>
    </row>
    <row r="382" spans="1:38" s="23" customFormat="1" ht="14.4" x14ac:dyDescent="0.3">
      <c r="A382" s="62" t="s">
        <v>617</v>
      </c>
      <c r="B382" s="26" t="s">
        <v>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v>0</v>
      </c>
      <c r="N382" s="10">
        <v>0</v>
      </c>
      <c r="O382" s="10">
        <v>0</v>
      </c>
      <c r="P382" s="10">
        <v>0</v>
      </c>
      <c r="Q382" s="10">
        <v>0</v>
      </c>
      <c r="R382" s="10">
        <v>0</v>
      </c>
      <c r="S382" s="10">
        <v>0</v>
      </c>
      <c r="T382" s="10">
        <v>0</v>
      </c>
      <c r="U382" s="10">
        <v>0</v>
      </c>
      <c r="V382" s="10">
        <v>0</v>
      </c>
      <c r="W382" s="10">
        <v>0</v>
      </c>
      <c r="X382" s="10">
        <v>0</v>
      </c>
      <c r="Y382" s="10">
        <v>0</v>
      </c>
      <c r="Z382" s="10">
        <v>0</v>
      </c>
      <c r="AA382" s="10">
        <v>0</v>
      </c>
      <c r="AB382" s="10">
        <v>0</v>
      </c>
      <c r="AC382" s="10">
        <v>0</v>
      </c>
      <c r="AD382" s="10">
        <v>0</v>
      </c>
      <c r="AE382" s="10">
        <v>0</v>
      </c>
      <c r="AF382" s="10">
        <v>0</v>
      </c>
      <c r="AG382" s="10">
        <v>0</v>
      </c>
      <c r="AH382" s="10">
        <v>0</v>
      </c>
      <c r="AI382" s="10">
        <v>0</v>
      </c>
      <c r="AJ382" s="10">
        <v>0</v>
      </c>
      <c r="AK382" s="10">
        <v>0</v>
      </c>
      <c r="AL382" s="197">
        <v>0</v>
      </c>
    </row>
    <row r="383" spans="1:38" s="23" customFormat="1" ht="14.4" x14ac:dyDescent="0.3">
      <c r="A383" s="98" t="s">
        <v>618</v>
      </c>
      <c r="B383" s="99" t="s">
        <v>168</v>
      </c>
      <c r="C383" s="97">
        <v>0</v>
      </c>
      <c r="D383" s="97">
        <v>0</v>
      </c>
      <c r="E383" s="97">
        <v>0</v>
      </c>
      <c r="F383" s="97">
        <v>0</v>
      </c>
      <c r="G383" s="97">
        <v>0</v>
      </c>
      <c r="H383" s="97">
        <v>0</v>
      </c>
      <c r="I383" s="97">
        <v>0</v>
      </c>
      <c r="J383" s="97">
        <v>0</v>
      </c>
      <c r="K383" s="97">
        <v>0</v>
      </c>
      <c r="L383" s="97">
        <v>0</v>
      </c>
      <c r="M383" s="97">
        <v>0</v>
      </c>
      <c r="N383" s="97">
        <v>0</v>
      </c>
      <c r="O383" s="97">
        <v>0</v>
      </c>
      <c r="P383" s="97">
        <v>0</v>
      </c>
      <c r="Q383" s="97">
        <v>0</v>
      </c>
      <c r="R383" s="97">
        <v>0</v>
      </c>
      <c r="S383" s="97">
        <v>0</v>
      </c>
      <c r="T383" s="97">
        <v>0</v>
      </c>
      <c r="U383" s="97">
        <v>0</v>
      </c>
      <c r="V383" s="97">
        <v>0</v>
      </c>
      <c r="W383" s="97">
        <v>0</v>
      </c>
      <c r="X383" s="97">
        <v>0</v>
      </c>
      <c r="Y383" s="97">
        <v>0</v>
      </c>
      <c r="Z383" s="97">
        <v>0</v>
      </c>
      <c r="AA383" s="97">
        <v>0</v>
      </c>
      <c r="AB383" s="97">
        <v>0</v>
      </c>
      <c r="AC383" s="97">
        <v>0</v>
      </c>
      <c r="AD383" s="97">
        <v>0</v>
      </c>
      <c r="AE383" s="97">
        <v>0</v>
      </c>
      <c r="AF383" s="97">
        <v>0</v>
      </c>
      <c r="AG383" s="97">
        <v>0</v>
      </c>
      <c r="AH383" s="97">
        <v>0</v>
      </c>
      <c r="AI383" s="97">
        <v>0</v>
      </c>
      <c r="AJ383" s="97">
        <v>0</v>
      </c>
      <c r="AK383" s="97">
        <v>0</v>
      </c>
      <c r="AL383" s="203">
        <v>0</v>
      </c>
    </row>
    <row r="384" spans="1:38" s="23" customFormat="1" ht="14.4" x14ac:dyDescent="0.3">
      <c r="A384" s="62" t="s">
        <v>619</v>
      </c>
      <c r="B384" s="26" t="s">
        <v>70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v>0</v>
      </c>
      <c r="N384" s="10">
        <v>0</v>
      </c>
      <c r="O384" s="10">
        <v>0</v>
      </c>
      <c r="P384" s="10">
        <v>0</v>
      </c>
      <c r="Q384" s="10">
        <v>0</v>
      </c>
      <c r="R384" s="10">
        <v>0</v>
      </c>
      <c r="S384" s="10">
        <v>0</v>
      </c>
      <c r="T384" s="10">
        <v>0</v>
      </c>
      <c r="U384" s="10">
        <v>0</v>
      </c>
      <c r="V384" s="10">
        <v>0</v>
      </c>
      <c r="W384" s="10">
        <v>0</v>
      </c>
      <c r="X384" s="10">
        <v>0</v>
      </c>
      <c r="Y384" s="10">
        <v>0</v>
      </c>
      <c r="Z384" s="10">
        <v>0</v>
      </c>
      <c r="AA384" s="10">
        <v>0</v>
      </c>
      <c r="AB384" s="10">
        <v>0</v>
      </c>
      <c r="AC384" s="10">
        <v>0</v>
      </c>
      <c r="AD384" s="10">
        <v>0</v>
      </c>
      <c r="AE384" s="10">
        <v>0</v>
      </c>
      <c r="AF384" s="10">
        <v>0</v>
      </c>
      <c r="AG384" s="10">
        <v>0</v>
      </c>
      <c r="AH384" s="10">
        <v>0</v>
      </c>
      <c r="AI384" s="10">
        <v>0</v>
      </c>
      <c r="AJ384" s="10">
        <v>0</v>
      </c>
      <c r="AK384" s="10">
        <v>0</v>
      </c>
      <c r="AL384" s="197">
        <v>0</v>
      </c>
    </row>
    <row r="385" spans="1:38" s="23" customFormat="1" ht="14.4" x14ac:dyDescent="0.3">
      <c r="A385" s="98" t="s">
        <v>620</v>
      </c>
      <c r="B385" s="99" t="s">
        <v>169</v>
      </c>
      <c r="C385" s="97">
        <v>0</v>
      </c>
      <c r="D385" s="97">
        <v>0</v>
      </c>
      <c r="E385" s="97">
        <v>0</v>
      </c>
      <c r="F385" s="97">
        <v>0</v>
      </c>
      <c r="G385" s="97">
        <v>0</v>
      </c>
      <c r="H385" s="97">
        <v>0</v>
      </c>
      <c r="I385" s="97">
        <v>0</v>
      </c>
      <c r="J385" s="97">
        <v>0</v>
      </c>
      <c r="K385" s="97">
        <v>0</v>
      </c>
      <c r="L385" s="97">
        <v>0</v>
      </c>
      <c r="M385" s="97">
        <v>0</v>
      </c>
      <c r="N385" s="97">
        <v>0</v>
      </c>
      <c r="O385" s="97">
        <v>0</v>
      </c>
      <c r="P385" s="97">
        <v>0</v>
      </c>
      <c r="Q385" s="97">
        <v>0</v>
      </c>
      <c r="R385" s="97">
        <v>0</v>
      </c>
      <c r="S385" s="97">
        <v>0</v>
      </c>
      <c r="T385" s="97">
        <v>0</v>
      </c>
      <c r="U385" s="97">
        <v>0</v>
      </c>
      <c r="V385" s="97">
        <v>0</v>
      </c>
      <c r="W385" s="97">
        <v>0</v>
      </c>
      <c r="X385" s="97">
        <v>0</v>
      </c>
      <c r="Y385" s="97">
        <v>0</v>
      </c>
      <c r="Z385" s="97">
        <v>0</v>
      </c>
      <c r="AA385" s="97">
        <v>0</v>
      </c>
      <c r="AB385" s="97">
        <v>0</v>
      </c>
      <c r="AC385" s="97">
        <v>0</v>
      </c>
      <c r="AD385" s="97">
        <v>0</v>
      </c>
      <c r="AE385" s="97">
        <v>0</v>
      </c>
      <c r="AF385" s="97">
        <v>0</v>
      </c>
      <c r="AG385" s="97">
        <v>0</v>
      </c>
      <c r="AH385" s="97">
        <v>0</v>
      </c>
      <c r="AI385" s="97">
        <v>0</v>
      </c>
      <c r="AJ385" s="97">
        <v>0</v>
      </c>
      <c r="AK385" s="97">
        <v>0</v>
      </c>
      <c r="AL385" s="203">
        <v>0</v>
      </c>
    </row>
    <row r="386" spans="1:38" s="23" customFormat="1" ht="14.4" collapsed="1" x14ac:dyDescent="0.3">
      <c r="A386" s="63" t="s">
        <v>43</v>
      </c>
      <c r="B386" s="29" t="s">
        <v>117</v>
      </c>
      <c r="C386" s="28">
        <v>0</v>
      </c>
      <c r="D386" s="28">
        <v>0</v>
      </c>
      <c r="E386" s="28">
        <v>0</v>
      </c>
      <c r="F386" s="28">
        <v>0</v>
      </c>
      <c r="G386" s="28">
        <v>0</v>
      </c>
      <c r="H386" s="28">
        <v>0</v>
      </c>
      <c r="I386" s="28">
        <v>0</v>
      </c>
      <c r="J386" s="28">
        <v>0</v>
      </c>
      <c r="K386" s="28">
        <v>0</v>
      </c>
      <c r="L386" s="28">
        <v>0</v>
      </c>
      <c r="M386" s="28">
        <v>0</v>
      </c>
      <c r="N386" s="28">
        <v>0</v>
      </c>
      <c r="O386" s="28">
        <v>0</v>
      </c>
      <c r="P386" s="28">
        <v>0</v>
      </c>
      <c r="Q386" s="28">
        <v>0</v>
      </c>
      <c r="R386" s="28">
        <v>0</v>
      </c>
      <c r="S386" s="28">
        <v>0</v>
      </c>
      <c r="T386" s="28">
        <v>0</v>
      </c>
      <c r="U386" s="28">
        <v>0</v>
      </c>
      <c r="V386" s="28">
        <v>0</v>
      </c>
      <c r="W386" s="28">
        <v>0</v>
      </c>
      <c r="X386" s="28">
        <v>0</v>
      </c>
      <c r="Y386" s="28">
        <v>0</v>
      </c>
      <c r="Z386" s="28">
        <v>0</v>
      </c>
      <c r="AA386" s="28">
        <v>0</v>
      </c>
      <c r="AB386" s="28">
        <v>0</v>
      </c>
      <c r="AC386" s="28">
        <v>0</v>
      </c>
      <c r="AD386" s="28">
        <v>0</v>
      </c>
      <c r="AE386" s="28">
        <v>0</v>
      </c>
      <c r="AF386" s="28">
        <v>0</v>
      </c>
      <c r="AG386" s="28">
        <v>0</v>
      </c>
      <c r="AH386" s="28">
        <v>0</v>
      </c>
      <c r="AI386" s="28">
        <v>0</v>
      </c>
      <c r="AJ386" s="28">
        <v>0</v>
      </c>
      <c r="AK386" s="28">
        <v>0</v>
      </c>
      <c r="AL386" s="205">
        <v>0</v>
      </c>
    </row>
    <row r="387" spans="1:38" s="23" customFormat="1" ht="14.4" x14ac:dyDescent="0.3">
      <c r="A387" s="62" t="s">
        <v>621</v>
      </c>
      <c r="B387" s="26" t="s">
        <v>143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0</v>
      </c>
      <c r="S387" s="10">
        <v>0</v>
      </c>
      <c r="T387" s="10">
        <v>0</v>
      </c>
      <c r="U387" s="10">
        <v>0</v>
      </c>
      <c r="V387" s="10">
        <v>0</v>
      </c>
      <c r="W387" s="10">
        <v>0</v>
      </c>
      <c r="X387" s="10">
        <v>0</v>
      </c>
      <c r="Y387" s="10">
        <v>0</v>
      </c>
      <c r="Z387" s="10">
        <v>0</v>
      </c>
      <c r="AA387" s="10">
        <v>0</v>
      </c>
      <c r="AB387" s="10">
        <v>0</v>
      </c>
      <c r="AC387" s="10">
        <v>0</v>
      </c>
      <c r="AD387" s="10">
        <v>0</v>
      </c>
      <c r="AE387" s="10">
        <v>0</v>
      </c>
      <c r="AF387" s="10">
        <v>0</v>
      </c>
      <c r="AG387" s="10">
        <v>0</v>
      </c>
      <c r="AH387" s="10">
        <v>0</v>
      </c>
      <c r="AI387" s="10">
        <v>0</v>
      </c>
      <c r="AJ387" s="10">
        <v>0</v>
      </c>
      <c r="AK387" s="10">
        <v>0</v>
      </c>
      <c r="AL387" s="197">
        <v>0</v>
      </c>
    </row>
    <row r="388" spans="1:38" s="23" customFormat="1" ht="14.4" x14ac:dyDescent="0.3">
      <c r="A388" s="62" t="s">
        <v>622</v>
      </c>
      <c r="B388" s="26" t="s">
        <v>144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v>0</v>
      </c>
      <c r="N388" s="10">
        <v>0</v>
      </c>
      <c r="O388" s="10">
        <v>0</v>
      </c>
      <c r="P388" s="10">
        <v>0</v>
      </c>
      <c r="Q388" s="10">
        <v>0</v>
      </c>
      <c r="R388" s="10">
        <v>0</v>
      </c>
      <c r="S388" s="10">
        <v>0</v>
      </c>
      <c r="T388" s="10">
        <v>0</v>
      </c>
      <c r="U388" s="10">
        <v>0</v>
      </c>
      <c r="V388" s="10">
        <v>0</v>
      </c>
      <c r="W388" s="10">
        <v>0</v>
      </c>
      <c r="X388" s="10">
        <v>0</v>
      </c>
      <c r="Y388" s="10">
        <v>0</v>
      </c>
      <c r="Z388" s="10">
        <v>0</v>
      </c>
      <c r="AA388" s="10">
        <v>0</v>
      </c>
      <c r="AB388" s="10">
        <v>0</v>
      </c>
      <c r="AC388" s="10">
        <v>0</v>
      </c>
      <c r="AD388" s="10">
        <v>0</v>
      </c>
      <c r="AE388" s="10">
        <v>0</v>
      </c>
      <c r="AF388" s="10">
        <v>0</v>
      </c>
      <c r="AG388" s="10">
        <v>0</v>
      </c>
      <c r="AH388" s="10">
        <v>0</v>
      </c>
      <c r="AI388" s="10">
        <v>0</v>
      </c>
      <c r="AJ388" s="10">
        <v>0</v>
      </c>
      <c r="AK388" s="10">
        <v>0</v>
      </c>
      <c r="AL388" s="197">
        <v>0</v>
      </c>
    </row>
    <row r="389" spans="1:38" s="23" customFormat="1" ht="14.4" x14ac:dyDescent="0.3">
      <c r="A389" s="62" t="s">
        <v>623</v>
      </c>
      <c r="B389" s="26" t="s">
        <v>145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v>0</v>
      </c>
      <c r="N389" s="10">
        <v>0</v>
      </c>
      <c r="O389" s="10">
        <v>0</v>
      </c>
      <c r="P389" s="10">
        <v>0</v>
      </c>
      <c r="Q389" s="10">
        <v>0</v>
      </c>
      <c r="R389" s="10">
        <v>0</v>
      </c>
      <c r="S389" s="10">
        <v>0</v>
      </c>
      <c r="T389" s="10">
        <v>0</v>
      </c>
      <c r="U389" s="10">
        <v>0</v>
      </c>
      <c r="V389" s="10">
        <v>0</v>
      </c>
      <c r="W389" s="10">
        <v>0</v>
      </c>
      <c r="X389" s="10">
        <v>0</v>
      </c>
      <c r="Y389" s="10">
        <v>0</v>
      </c>
      <c r="Z389" s="10">
        <v>0</v>
      </c>
      <c r="AA389" s="10">
        <v>0</v>
      </c>
      <c r="AB389" s="10">
        <v>0</v>
      </c>
      <c r="AC389" s="10">
        <v>0</v>
      </c>
      <c r="AD389" s="10">
        <v>0</v>
      </c>
      <c r="AE389" s="10">
        <v>0</v>
      </c>
      <c r="AF389" s="10">
        <v>0</v>
      </c>
      <c r="AG389" s="10">
        <v>0</v>
      </c>
      <c r="AH389" s="10">
        <v>0</v>
      </c>
      <c r="AI389" s="10">
        <v>0</v>
      </c>
      <c r="AJ389" s="10">
        <v>0</v>
      </c>
      <c r="AK389" s="10">
        <v>0</v>
      </c>
      <c r="AL389" s="197">
        <v>0</v>
      </c>
    </row>
    <row r="390" spans="1:38" s="23" customFormat="1" ht="14.4" x14ac:dyDescent="0.3">
      <c r="A390" s="62" t="s">
        <v>624</v>
      </c>
      <c r="B390" s="26" t="s">
        <v>146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v>0</v>
      </c>
      <c r="N390" s="10">
        <v>0</v>
      </c>
      <c r="O390" s="10">
        <v>0</v>
      </c>
      <c r="P390" s="10">
        <v>0</v>
      </c>
      <c r="Q390" s="10">
        <v>0</v>
      </c>
      <c r="R390" s="10">
        <v>0</v>
      </c>
      <c r="S390" s="10">
        <v>0</v>
      </c>
      <c r="T390" s="10">
        <v>0</v>
      </c>
      <c r="U390" s="10">
        <v>0</v>
      </c>
      <c r="V390" s="10">
        <v>0</v>
      </c>
      <c r="W390" s="10">
        <v>0</v>
      </c>
      <c r="X390" s="10">
        <v>0</v>
      </c>
      <c r="Y390" s="10">
        <v>0</v>
      </c>
      <c r="Z390" s="10">
        <v>0</v>
      </c>
      <c r="AA390" s="10">
        <v>0</v>
      </c>
      <c r="AB390" s="10">
        <v>0</v>
      </c>
      <c r="AC390" s="10">
        <v>0</v>
      </c>
      <c r="AD390" s="10">
        <v>0</v>
      </c>
      <c r="AE390" s="10">
        <v>0</v>
      </c>
      <c r="AF390" s="10">
        <v>0</v>
      </c>
      <c r="AG390" s="10">
        <v>0</v>
      </c>
      <c r="AH390" s="10">
        <v>0</v>
      </c>
      <c r="AI390" s="10">
        <v>0</v>
      </c>
      <c r="AJ390" s="10">
        <v>0</v>
      </c>
      <c r="AK390" s="10">
        <v>0</v>
      </c>
      <c r="AL390" s="197">
        <v>0</v>
      </c>
    </row>
    <row r="391" spans="1:38" s="23" customFormat="1" ht="14.4" x14ac:dyDescent="0.3">
      <c r="A391" s="62" t="s">
        <v>625</v>
      </c>
      <c r="B391" s="26" t="s">
        <v>147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  <c r="R391" s="10">
        <v>0</v>
      </c>
      <c r="S391" s="10">
        <v>0</v>
      </c>
      <c r="T391" s="10">
        <v>0</v>
      </c>
      <c r="U391" s="10">
        <v>0</v>
      </c>
      <c r="V391" s="10">
        <v>0</v>
      </c>
      <c r="W391" s="10">
        <v>0</v>
      </c>
      <c r="X391" s="10">
        <v>0</v>
      </c>
      <c r="Y391" s="10">
        <v>0</v>
      </c>
      <c r="Z391" s="10">
        <v>0</v>
      </c>
      <c r="AA391" s="10">
        <v>0</v>
      </c>
      <c r="AB391" s="10">
        <v>0</v>
      </c>
      <c r="AC391" s="10">
        <v>0</v>
      </c>
      <c r="AD391" s="10">
        <v>0</v>
      </c>
      <c r="AE391" s="10">
        <v>0</v>
      </c>
      <c r="AF391" s="10">
        <v>0</v>
      </c>
      <c r="AG391" s="10">
        <v>0</v>
      </c>
      <c r="AH391" s="10">
        <v>0</v>
      </c>
      <c r="AI391" s="10">
        <v>0</v>
      </c>
      <c r="AJ391" s="10">
        <v>0</v>
      </c>
      <c r="AK391" s="10">
        <v>0</v>
      </c>
      <c r="AL391" s="197">
        <v>0</v>
      </c>
    </row>
    <row r="392" spans="1:38" s="23" customFormat="1" ht="14.4" x14ac:dyDescent="0.3">
      <c r="A392" s="62" t="s">
        <v>626</v>
      </c>
      <c r="B392" s="26" t="s">
        <v>148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0">
        <v>0</v>
      </c>
      <c r="S392" s="10">
        <v>0</v>
      </c>
      <c r="T392" s="10">
        <v>0</v>
      </c>
      <c r="U392" s="10">
        <v>0</v>
      </c>
      <c r="V392" s="10">
        <v>0</v>
      </c>
      <c r="W392" s="10">
        <v>0</v>
      </c>
      <c r="X392" s="10">
        <v>0</v>
      </c>
      <c r="Y392" s="10">
        <v>0</v>
      </c>
      <c r="Z392" s="10">
        <v>0</v>
      </c>
      <c r="AA392" s="10">
        <v>0</v>
      </c>
      <c r="AB392" s="10">
        <v>0</v>
      </c>
      <c r="AC392" s="10">
        <v>0</v>
      </c>
      <c r="AD392" s="10">
        <v>0</v>
      </c>
      <c r="AE392" s="10">
        <v>0</v>
      </c>
      <c r="AF392" s="10">
        <v>0</v>
      </c>
      <c r="AG392" s="10">
        <v>0</v>
      </c>
      <c r="AH392" s="10">
        <v>0</v>
      </c>
      <c r="AI392" s="10">
        <v>0</v>
      </c>
      <c r="AJ392" s="10">
        <v>0</v>
      </c>
      <c r="AK392" s="10">
        <v>0</v>
      </c>
      <c r="AL392" s="197">
        <v>0</v>
      </c>
    </row>
    <row r="393" spans="1:38" s="23" customFormat="1" ht="14.4" x14ac:dyDescent="0.3">
      <c r="A393" s="62" t="s">
        <v>627</v>
      </c>
      <c r="B393" s="26" t="s">
        <v>149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0</v>
      </c>
      <c r="S393" s="10">
        <v>0</v>
      </c>
      <c r="T393" s="10">
        <v>0</v>
      </c>
      <c r="U393" s="10">
        <v>0</v>
      </c>
      <c r="V393" s="10">
        <v>0</v>
      </c>
      <c r="W393" s="10">
        <v>0</v>
      </c>
      <c r="X393" s="10">
        <v>0</v>
      </c>
      <c r="Y393" s="10">
        <v>0</v>
      </c>
      <c r="Z393" s="10">
        <v>0</v>
      </c>
      <c r="AA393" s="10">
        <v>0</v>
      </c>
      <c r="AB393" s="10">
        <v>0</v>
      </c>
      <c r="AC393" s="10">
        <v>0</v>
      </c>
      <c r="AD393" s="10">
        <v>0</v>
      </c>
      <c r="AE393" s="10">
        <v>0</v>
      </c>
      <c r="AF393" s="10">
        <v>0</v>
      </c>
      <c r="AG393" s="10">
        <v>0</v>
      </c>
      <c r="AH393" s="10">
        <v>0</v>
      </c>
      <c r="AI393" s="10">
        <v>0</v>
      </c>
      <c r="AJ393" s="10">
        <v>0</v>
      </c>
      <c r="AK393" s="10">
        <v>0</v>
      </c>
      <c r="AL393" s="197">
        <v>0</v>
      </c>
    </row>
    <row r="394" spans="1:38" s="23" customFormat="1" ht="14.4" x14ac:dyDescent="0.3">
      <c r="A394" s="62" t="s">
        <v>628</v>
      </c>
      <c r="B394" s="26" t="s">
        <v>150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v>0</v>
      </c>
      <c r="N394" s="10">
        <v>0</v>
      </c>
      <c r="O394" s="10">
        <v>0</v>
      </c>
      <c r="P394" s="10">
        <v>0</v>
      </c>
      <c r="Q394" s="10">
        <v>0</v>
      </c>
      <c r="R394" s="10">
        <v>0</v>
      </c>
      <c r="S394" s="10">
        <v>0</v>
      </c>
      <c r="T394" s="10">
        <v>0</v>
      </c>
      <c r="U394" s="10">
        <v>0</v>
      </c>
      <c r="V394" s="10">
        <v>0</v>
      </c>
      <c r="W394" s="10">
        <v>0</v>
      </c>
      <c r="X394" s="10">
        <v>0</v>
      </c>
      <c r="Y394" s="10">
        <v>0</v>
      </c>
      <c r="Z394" s="10">
        <v>0</v>
      </c>
      <c r="AA394" s="10">
        <v>0</v>
      </c>
      <c r="AB394" s="10">
        <v>0</v>
      </c>
      <c r="AC394" s="10">
        <v>0</v>
      </c>
      <c r="AD394" s="10">
        <v>0</v>
      </c>
      <c r="AE394" s="10">
        <v>0</v>
      </c>
      <c r="AF394" s="10">
        <v>0</v>
      </c>
      <c r="AG394" s="10">
        <v>0</v>
      </c>
      <c r="AH394" s="10">
        <v>0</v>
      </c>
      <c r="AI394" s="10">
        <v>0</v>
      </c>
      <c r="AJ394" s="10">
        <v>0</v>
      </c>
      <c r="AK394" s="10">
        <v>0</v>
      </c>
      <c r="AL394" s="197">
        <v>0</v>
      </c>
    </row>
    <row r="395" spans="1:38" s="23" customFormat="1" ht="14.4" x14ac:dyDescent="0.3">
      <c r="A395" s="62" t="s">
        <v>629</v>
      </c>
      <c r="B395" s="26" t="s">
        <v>151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v>0</v>
      </c>
      <c r="M395" s="10">
        <v>0</v>
      </c>
      <c r="N395" s="10">
        <v>0</v>
      </c>
      <c r="O395" s="10">
        <v>0</v>
      </c>
      <c r="P395" s="10">
        <v>0</v>
      </c>
      <c r="Q395" s="10">
        <v>0</v>
      </c>
      <c r="R395" s="10">
        <v>0</v>
      </c>
      <c r="S395" s="10">
        <v>0</v>
      </c>
      <c r="T395" s="10">
        <v>0</v>
      </c>
      <c r="U395" s="10">
        <v>0</v>
      </c>
      <c r="V395" s="10">
        <v>0</v>
      </c>
      <c r="W395" s="10">
        <v>0</v>
      </c>
      <c r="X395" s="10">
        <v>0</v>
      </c>
      <c r="Y395" s="10">
        <v>0</v>
      </c>
      <c r="Z395" s="10">
        <v>0</v>
      </c>
      <c r="AA395" s="10">
        <v>0</v>
      </c>
      <c r="AB395" s="10">
        <v>0</v>
      </c>
      <c r="AC395" s="10">
        <v>0</v>
      </c>
      <c r="AD395" s="10">
        <v>0</v>
      </c>
      <c r="AE395" s="10">
        <v>0</v>
      </c>
      <c r="AF395" s="10">
        <v>0</v>
      </c>
      <c r="AG395" s="10">
        <v>0</v>
      </c>
      <c r="AH395" s="10">
        <v>0</v>
      </c>
      <c r="AI395" s="10">
        <v>0</v>
      </c>
      <c r="AJ395" s="10">
        <v>0</v>
      </c>
      <c r="AK395" s="10">
        <v>0</v>
      </c>
      <c r="AL395" s="197">
        <v>0</v>
      </c>
    </row>
    <row r="396" spans="1:38" s="23" customFormat="1" ht="14.4" x14ac:dyDescent="0.3">
      <c r="A396" s="62" t="s">
        <v>630</v>
      </c>
      <c r="B396" s="26" t="s">
        <v>152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v>0</v>
      </c>
      <c r="N396" s="10">
        <v>0</v>
      </c>
      <c r="O396" s="10">
        <v>0</v>
      </c>
      <c r="P396" s="10">
        <v>0</v>
      </c>
      <c r="Q396" s="10">
        <v>0</v>
      </c>
      <c r="R396" s="10">
        <v>0</v>
      </c>
      <c r="S396" s="10">
        <v>0</v>
      </c>
      <c r="T396" s="10">
        <v>0</v>
      </c>
      <c r="U396" s="10">
        <v>0</v>
      </c>
      <c r="V396" s="10">
        <v>0</v>
      </c>
      <c r="W396" s="10">
        <v>0</v>
      </c>
      <c r="X396" s="10">
        <v>0</v>
      </c>
      <c r="Y396" s="10">
        <v>0</v>
      </c>
      <c r="Z396" s="10">
        <v>0</v>
      </c>
      <c r="AA396" s="10">
        <v>0</v>
      </c>
      <c r="AB396" s="10">
        <v>0</v>
      </c>
      <c r="AC396" s="10">
        <v>0</v>
      </c>
      <c r="AD396" s="10">
        <v>0</v>
      </c>
      <c r="AE396" s="10">
        <v>0</v>
      </c>
      <c r="AF396" s="10">
        <v>0</v>
      </c>
      <c r="AG396" s="10">
        <v>0</v>
      </c>
      <c r="AH396" s="10">
        <v>0</v>
      </c>
      <c r="AI396" s="10">
        <v>0</v>
      </c>
      <c r="AJ396" s="10">
        <v>0</v>
      </c>
      <c r="AK396" s="10">
        <v>0</v>
      </c>
      <c r="AL396" s="197">
        <v>0</v>
      </c>
    </row>
    <row r="397" spans="1:38" s="23" customFormat="1" ht="14.4" x14ac:dyDescent="0.3">
      <c r="A397" s="62" t="s">
        <v>631</v>
      </c>
      <c r="B397" s="26" t="s">
        <v>153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0">
        <v>0</v>
      </c>
      <c r="N397" s="10">
        <v>0</v>
      </c>
      <c r="O397" s="10">
        <v>0</v>
      </c>
      <c r="P397" s="10">
        <v>0</v>
      </c>
      <c r="Q397" s="10">
        <v>0</v>
      </c>
      <c r="R397" s="10">
        <v>0</v>
      </c>
      <c r="S397" s="10">
        <v>0</v>
      </c>
      <c r="T397" s="10">
        <v>0</v>
      </c>
      <c r="U397" s="10">
        <v>0</v>
      </c>
      <c r="V397" s="10">
        <v>0</v>
      </c>
      <c r="W397" s="10">
        <v>0</v>
      </c>
      <c r="X397" s="10">
        <v>0</v>
      </c>
      <c r="Y397" s="10">
        <v>0</v>
      </c>
      <c r="Z397" s="10">
        <v>0</v>
      </c>
      <c r="AA397" s="10">
        <v>0</v>
      </c>
      <c r="AB397" s="10">
        <v>0</v>
      </c>
      <c r="AC397" s="10">
        <v>0</v>
      </c>
      <c r="AD397" s="10">
        <v>0</v>
      </c>
      <c r="AE397" s="10">
        <v>0</v>
      </c>
      <c r="AF397" s="10">
        <v>0</v>
      </c>
      <c r="AG397" s="10">
        <v>0</v>
      </c>
      <c r="AH397" s="10">
        <v>0</v>
      </c>
      <c r="AI397" s="10">
        <v>0</v>
      </c>
      <c r="AJ397" s="10">
        <v>0</v>
      </c>
      <c r="AK397" s="10">
        <v>0</v>
      </c>
      <c r="AL397" s="197">
        <v>0</v>
      </c>
    </row>
    <row r="398" spans="1:38" s="23" customFormat="1" ht="14.4" x14ac:dyDescent="0.3">
      <c r="A398" s="62" t="s">
        <v>632</v>
      </c>
      <c r="B398" s="26" t="s">
        <v>154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v>0</v>
      </c>
      <c r="N398" s="10">
        <v>0</v>
      </c>
      <c r="O398" s="10">
        <v>0</v>
      </c>
      <c r="P398" s="10">
        <v>0</v>
      </c>
      <c r="Q398" s="10">
        <v>0</v>
      </c>
      <c r="R398" s="10">
        <v>0</v>
      </c>
      <c r="S398" s="10">
        <v>0</v>
      </c>
      <c r="T398" s="10">
        <v>0</v>
      </c>
      <c r="U398" s="10">
        <v>0</v>
      </c>
      <c r="V398" s="10">
        <v>0</v>
      </c>
      <c r="W398" s="10">
        <v>0</v>
      </c>
      <c r="X398" s="10">
        <v>0</v>
      </c>
      <c r="Y398" s="10">
        <v>0</v>
      </c>
      <c r="Z398" s="10">
        <v>0</v>
      </c>
      <c r="AA398" s="10">
        <v>0</v>
      </c>
      <c r="AB398" s="10">
        <v>0</v>
      </c>
      <c r="AC398" s="10">
        <v>0</v>
      </c>
      <c r="AD398" s="10">
        <v>0</v>
      </c>
      <c r="AE398" s="10">
        <v>0</v>
      </c>
      <c r="AF398" s="10">
        <v>0</v>
      </c>
      <c r="AG398" s="10">
        <v>0</v>
      </c>
      <c r="AH398" s="10">
        <v>0</v>
      </c>
      <c r="AI398" s="10">
        <v>0</v>
      </c>
      <c r="AJ398" s="10">
        <v>0</v>
      </c>
      <c r="AK398" s="10">
        <v>0</v>
      </c>
      <c r="AL398" s="197">
        <v>0</v>
      </c>
    </row>
    <row r="399" spans="1:38" s="23" customFormat="1" ht="14.4" x14ac:dyDescent="0.3">
      <c r="A399" s="62" t="s">
        <v>633</v>
      </c>
      <c r="B399" s="26" t="s">
        <v>155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  <c r="R399" s="10">
        <v>0</v>
      </c>
      <c r="S399" s="10">
        <v>0</v>
      </c>
      <c r="T399" s="10">
        <v>0</v>
      </c>
      <c r="U399" s="10">
        <v>0</v>
      </c>
      <c r="V399" s="10">
        <v>0</v>
      </c>
      <c r="W399" s="10">
        <v>0</v>
      </c>
      <c r="X399" s="10">
        <v>0</v>
      </c>
      <c r="Y399" s="10">
        <v>0</v>
      </c>
      <c r="Z399" s="10">
        <v>0</v>
      </c>
      <c r="AA399" s="10">
        <v>0</v>
      </c>
      <c r="AB399" s="10">
        <v>0</v>
      </c>
      <c r="AC399" s="10">
        <v>0</v>
      </c>
      <c r="AD399" s="10">
        <v>0</v>
      </c>
      <c r="AE399" s="10">
        <v>0</v>
      </c>
      <c r="AF399" s="10">
        <v>0</v>
      </c>
      <c r="AG399" s="10">
        <v>0</v>
      </c>
      <c r="AH399" s="10">
        <v>0</v>
      </c>
      <c r="AI399" s="10">
        <v>0</v>
      </c>
      <c r="AJ399" s="10">
        <v>0</v>
      </c>
      <c r="AK399" s="10">
        <v>0</v>
      </c>
      <c r="AL399" s="197">
        <v>0</v>
      </c>
    </row>
    <row r="400" spans="1:38" s="23" customFormat="1" ht="14.4" x14ac:dyDescent="0.3">
      <c r="A400" s="62" t="s">
        <v>634</v>
      </c>
      <c r="B400" s="26" t="s">
        <v>70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v>0</v>
      </c>
      <c r="N400" s="10">
        <v>0</v>
      </c>
      <c r="O400" s="10">
        <v>0</v>
      </c>
      <c r="P400" s="10">
        <v>0</v>
      </c>
      <c r="Q400" s="10">
        <v>0</v>
      </c>
      <c r="R400" s="10">
        <v>0</v>
      </c>
      <c r="S400" s="10">
        <v>0</v>
      </c>
      <c r="T400" s="10">
        <v>0</v>
      </c>
      <c r="U400" s="10">
        <v>0</v>
      </c>
      <c r="V400" s="10">
        <v>0</v>
      </c>
      <c r="W400" s="10">
        <v>0</v>
      </c>
      <c r="X400" s="10">
        <v>0</v>
      </c>
      <c r="Y400" s="10">
        <v>0</v>
      </c>
      <c r="Z400" s="10">
        <v>0</v>
      </c>
      <c r="AA400" s="10">
        <v>0</v>
      </c>
      <c r="AB400" s="10">
        <v>0</v>
      </c>
      <c r="AC400" s="10">
        <v>0</v>
      </c>
      <c r="AD400" s="10">
        <v>0</v>
      </c>
      <c r="AE400" s="10">
        <v>0</v>
      </c>
      <c r="AF400" s="10">
        <v>0</v>
      </c>
      <c r="AG400" s="10">
        <v>0</v>
      </c>
      <c r="AH400" s="10">
        <v>0</v>
      </c>
      <c r="AI400" s="10">
        <v>0</v>
      </c>
      <c r="AJ400" s="10">
        <v>0</v>
      </c>
      <c r="AK400" s="10">
        <v>0</v>
      </c>
      <c r="AL400" s="197">
        <v>0</v>
      </c>
    </row>
    <row r="401" spans="1:38" s="23" customFormat="1" ht="14.4" x14ac:dyDescent="0.3">
      <c r="A401" s="98" t="s">
        <v>635</v>
      </c>
      <c r="B401" s="99" t="s">
        <v>156</v>
      </c>
      <c r="C401" s="97">
        <v>0</v>
      </c>
      <c r="D401" s="97">
        <v>0</v>
      </c>
      <c r="E401" s="97">
        <v>0</v>
      </c>
      <c r="F401" s="97">
        <v>0</v>
      </c>
      <c r="G401" s="97">
        <v>0</v>
      </c>
      <c r="H401" s="97">
        <v>0</v>
      </c>
      <c r="I401" s="97">
        <v>0</v>
      </c>
      <c r="J401" s="97">
        <v>0</v>
      </c>
      <c r="K401" s="97">
        <v>0</v>
      </c>
      <c r="L401" s="97">
        <v>0</v>
      </c>
      <c r="M401" s="97">
        <v>0</v>
      </c>
      <c r="N401" s="97">
        <v>0</v>
      </c>
      <c r="O401" s="97">
        <v>0</v>
      </c>
      <c r="P401" s="97">
        <v>0</v>
      </c>
      <c r="Q401" s="97">
        <v>0</v>
      </c>
      <c r="R401" s="97">
        <v>0</v>
      </c>
      <c r="S401" s="97">
        <v>0</v>
      </c>
      <c r="T401" s="97">
        <v>0</v>
      </c>
      <c r="U401" s="97">
        <v>0</v>
      </c>
      <c r="V401" s="97">
        <v>0</v>
      </c>
      <c r="W401" s="97">
        <v>0</v>
      </c>
      <c r="X401" s="97">
        <v>0</v>
      </c>
      <c r="Y401" s="97">
        <v>0</v>
      </c>
      <c r="Z401" s="97">
        <v>0</v>
      </c>
      <c r="AA401" s="97">
        <v>0</v>
      </c>
      <c r="AB401" s="97">
        <v>0</v>
      </c>
      <c r="AC401" s="97">
        <v>0</v>
      </c>
      <c r="AD401" s="97">
        <v>0</v>
      </c>
      <c r="AE401" s="97">
        <v>0</v>
      </c>
      <c r="AF401" s="97">
        <v>0</v>
      </c>
      <c r="AG401" s="97">
        <v>0</v>
      </c>
      <c r="AH401" s="97">
        <v>0</v>
      </c>
      <c r="AI401" s="97">
        <v>0</v>
      </c>
      <c r="AJ401" s="97">
        <v>0</v>
      </c>
      <c r="AK401" s="97">
        <v>0</v>
      </c>
      <c r="AL401" s="203">
        <v>0</v>
      </c>
    </row>
    <row r="402" spans="1:38" s="23" customFormat="1" ht="14.4" x14ac:dyDescent="0.3">
      <c r="A402" s="62" t="s">
        <v>636</v>
      </c>
      <c r="B402" s="26" t="s">
        <v>143</v>
      </c>
      <c r="C402" s="10">
        <v>0</v>
      </c>
      <c r="D402" s="10">
        <v>0</v>
      </c>
      <c r="E402" s="10">
        <v>0</v>
      </c>
      <c r="F402" s="10">
        <v>0</v>
      </c>
      <c r="G402" s="10">
        <v>0</v>
      </c>
      <c r="H402" s="10">
        <v>0</v>
      </c>
      <c r="I402" s="10">
        <v>0</v>
      </c>
      <c r="J402" s="10">
        <v>0</v>
      </c>
      <c r="K402" s="10">
        <v>0</v>
      </c>
      <c r="L402" s="10">
        <v>0</v>
      </c>
      <c r="M402" s="10">
        <v>0</v>
      </c>
      <c r="N402" s="10">
        <v>0</v>
      </c>
      <c r="O402" s="10">
        <v>0</v>
      </c>
      <c r="P402" s="10">
        <v>0</v>
      </c>
      <c r="Q402" s="10">
        <v>0</v>
      </c>
      <c r="R402" s="10">
        <v>0</v>
      </c>
      <c r="S402" s="10">
        <v>0</v>
      </c>
      <c r="T402" s="10">
        <v>0</v>
      </c>
      <c r="U402" s="10">
        <v>0</v>
      </c>
      <c r="V402" s="10">
        <v>0</v>
      </c>
      <c r="W402" s="10">
        <v>0</v>
      </c>
      <c r="X402" s="10">
        <v>0</v>
      </c>
      <c r="Y402" s="10">
        <v>0</v>
      </c>
      <c r="Z402" s="10">
        <v>0</v>
      </c>
      <c r="AA402" s="10">
        <v>0</v>
      </c>
      <c r="AB402" s="10">
        <v>0</v>
      </c>
      <c r="AC402" s="10">
        <v>0</v>
      </c>
      <c r="AD402" s="10">
        <v>0</v>
      </c>
      <c r="AE402" s="10">
        <v>0</v>
      </c>
      <c r="AF402" s="10">
        <v>0</v>
      </c>
      <c r="AG402" s="10">
        <v>0</v>
      </c>
      <c r="AH402" s="10">
        <v>0</v>
      </c>
      <c r="AI402" s="10">
        <v>0</v>
      </c>
      <c r="AJ402" s="10">
        <v>0</v>
      </c>
      <c r="AK402" s="10">
        <v>0</v>
      </c>
      <c r="AL402" s="197">
        <v>0</v>
      </c>
    </row>
    <row r="403" spans="1:38" s="23" customFormat="1" ht="14.4" x14ac:dyDescent="0.3">
      <c r="A403" s="62" t="s">
        <v>637</v>
      </c>
      <c r="B403" s="26" t="s">
        <v>144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  <c r="Q403" s="10">
        <v>0</v>
      </c>
      <c r="R403" s="10">
        <v>0</v>
      </c>
      <c r="S403" s="10">
        <v>0</v>
      </c>
      <c r="T403" s="10">
        <v>0</v>
      </c>
      <c r="U403" s="10">
        <v>0</v>
      </c>
      <c r="V403" s="10">
        <v>0</v>
      </c>
      <c r="W403" s="10">
        <v>0</v>
      </c>
      <c r="X403" s="10">
        <v>0</v>
      </c>
      <c r="Y403" s="10">
        <v>0</v>
      </c>
      <c r="Z403" s="10">
        <v>0</v>
      </c>
      <c r="AA403" s="10">
        <v>0</v>
      </c>
      <c r="AB403" s="10">
        <v>0</v>
      </c>
      <c r="AC403" s="10">
        <v>0</v>
      </c>
      <c r="AD403" s="10">
        <v>0</v>
      </c>
      <c r="AE403" s="10">
        <v>0</v>
      </c>
      <c r="AF403" s="10">
        <v>0</v>
      </c>
      <c r="AG403" s="10">
        <v>0</v>
      </c>
      <c r="AH403" s="10">
        <v>0</v>
      </c>
      <c r="AI403" s="10">
        <v>0</v>
      </c>
      <c r="AJ403" s="10">
        <v>0</v>
      </c>
      <c r="AK403" s="10">
        <v>0</v>
      </c>
      <c r="AL403" s="197">
        <v>0</v>
      </c>
    </row>
    <row r="404" spans="1:38" s="23" customFormat="1" ht="14.4" x14ac:dyDescent="0.3">
      <c r="A404" s="62" t="s">
        <v>638</v>
      </c>
      <c r="B404" s="26" t="s">
        <v>145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0">
        <v>0</v>
      </c>
      <c r="N404" s="10">
        <v>0</v>
      </c>
      <c r="O404" s="10">
        <v>0</v>
      </c>
      <c r="P404" s="10">
        <v>0</v>
      </c>
      <c r="Q404" s="10">
        <v>0</v>
      </c>
      <c r="R404" s="10">
        <v>0</v>
      </c>
      <c r="S404" s="10">
        <v>0</v>
      </c>
      <c r="T404" s="10">
        <v>0</v>
      </c>
      <c r="U404" s="10">
        <v>0</v>
      </c>
      <c r="V404" s="10">
        <v>0</v>
      </c>
      <c r="W404" s="10">
        <v>0</v>
      </c>
      <c r="X404" s="10">
        <v>0</v>
      </c>
      <c r="Y404" s="10">
        <v>0</v>
      </c>
      <c r="Z404" s="10">
        <v>0</v>
      </c>
      <c r="AA404" s="10">
        <v>0</v>
      </c>
      <c r="AB404" s="10">
        <v>0</v>
      </c>
      <c r="AC404" s="10">
        <v>0</v>
      </c>
      <c r="AD404" s="10">
        <v>0</v>
      </c>
      <c r="AE404" s="10">
        <v>0</v>
      </c>
      <c r="AF404" s="10">
        <v>0</v>
      </c>
      <c r="AG404" s="10">
        <v>0</v>
      </c>
      <c r="AH404" s="10">
        <v>0</v>
      </c>
      <c r="AI404" s="10">
        <v>0</v>
      </c>
      <c r="AJ404" s="10">
        <v>0</v>
      </c>
      <c r="AK404" s="10">
        <v>0</v>
      </c>
      <c r="AL404" s="197">
        <v>0</v>
      </c>
    </row>
    <row r="405" spans="1:38" s="23" customFormat="1" ht="14.4" x14ac:dyDescent="0.3">
      <c r="A405" s="62" t="s">
        <v>639</v>
      </c>
      <c r="B405" s="26" t="s">
        <v>146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v>0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  <c r="R405" s="10">
        <v>0</v>
      </c>
      <c r="S405" s="10">
        <v>0</v>
      </c>
      <c r="T405" s="10">
        <v>0</v>
      </c>
      <c r="U405" s="10">
        <v>0</v>
      </c>
      <c r="V405" s="10">
        <v>0</v>
      </c>
      <c r="W405" s="10">
        <v>0</v>
      </c>
      <c r="X405" s="10">
        <v>0</v>
      </c>
      <c r="Y405" s="10">
        <v>0</v>
      </c>
      <c r="Z405" s="10">
        <v>0</v>
      </c>
      <c r="AA405" s="10">
        <v>0</v>
      </c>
      <c r="AB405" s="10">
        <v>0</v>
      </c>
      <c r="AC405" s="10">
        <v>0</v>
      </c>
      <c r="AD405" s="10">
        <v>0</v>
      </c>
      <c r="AE405" s="10">
        <v>0</v>
      </c>
      <c r="AF405" s="10">
        <v>0</v>
      </c>
      <c r="AG405" s="10">
        <v>0</v>
      </c>
      <c r="AH405" s="10">
        <v>0</v>
      </c>
      <c r="AI405" s="10">
        <v>0</v>
      </c>
      <c r="AJ405" s="10">
        <v>0</v>
      </c>
      <c r="AK405" s="10">
        <v>0</v>
      </c>
      <c r="AL405" s="197">
        <v>0</v>
      </c>
    </row>
    <row r="406" spans="1:38" s="23" customFormat="1" ht="14.4" x14ac:dyDescent="0.3">
      <c r="A406" s="62" t="s">
        <v>640</v>
      </c>
      <c r="B406" s="26" t="s">
        <v>147</v>
      </c>
      <c r="C406" s="10">
        <v>0</v>
      </c>
      <c r="D406" s="10">
        <v>0</v>
      </c>
      <c r="E406" s="10">
        <v>0</v>
      </c>
      <c r="F406" s="10">
        <v>0</v>
      </c>
      <c r="G406" s="10">
        <v>0</v>
      </c>
      <c r="H406" s="10">
        <v>0</v>
      </c>
      <c r="I406" s="10">
        <v>0</v>
      </c>
      <c r="J406" s="10">
        <v>0</v>
      </c>
      <c r="K406" s="10">
        <v>0</v>
      </c>
      <c r="L406" s="10">
        <v>0</v>
      </c>
      <c r="M406" s="10">
        <v>0</v>
      </c>
      <c r="N406" s="10">
        <v>0</v>
      </c>
      <c r="O406" s="10">
        <v>0</v>
      </c>
      <c r="P406" s="10">
        <v>0</v>
      </c>
      <c r="Q406" s="10">
        <v>0</v>
      </c>
      <c r="R406" s="10">
        <v>0</v>
      </c>
      <c r="S406" s="10">
        <v>0</v>
      </c>
      <c r="T406" s="10">
        <v>0</v>
      </c>
      <c r="U406" s="10">
        <v>0</v>
      </c>
      <c r="V406" s="10">
        <v>0</v>
      </c>
      <c r="W406" s="10">
        <v>0</v>
      </c>
      <c r="X406" s="10">
        <v>0</v>
      </c>
      <c r="Y406" s="10">
        <v>0</v>
      </c>
      <c r="Z406" s="10">
        <v>0</v>
      </c>
      <c r="AA406" s="10">
        <v>0</v>
      </c>
      <c r="AB406" s="10">
        <v>0</v>
      </c>
      <c r="AC406" s="10">
        <v>0</v>
      </c>
      <c r="AD406" s="10">
        <v>0</v>
      </c>
      <c r="AE406" s="10">
        <v>0</v>
      </c>
      <c r="AF406" s="10">
        <v>0</v>
      </c>
      <c r="AG406" s="10">
        <v>0</v>
      </c>
      <c r="AH406" s="10">
        <v>0</v>
      </c>
      <c r="AI406" s="10">
        <v>0</v>
      </c>
      <c r="AJ406" s="10">
        <v>0</v>
      </c>
      <c r="AK406" s="10">
        <v>0</v>
      </c>
      <c r="AL406" s="197">
        <v>0</v>
      </c>
    </row>
    <row r="407" spans="1:38" s="23" customFormat="1" ht="14.4" x14ac:dyDescent="0.3">
      <c r="A407" s="62" t="s">
        <v>641</v>
      </c>
      <c r="B407" s="26" t="s">
        <v>148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v>0</v>
      </c>
      <c r="N407" s="10">
        <v>0</v>
      </c>
      <c r="O407" s="10">
        <v>0</v>
      </c>
      <c r="P407" s="10">
        <v>0</v>
      </c>
      <c r="Q407" s="10">
        <v>0</v>
      </c>
      <c r="R407" s="10">
        <v>0</v>
      </c>
      <c r="S407" s="10">
        <v>0</v>
      </c>
      <c r="T407" s="10">
        <v>0</v>
      </c>
      <c r="U407" s="10">
        <v>0</v>
      </c>
      <c r="V407" s="10">
        <v>0</v>
      </c>
      <c r="W407" s="10">
        <v>0</v>
      </c>
      <c r="X407" s="10">
        <v>0</v>
      </c>
      <c r="Y407" s="10">
        <v>0</v>
      </c>
      <c r="Z407" s="10">
        <v>0</v>
      </c>
      <c r="AA407" s="10">
        <v>0</v>
      </c>
      <c r="AB407" s="10">
        <v>0</v>
      </c>
      <c r="AC407" s="10">
        <v>0</v>
      </c>
      <c r="AD407" s="10">
        <v>0</v>
      </c>
      <c r="AE407" s="10">
        <v>0</v>
      </c>
      <c r="AF407" s="10">
        <v>0</v>
      </c>
      <c r="AG407" s="10">
        <v>0</v>
      </c>
      <c r="AH407" s="10">
        <v>0</v>
      </c>
      <c r="AI407" s="10">
        <v>0</v>
      </c>
      <c r="AJ407" s="10">
        <v>0</v>
      </c>
      <c r="AK407" s="10">
        <v>0</v>
      </c>
      <c r="AL407" s="197">
        <v>0</v>
      </c>
    </row>
    <row r="408" spans="1:38" s="23" customFormat="1" ht="14.4" x14ac:dyDescent="0.3">
      <c r="A408" s="62" t="s">
        <v>642</v>
      </c>
      <c r="B408" s="26" t="s">
        <v>149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v>0</v>
      </c>
      <c r="N408" s="10">
        <v>0</v>
      </c>
      <c r="O408" s="10">
        <v>0</v>
      </c>
      <c r="P408" s="10">
        <v>0</v>
      </c>
      <c r="Q408" s="10">
        <v>0</v>
      </c>
      <c r="R408" s="10">
        <v>0</v>
      </c>
      <c r="S408" s="10">
        <v>0</v>
      </c>
      <c r="T408" s="10">
        <v>0</v>
      </c>
      <c r="U408" s="10">
        <v>0</v>
      </c>
      <c r="V408" s="10">
        <v>0</v>
      </c>
      <c r="W408" s="10">
        <v>0</v>
      </c>
      <c r="X408" s="10">
        <v>0</v>
      </c>
      <c r="Y408" s="10">
        <v>0</v>
      </c>
      <c r="Z408" s="10">
        <v>0</v>
      </c>
      <c r="AA408" s="10">
        <v>0</v>
      </c>
      <c r="AB408" s="10">
        <v>0</v>
      </c>
      <c r="AC408" s="10">
        <v>0</v>
      </c>
      <c r="AD408" s="10">
        <v>0</v>
      </c>
      <c r="AE408" s="10">
        <v>0</v>
      </c>
      <c r="AF408" s="10">
        <v>0</v>
      </c>
      <c r="AG408" s="10">
        <v>0</v>
      </c>
      <c r="AH408" s="10">
        <v>0</v>
      </c>
      <c r="AI408" s="10">
        <v>0</v>
      </c>
      <c r="AJ408" s="10">
        <v>0</v>
      </c>
      <c r="AK408" s="10">
        <v>0</v>
      </c>
      <c r="AL408" s="197">
        <v>0</v>
      </c>
    </row>
    <row r="409" spans="1:38" s="23" customFormat="1" ht="14.4" x14ac:dyDescent="0.3">
      <c r="A409" s="62" t="s">
        <v>643</v>
      </c>
      <c r="B409" s="26" t="s">
        <v>150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0">
        <v>0</v>
      </c>
      <c r="N409" s="10">
        <v>0</v>
      </c>
      <c r="O409" s="10">
        <v>0</v>
      </c>
      <c r="P409" s="10">
        <v>0</v>
      </c>
      <c r="Q409" s="10">
        <v>0</v>
      </c>
      <c r="R409" s="10">
        <v>0</v>
      </c>
      <c r="S409" s="10">
        <v>0</v>
      </c>
      <c r="T409" s="10">
        <v>0</v>
      </c>
      <c r="U409" s="10">
        <v>0</v>
      </c>
      <c r="V409" s="10">
        <v>0</v>
      </c>
      <c r="W409" s="10">
        <v>0</v>
      </c>
      <c r="X409" s="10">
        <v>0</v>
      </c>
      <c r="Y409" s="10">
        <v>0</v>
      </c>
      <c r="Z409" s="10">
        <v>0</v>
      </c>
      <c r="AA409" s="10">
        <v>0</v>
      </c>
      <c r="AB409" s="10">
        <v>0</v>
      </c>
      <c r="AC409" s="10">
        <v>0</v>
      </c>
      <c r="AD409" s="10">
        <v>0</v>
      </c>
      <c r="AE409" s="10">
        <v>0</v>
      </c>
      <c r="AF409" s="10">
        <v>0</v>
      </c>
      <c r="AG409" s="10">
        <v>0</v>
      </c>
      <c r="AH409" s="10">
        <v>0</v>
      </c>
      <c r="AI409" s="10">
        <v>0</v>
      </c>
      <c r="AJ409" s="10">
        <v>0</v>
      </c>
      <c r="AK409" s="10">
        <v>0</v>
      </c>
      <c r="AL409" s="197">
        <v>0</v>
      </c>
    </row>
    <row r="410" spans="1:38" s="23" customFormat="1" ht="14.4" x14ac:dyDescent="0.3">
      <c r="A410" s="62" t="s">
        <v>644</v>
      </c>
      <c r="B410" s="26" t="s">
        <v>151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v>0</v>
      </c>
      <c r="M410" s="10">
        <v>0</v>
      </c>
      <c r="N410" s="10">
        <v>0</v>
      </c>
      <c r="O410" s="10">
        <v>0</v>
      </c>
      <c r="P410" s="10">
        <v>0</v>
      </c>
      <c r="Q410" s="10">
        <v>0</v>
      </c>
      <c r="R410" s="10">
        <v>0</v>
      </c>
      <c r="S410" s="10">
        <v>0</v>
      </c>
      <c r="T410" s="10">
        <v>0</v>
      </c>
      <c r="U410" s="10">
        <v>0</v>
      </c>
      <c r="V410" s="10">
        <v>0</v>
      </c>
      <c r="W410" s="10">
        <v>0</v>
      </c>
      <c r="X410" s="10">
        <v>0</v>
      </c>
      <c r="Y410" s="10">
        <v>0</v>
      </c>
      <c r="Z410" s="10">
        <v>0</v>
      </c>
      <c r="AA410" s="10">
        <v>0</v>
      </c>
      <c r="AB410" s="10">
        <v>0</v>
      </c>
      <c r="AC410" s="10">
        <v>0</v>
      </c>
      <c r="AD410" s="10">
        <v>0</v>
      </c>
      <c r="AE410" s="10">
        <v>0</v>
      </c>
      <c r="AF410" s="10">
        <v>0</v>
      </c>
      <c r="AG410" s="10">
        <v>0</v>
      </c>
      <c r="AH410" s="10">
        <v>0</v>
      </c>
      <c r="AI410" s="10">
        <v>0</v>
      </c>
      <c r="AJ410" s="10">
        <v>0</v>
      </c>
      <c r="AK410" s="10">
        <v>0</v>
      </c>
      <c r="AL410" s="197">
        <v>0</v>
      </c>
    </row>
    <row r="411" spans="1:38" s="23" customFormat="1" ht="14.4" x14ac:dyDescent="0.3">
      <c r="A411" s="62" t="s">
        <v>645</v>
      </c>
      <c r="B411" s="26" t="s">
        <v>152</v>
      </c>
      <c r="C411" s="10">
        <v>0</v>
      </c>
      <c r="D411" s="10">
        <v>0</v>
      </c>
      <c r="E411" s="10">
        <v>0</v>
      </c>
      <c r="F411" s="10">
        <v>0</v>
      </c>
      <c r="G411" s="10">
        <v>0</v>
      </c>
      <c r="H411" s="10">
        <v>0</v>
      </c>
      <c r="I411" s="10">
        <v>0</v>
      </c>
      <c r="J411" s="10">
        <v>0</v>
      </c>
      <c r="K411" s="10">
        <v>0</v>
      </c>
      <c r="L411" s="10">
        <v>0</v>
      </c>
      <c r="M411" s="10">
        <v>0</v>
      </c>
      <c r="N411" s="10">
        <v>0</v>
      </c>
      <c r="O411" s="10">
        <v>0</v>
      </c>
      <c r="P411" s="10">
        <v>0</v>
      </c>
      <c r="Q411" s="10">
        <v>0</v>
      </c>
      <c r="R411" s="10">
        <v>0</v>
      </c>
      <c r="S411" s="10">
        <v>0</v>
      </c>
      <c r="T411" s="10">
        <v>0</v>
      </c>
      <c r="U411" s="10">
        <v>0</v>
      </c>
      <c r="V411" s="10">
        <v>0</v>
      </c>
      <c r="W411" s="10">
        <v>0</v>
      </c>
      <c r="X411" s="10">
        <v>0</v>
      </c>
      <c r="Y411" s="10">
        <v>0</v>
      </c>
      <c r="Z411" s="10">
        <v>0</v>
      </c>
      <c r="AA411" s="10">
        <v>0</v>
      </c>
      <c r="AB411" s="10">
        <v>0</v>
      </c>
      <c r="AC411" s="10">
        <v>0</v>
      </c>
      <c r="AD411" s="10">
        <v>0</v>
      </c>
      <c r="AE411" s="10">
        <v>0</v>
      </c>
      <c r="AF411" s="10">
        <v>0</v>
      </c>
      <c r="AG411" s="10">
        <v>0</v>
      </c>
      <c r="AH411" s="10">
        <v>0</v>
      </c>
      <c r="AI411" s="10">
        <v>0</v>
      </c>
      <c r="AJ411" s="10">
        <v>0</v>
      </c>
      <c r="AK411" s="10">
        <v>0</v>
      </c>
      <c r="AL411" s="197">
        <v>0</v>
      </c>
    </row>
    <row r="412" spans="1:38" s="23" customFormat="1" ht="14.4" x14ac:dyDescent="0.3">
      <c r="A412" s="62" t="s">
        <v>646</v>
      </c>
      <c r="B412" s="26" t="s">
        <v>153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v>0</v>
      </c>
      <c r="N412" s="10">
        <v>0</v>
      </c>
      <c r="O412" s="10">
        <v>0</v>
      </c>
      <c r="P412" s="10">
        <v>0</v>
      </c>
      <c r="Q412" s="10">
        <v>0</v>
      </c>
      <c r="R412" s="10">
        <v>0</v>
      </c>
      <c r="S412" s="10">
        <v>0</v>
      </c>
      <c r="T412" s="10">
        <v>0</v>
      </c>
      <c r="U412" s="10">
        <v>0</v>
      </c>
      <c r="V412" s="10">
        <v>0</v>
      </c>
      <c r="W412" s="10">
        <v>0</v>
      </c>
      <c r="X412" s="10">
        <v>0</v>
      </c>
      <c r="Y412" s="10">
        <v>0</v>
      </c>
      <c r="Z412" s="10">
        <v>0</v>
      </c>
      <c r="AA412" s="10">
        <v>0</v>
      </c>
      <c r="AB412" s="10">
        <v>0</v>
      </c>
      <c r="AC412" s="10">
        <v>0</v>
      </c>
      <c r="AD412" s="10">
        <v>0</v>
      </c>
      <c r="AE412" s="10">
        <v>0</v>
      </c>
      <c r="AF412" s="10">
        <v>0</v>
      </c>
      <c r="AG412" s="10">
        <v>0</v>
      </c>
      <c r="AH412" s="10">
        <v>0</v>
      </c>
      <c r="AI412" s="10">
        <v>0</v>
      </c>
      <c r="AJ412" s="10">
        <v>0</v>
      </c>
      <c r="AK412" s="10">
        <v>0</v>
      </c>
      <c r="AL412" s="197">
        <v>0</v>
      </c>
    </row>
    <row r="413" spans="1:38" s="23" customFormat="1" ht="14.4" x14ac:dyDescent="0.3">
      <c r="A413" s="62" t="s">
        <v>647</v>
      </c>
      <c r="B413" s="26" t="s">
        <v>154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v>0</v>
      </c>
      <c r="N413" s="10">
        <v>0</v>
      </c>
      <c r="O413" s="10">
        <v>0</v>
      </c>
      <c r="P413" s="10">
        <v>0</v>
      </c>
      <c r="Q413" s="10">
        <v>0</v>
      </c>
      <c r="R413" s="10">
        <v>0</v>
      </c>
      <c r="S413" s="10">
        <v>0</v>
      </c>
      <c r="T413" s="10">
        <v>0</v>
      </c>
      <c r="U413" s="10">
        <v>0</v>
      </c>
      <c r="V413" s="10">
        <v>0</v>
      </c>
      <c r="W413" s="10">
        <v>0</v>
      </c>
      <c r="X413" s="10">
        <v>0</v>
      </c>
      <c r="Y413" s="10">
        <v>0</v>
      </c>
      <c r="Z413" s="10">
        <v>0</v>
      </c>
      <c r="AA413" s="10">
        <v>0</v>
      </c>
      <c r="AB413" s="10">
        <v>0</v>
      </c>
      <c r="AC413" s="10">
        <v>0</v>
      </c>
      <c r="AD413" s="10">
        <v>0</v>
      </c>
      <c r="AE413" s="10">
        <v>0</v>
      </c>
      <c r="AF413" s="10">
        <v>0</v>
      </c>
      <c r="AG413" s="10">
        <v>0</v>
      </c>
      <c r="AH413" s="10">
        <v>0</v>
      </c>
      <c r="AI413" s="10">
        <v>0</v>
      </c>
      <c r="AJ413" s="10">
        <v>0</v>
      </c>
      <c r="AK413" s="10">
        <v>0</v>
      </c>
      <c r="AL413" s="197">
        <v>0</v>
      </c>
    </row>
    <row r="414" spans="1:38" s="23" customFormat="1" ht="14.4" x14ac:dyDescent="0.3">
      <c r="A414" s="62" t="s">
        <v>648</v>
      </c>
      <c r="B414" s="26" t="s">
        <v>155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v>0</v>
      </c>
      <c r="N414" s="10">
        <v>0</v>
      </c>
      <c r="O414" s="10">
        <v>0</v>
      </c>
      <c r="P414" s="10">
        <v>0</v>
      </c>
      <c r="Q414" s="10">
        <v>0</v>
      </c>
      <c r="R414" s="10">
        <v>0</v>
      </c>
      <c r="S414" s="10">
        <v>0</v>
      </c>
      <c r="T414" s="10">
        <v>0</v>
      </c>
      <c r="U414" s="10">
        <v>0</v>
      </c>
      <c r="V414" s="10">
        <v>0</v>
      </c>
      <c r="W414" s="10">
        <v>0</v>
      </c>
      <c r="X414" s="10">
        <v>0</v>
      </c>
      <c r="Y414" s="10">
        <v>0</v>
      </c>
      <c r="Z414" s="10">
        <v>0</v>
      </c>
      <c r="AA414" s="10">
        <v>0</v>
      </c>
      <c r="AB414" s="10">
        <v>0</v>
      </c>
      <c r="AC414" s="10">
        <v>0</v>
      </c>
      <c r="AD414" s="10">
        <v>0</v>
      </c>
      <c r="AE414" s="10">
        <v>0</v>
      </c>
      <c r="AF414" s="10">
        <v>0</v>
      </c>
      <c r="AG414" s="10">
        <v>0</v>
      </c>
      <c r="AH414" s="10">
        <v>0</v>
      </c>
      <c r="AI414" s="10">
        <v>0</v>
      </c>
      <c r="AJ414" s="10">
        <v>0</v>
      </c>
      <c r="AK414" s="10">
        <v>0</v>
      </c>
      <c r="AL414" s="197">
        <v>0</v>
      </c>
    </row>
    <row r="415" spans="1:38" s="23" customFormat="1" ht="14.4" x14ac:dyDescent="0.3">
      <c r="A415" s="62" t="s">
        <v>649</v>
      </c>
      <c r="B415" s="26" t="s">
        <v>70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>
        <v>0</v>
      </c>
      <c r="N415" s="10">
        <v>0</v>
      </c>
      <c r="O415" s="10">
        <v>0</v>
      </c>
      <c r="P415" s="10">
        <v>0</v>
      </c>
      <c r="Q415" s="10">
        <v>0</v>
      </c>
      <c r="R415" s="10">
        <v>0</v>
      </c>
      <c r="S415" s="10">
        <v>0</v>
      </c>
      <c r="T415" s="10">
        <v>0</v>
      </c>
      <c r="U415" s="10">
        <v>0</v>
      </c>
      <c r="V415" s="10">
        <v>0</v>
      </c>
      <c r="W415" s="10">
        <v>0</v>
      </c>
      <c r="X415" s="10">
        <v>0</v>
      </c>
      <c r="Y415" s="10">
        <v>0</v>
      </c>
      <c r="Z415" s="10">
        <v>0</v>
      </c>
      <c r="AA415" s="10">
        <v>0</v>
      </c>
      <c r="AB415" s="10">
        <v>0</v>
      </c>
      <c r="AC415" s="10">
        <v>0</v>
      </c>
      <c r="AD415" s="10">
        <v>0</v>
      </c>
      <c r="AE415" s="10">
        <v>0</v>
      </c>
      <c r="AF415" s="10">
        <v>0</v>
      </c>
      <c r="AG415" s="10">
        <v>0</v>
      </c>
      <c r="AH415" s="10">
        <v>0</v>
      </c>
      <c r="AI415" s="10">
        <v>0</v>
      </c>
      <c r="AJ415" s="10">
        <v>0</v>
      </c>
      <c r="AK415" s="10">
        <v>0</v>
      </c>
      <c r="AL415" s="197">
        <v>0</v>
      </c>
    </row>
    <row r="416" spans="1:38" s="23" customFormat="1" ht="14.4" x14ac:dyDescent="0.3">
      <c r="A416" s="98" t="s">
        <v>650</v>
      </c>
      <c r="B416" s="99" t="s">
        <v>157</v>
      </c>
      <c r="C416" s="97">
        <v>0</v>
      </c>
      <c r="D416" s="97">
        <v>0</v>
      </c>
      <c r="E416" s="97">
        <v>0</v>
      </c>
      <c r="F416" s="97">
        <v>0</v>
      </c>
      <c r="G416" s="97">
        <v>0</v>
      </c>
      <c r="H416" s="97">
        <v>0</v>
      </c>
      <c r="I416" s="97">
        <v>0</v>
      </c>
      <c r="J416" s="97">
        <v>0</v>
      </c>
      <c r="K416" s="97">
        <v>0</v>
      </c>
      <c r="L416" s="97">
        <v>0</v>
      </c>
      <c r="M416" s="97">
        <v>0</v>
      </c>
      <c r="N416" s="97">
        <v>0</v>
      </c>
      <c r="O416" s="97">
        <v>0</v>
      </c>
      <c r="P416" s="97">
        <v>0</v>
      </c>
      <c r="Q416" s="97">
        <v>0</v>
      </c>
      <c r="R416" s="97">
        <v>0</v>
      </c>
      <c r="S416" s="97">
        <v>0</v>
      </c>
      <c r="T416" s="97">
        <v>0</v>
      </c>
      <c r="U416" s="97">
        <v>0</v>
      </c>
      <c r="V416" s="97">
        <v>0</v>
      </c>
      <c r="W416" s="97">
        <v>0</v>
      </c>
      <c r="X416" s="97">
        <v>0</v>
      </c>
      <c r="Y416" s="97">
        <v>0</v>
      </c>
      <c r="Z416" s="97">
        <v>0</v>
      </c>
      <c r="AA416" s="97">
        <v>0</v>
      </c>
      <c r="AB416" s="97">
        <v>0</v>
      </c>
      <c r="AC416" s="97">
        <v>0</v>
      </c>
      <c r="AD416" s="97">
        <v>0</v>
      </c>
      <c r="AE416" s="97">
        <v>0</v>
      </c>
      <c r="AF416" s="97">
        <v>0</v>
      </c>
      <c r="AG416" s="97">
        <v>0</v>
      </c>
      <c r="AH416" s="97">
        <v>0</v>
      </c>
      <c r="AI416" s="97">
        <v>0</v>
      </c>
      <c r="AJ416" s="97">
        <v>0</v>
      </c>
      <c r="AK416" s="97">
        <v>0</v>
      </c>
      <c r="AL416" s="203">
        <v>0</v>
      </c>
    </row>
    <row r="417" spans="1:38" s="23" customFormat="1" ht="14.4" collapsed="1" x14ac:dyDescent="0.3">
      <c r="A417" s="63" t="s">
        <v>44</v>
      </c>
      <c r="B417" s="29" t="s">
        <v>102</v>
      </c>
      <c r="C417" s="28">
        <v>0</v>
      </c>
      <c r="D417" s="28">
        <v>0</v>
      </c>
      <c r="E417" s="28">
        <v>0</v>
      </c>
      <c r="F417" s="28">
        <v>0</v>
      </c>
      <c r="G417" s="28">
        <v>0</v>
      </c>
      <c r="H417" s="28">
        <v>0</v>
      </c>
      <c r="I417" s="28">
        <v>0</v>
      </c>
      <c r="J417" s="28">
        <v>0</v>
      </c>
      <c r="K417" s="28">
        <v>0</v>
      </c>
      <c r="L417" s="28">
        <v>0</v>
      </c>
      <c r="M417" s="28">
        <v>0</v>
      </c>
      <c r="N417" s="28">
        <v>0</v>
      </c>
      <c r="O417" s="28">
        <v>0</v>
      </c>
      <c r="P417" s="28">
        <v>0</v>
      </c>
      <c r="Q417" s="28">
        <v>0</v>
      </c>
      <c r="R417" s="28">
        <v>0</v>
      </c>
      <c r="S417" s="28">
        <v>0</v>
      </c>
      <c r="T417" s="28">
        <v>0</v>
      </c>
      <c r="U417" s="28">
        <v>0</v>
      </c>
      <c r="V417" s="28">
        <v>0</v>
      </c>
      <c r="W417" s="28">
        <v>0</v>
      </c>
      <c r="X417" s="28">
        <v>0</v>
      </c>
      <c r="Y417" s="28">
        <v>0</v>
      </c>
      <c r="Z417" s="28">
        <v>0</v>
      </c>
      <c r="AA417" s="28">
        <v>0</v>
      </c>
      <c r="AB417" s="28">
        <v>0</v>
      </c>
      <c r="AC417" s="28">
        <v>0</v>
      </c>
      <c r="AD417" s="28">
        <v>0</v>
      </c>
      <c r="AE417" s="28">
        <v>0</v>
      </c>
      <c r="AF417" s="28">
        <v>0</v>
      </c>
      <c r="AG417" s="28">
        <v>0</v>
      </c>
      <c r="AH417" s="28">
        <v>0</v>
      </c>
      <c r="AI417" s="28">
        <v>0</v>
      </c>
      <c r="AJ417" s="28">
        <v>0</v>
      </c>
      <c r="AK417" s="28">
        <v>0</v>
      </c>
      <c r="AL417" s="205">
        <v>0</v>
      </c>
    </row>
    <row r="418" spans="1:38" s="23" customFormat="1" ht="14.4" x14ac:dyDescent="0.3">
      <c r="A418" s="62" t="s">
        <v>651</v>
      </c>
      <c r="B418" s="26" t="s">
        <v>143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v>0</v>
      </c>
      <c r="M418" s="10">
        <v>0</v>
      </c>
      <c r="N418" s="10">
        <v>0</v>
      </c>
      <c r="O418" s="10">
        <v>0</v>
      </c>
      <c r="P418" s="10">
        <v>0</v>
      </c>
      <c r="Q418" s="10">
        <v>0</v>
      </c>
      <c r="R418" s="10">
        <v>0</v>
      </c>
      <c r="S418" s="10">
        <v>0</v>
      </c>
      <c r="T418" s="10">
        <v>0</v>
      </c>
      <c r="U418" s="10">
        <v>0</v>
      </c>
      <c r="V418" s="10">
        <v>0</v>
      </c>
      <c r="W418" s="10">
        <v>0</v>
      </c>
      <c r="X418" s="10">
        <v>0</v>
      </c>
      <c r="Y418" s="10">
        <v>0</v>
      </c>
      <c r="Z418" s="10">
        <v>0</v>
      </c>
      <c r="AA418" s="10">
        <v>0</v>
      </c>
      <c r="AB418" s="10">
        <v>0</v>
      </c>
      <c r="AC418" s="10">
        <v>0</v>
      </c>
      <c r="AD418" s="10">
        <v>0</v>
      </c>
      <c r="AE418" s="10">
        <v>0</v>
      </c>
      <c r="AF418" s="10">
        <v>0</v>
      </c>
      <c r="AG418" s="10">
        <v>0</v>
      </c>
      <c r="AH418" s="10">
        <v>0</v>
      </c>
      <c r="AI418" s="10">
        <v>0</v>
      </c>
      <c r="AJ418" s="10">
        <v>0</v>
      </c>
      <c r="AK418" s="10">
        <v>0</v>
      </c>
      <c r="AL418" s="197">
        <v>0</v>
      </c>
    </row>
    <row r="419" spans="1:38" s="23" customFormat="1" ht="14.4" x14ac:dyDescent="0.3">
      <c r="A419" s="62" t="s">
        <v>652</v>
      </c>
      <c r="B419" s="26" t="s">
        <v>144</v>
      </c>
      <c r="C419" s="10">
        <v>0</v>
      </c>
      <c r="D419" s="10">
        <v>0</v>
      </c>
      <c r="E419" s="10">
        <v>0</v>
      </c>
      <c r="F419" s="10">
        <v>0</v>
      </c>
      <c r="G419" s="10">
        <v>0</v>
      </c>
      <c r="H419" s="10">
        <v>0</v>
      </c>
      <c r="I419" s="10">
        <v>0</v>
      </c>
      <c r="J419" s="10">
        <v>0</v>
      </c>
      <c r="K419" s="10">
        <v>0</v>
      </c>
      <c r="L419" s="10">
        <v>0</v>
      </c>
      <c r="M419" s="10">
        <v>0</v>
      </c>
      <c r="N419" s="10">
        <v>0</v>
      </c>
      <c r="O419" s="10">
        <v>0</v>
      </c>
      <c r="P419" s="10">
        <v>0</v>
      </c>
      <c r="Q419" s="10">
        <v>0</v>
      </c>
      <c r="R419" s="10">
        <v>0</v>
      </c>
      <c r="S419" s="10">
        <v>0</v>
      </c>
      <c r="T419" s="10">
        <v>0</v>
      </c>
      <c r="U419" s="10">
        <v>0</v>
      </c>
      <c r="V419" s="10">
        <v>0</v>
      </c>
      <c r="W419" s="10">
        <v>0</v>
      </c>
      <c r="X419" s="10">
        <v>0</v>
      </c>
      <c r="Y419" s="10">
        <v>0</v>
      </c>
      <c r="Z419" s="10">
        <v>0</v>
      </c>
      <c r="AA419" s="10">
        <v>0</v>
      </c>
      <c r="AB419" s="10">
        <v>0</v>
      </c>
      <c r="AC419" s="10">
        <v>0</v>
      </c>
      <c r="AD419" s="10">
        <v>0</v>
      </c>
      <c r="AE419" s="10">
        <v>0</v>
      </c>
      <c r="AF419" s="10">
        <v>0</v>
      </c>
      <c r="AG419" s="10">
        <v>0</v>
      </c>
      <c r="AH419" s="10">
        <v>0</v>
      </c>
      <c r="AI419" s="10">
        <v>0</v>
      </c>
      <c r="AJ419" s="10">
        <v>0</v>
      </c>
      <c r="AK419" s="10">
        <v>0</v>
      </c>
      <c r="AL419" s="197">
        <v>0</v>
      </c>
    </row>
    <row r="420" spans="1:38" s="23" customFormat="1" ht="14.4" x14ac:dyDescent="0.3">
      <c r="A420" s="62" t="s">
        <v>653</v>
      </c>
      <c r="B420" s="26" t="s">
        <v>145</v>
      </c>
      <c r="C420" s="10">
        <v>0</v>
      </c>
      <c r="D420" s="10">
        <v>0</v>
      </c>
      <c r="E420" s="10">
        <v>0</v>
      </c>
      <c r="F420" s="10">
        <v>0</v>
      </c>
      <c r="G420" s="10">
        <v>0</v>
      </c>
      <c r="H420" s="10">
        <v>0</v>
      </c>
      <c r="I420" s="10">
        <v>0</v>
      </c>
      <c r="J420" s="10">
        <v>0</v>
      </c>
      <c r="K420" s="10">
        <v>0</v>
      </c>
      <c r="L420" s="10">
        <v>0</v>
      </c>
      <c r="M420" s="10">
        <v>0</v>
      </c>
      <c r="N420" s="10">
        <v>0</v>
      </c>
      <c r="O420" s="10">
        <v>0</v>
      </c>
      <c r="P420" s="10">
        <v>0</v>
      </c>
      <c r="Q420" s="10">
        <v>0</v>
      </c>
      <c r="R420" s="10">
        <v>0</v>
      </c>
      <c r="S420" s="10">
        <v>0</v>
      </c>
      <c r="T420" s="10">
        <v>0</v>
      </c>
      <c r="U420" s="10">
        <v>0</v>
      </c>
      <c r="V420" s="10">
        <v>0</v>
      </c>
      <c r="W420" s="10">
        <v>0</v>
      </c>
      <c r="X420" s="10">
        <v>0</v>
      </c>
      <c r="Y420" s="10">
        <v>0</v>
      </c>
      <c r="Z420" s="10">
        <v>0</v>
      </c>
      <c r="AA420" s="10">
        <v>0</v>
      </c>
      <c r="AB420" s="10">
        <v>0</v>
      </c>
      <c r="AC420" s="10">
        <v>0</v>
      </c>
      <c r="AD420" s="10">
        <v>0</v>
      </c>
      <c r="AE420" s="10">
        <v>0</v>
      </c>
      <c r="AF420" s="10">
        <v>0</v>
      </c>
      <c r="AG420" s="10">
        <v>0</v>
      </c>
      <c r="AH420" s="10">
        <v>0</v>
      </c>
      <c r="AI420" s="10">
        <v>0</v>
      </c>
      <c r="AJ420" s="10">
        <v>0</v>
      </c>
      <c r="AK420" s="10">
        <v>0</v>
      </c>
      <c r="AL420" s="197">
        <v>0</v>
      </c>
    </row>
    <row r="421" spans="1:38" s="23" customFormat="1" ht="14.4" x14ac:dyDescent="0.3">
      <c r="A421" s="62" t="s">
        <v>654</v>
      </c>
      <c r="B421" s="26" t="s">
        <v>146</v>
      </c>
      <c r="C421" s="10">
        <v>0</v>
      </c>
      <c r="D421" s="10">
        <v>0</v>
      </c>
      <c r="E421" s="10">
        <v>0</v>
      </c>
      <c r="F421" s="10">
        <v>0</v>
      </c>
      <c r="G421" s="10">
        <v>0</v>
      </c>
      <c r="H421" s="10">
        <v>0</v>
      </c>
      <c r="I421" s="10">
        <v>0</v>
      </c>
      <c r="J421" s="10">
        <v>0</v>
      </c>
      <c r="K421" s="10">
        <v>0</v>
      </c>
      <c r="L421" s="10">
        <v>0</v>
      </c>
      <c r="M421" s="10">
        <v>0</v>
      </c>
      <c r="N421" s="10">
        <v>0</v>
      </c>
      <c r="O421" s="10">
        <v>0</v>
      </c>
      <c r="P421" s="10">
        <v>0</v>
      </c>
      <c r="Q421" s="10">
        <v>0</v>
      </c>
      <c r="R421" s="10">
        <v>0</v>
      </c>
      <c r="S421" s="10">
        <v>0</v>
      </c>
      <c r="T421" s="10">
        <v>0</v>
      </c>
      <c r="U421" s="10">
        <v>0</v>
      </c>
      <c r="V421" s="10">
        <v>0</v>
      </c>
      <c r="W421" s="10">
        <v>0</v>
      </c>
      <c r="X421" s="10">
        <v>0</v>
      </c>
      <c r="Y421" s="10">
        <v>0</v>
      </c>
      <c r="Z421" s="10">
        <v>0</v>
      </c>
      <c r="AA421" s="10">
        <v>0</v>
      </c>
      <c r="AB421" s="10">
        <v>0</v>
      </c>
      <c r="AC421" s="10">
        <v>0</v>
      </c>
      <c r="AD421" s="10">
        <v>0</v>
      </c>
      <c r="AE421" s="10">
        <v>0</v>
      </c>
      <c r="AF421" s="10">
        <v>0</v>
      </c>
      <c r="AG421" s="10">
        <v>0</v>
      </c>
      <c r="AH421" s="10">
        <v>0</v>
      </c>
      <c r="AI421" s="10">
        <v>0</v>
      </c>
      <c r="AJ421" s="10">
        <v>0</v>
      </c>
      <c r="AK421" s="10">
        <v>0</v>
      </c>
      <c r="AL421" s="197">
        <v>0</v>
      </c>
    </row>
    <row r="422" spans="1:38" s="23" customFormat="1" ht="14.4" x14ac:dyDescent="0.3">
      <c r="A422" s="62" t="s">
        <v>655</v>
      </c>
      <c r="B422" s="26" t="s">
        <v>147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v>0</v>
      </c>
      <c r="N422" s="10">
        <v>0</v>
      </c>
      <c r="O422" s="10">
        <v>0</v>
      </c>
      <c r="P422" s="10">
        <v>0</v>
      </c>
      <c r="Q422" s="10">
        <v>0</v>
      </c>
      <c r="R422" s="10">
        <v>0</v>
      </c>
      <c r="S422" s="10">
        <v>0</v>
      </c>
      <c r="T422" s="10">
        <v>0</v>
      </c>
      <c r="U422" s="10">
        <v>0</v>
      </c>
      <c r="V422" s="10">
        <v>0</v>
      </c>
      <c r="W422" s="10">
        <v>0</v>
      </c>
      <c r="X422" s="10">
        <v>0</v>
      </c>
      <c r="Y422" s="10">
        <v>0</v>
      </c>
      <c r="Z422" s="10">
        <v>0</v>
      </c>
      <c r="AA422" s="10">
        <v>0</v>
      </c>
      <c r="AB422" s="10">
        <v>0</v>
      </c>
      <c r="AC422" s="10">
        <v>0</v>
      </c>
      <c r="AD422" s="10">
        <v>0</v>
      </c>
      <c r="AE422" s="10">
        <v>0</v>
      </c>
      <c r="AF422" s="10">
        <v>0</v>
      </c>
      <c r="AG422" s="10">
        <v>0</v>
      </c>
      <c r="AH422" s="10">
        <v>0</v>
      </c>
      <c r="AI422" s="10">
        <v>0</v>
      </c>
      <c r="AJ422" s="10">
        <v>0</v>
      </c>
      <c r="AK422" s="10">
        <v>0</v>
      </c>
      <c r="AL422" s="197">
        <v>0</v>
      </c>
    </row>
    <row r="423" spans="1:38" s="23" customFormat="1" ht="14.4" x14ac:dyDescent="0.3">
      <c r="A423" s="62" t="s">
        <v>656</v>
      </c>
      <c r="B423" s="26" t="s">
        <v>148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v>0</v>
      </c>
      <c r="N423" s="10">
        <v>0</v>
      </c>
      <c r="O423" s="10">
        <v>0</v>
      </c>
      <c r="P423" s="10">
        <v>0</v>
      </c>
      <c r="Q423" s="10">
        <v>0</v>
      </c>
      <c r="R423" s="10">
        <v>0</v>
      </c>
      <c r="S423" s="10">
        <v>0</v>
      </c>
      <c r="T423" s="10">
        <v>0</v>
      </c>
      <c r="U423" s="10">
        <v>0</v>
      </c>
      <c r="V423" s="10">
        <v>0</v>
      </c>
      <c r="W423" s="10">
        <v>0</v>
      </c>
      <c r="X423" s="10">
        <v>0</v>
      </c>
      <c r="Y423" s="10">
        <v>0</v>
      </c>
      <c r="Z423" s="10">
        <v>0</v>
      </c>
      <c r="AA423" s="10">
        <v>0</v>
      </c>
      <c r="AB423" s="10">
        <v>0</v>
      </c>
      <c r="AC423" s="10">
        <v>0</v>
      </c>
      <c r="AD423" s="10">
        <v>0</v>
      </c>
      <c r="AE423" s="10">
        <v>0</v>
      </c>
      <c r="AF423" s="10">
        <v>0</v>
      </c>
      <c r="AG423" s="10">
        <v>0</v>
      </c>
      <c r="AH423" s="10">
        <v>0</v>
      </c>
      <c r="AI423" s="10">
        <v>0</v>
      </c>
      <c r="AJ423" s="10">
        <v>0</v>
      </c>
      <c r="AK423" s="10">
        <v>0</v>
      </c>
      <c r="AL423" s="197">
        <v>0</v>
      </c>
    </row>
    <row r="424" spans="1:38" s="23" customFormat="1" ht="14.4" x14ac:dyDescent="0.3">
      <c r="A424" s="62" t="s">
        <v>657</v>
      </c>
      <c r="B424" s="26" t="s">
        <v>149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v>0</v>
      </c>
      <c r="M424" s="10">
        <v>0</v>
      </c>
      <c r="N424" s="10">
        <v>0</v>
      </c>
      <c r="O424" s="10">
        <v>0</v>
      </c>
      <c r="P424" s="10">
        <v>0</v>
      </c>
      <c r="Q424" s="10">
        <v>0</v>
      </c>
      <c r="R424" s="10">
        <v>0</v>
      </c>
      <c r="S424" s="10">
        <v>0</v>
      </c>
      <c r="T424" s="10">
        <v>0</v>
      </c>
      <c r="U424" s="10">
        <v>0</v>
      </c>
      <c r="V424" s="10">
        <v>0</v>
      </c>
      <c r="W424" s="10">
        <v>0</v>
      </c>
      <c r="X424" s="10">
        <v>0</v>
      </c>
      <c r="Y424" s="10">
        <v>0</v>
      </c>
      <c r="Z424" s="10">
        <v>0</v>
      </c>
      <c r="AA424" s="10">
        <v>0</v>
      </c>
      <c r="AB424" s="10">
        <v>0</v>
      </c>
      <c r="AC424" s="10">
        <v>0</v>
      </c>
      <c r="AD424" s="10">
        <v>0</v>
      </c>
      <c r="AE424" s="10">
        <v>0</v>
      </c>
      <c r="AF424" s="10">
        <v>0</v>
      </c>
      <c r="AG424" s="10">
        <v>0</v>
      </c>
      <c r="AH424" s="10">
        <v>0</v>
      </c>
      <c r="AI424" s="10">
        <v>0</v>
      </c>
      <c r="AJ424" s="10">
        <v>0</v>
      </c>
      <c r="AK424" s="10">
        <v>0</v>
      </c>
      <c r="AL424" s="197">
        <v>0</v>
      </c>
    </row>
    <row r="425" spans="1:38" s="23" customFormat="1" ht="14.4" x14ac:dyDescent="0.3">
      <c r="A425" s="62" t="s">
        <v>658</v>
      </c>
      <c r="B425" s="26" t="s">
        <v>150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v>0</v>
      </c>
      <c r="M425" s="10">
        <v>0</v>
      </c>
      <c r="N425" s="10">
        <v>0</v>
      </c>
      <c r="O425" s="10">
        <v>0</v>
      </c>
      <c r="P425" s="10">
        <v>0</v>
      </c>
      <c r="Q425" s="10">
        <v>0</v>
      </c>
      <c r="R425" s="10">
        <v>0</v>
      </c>
      <c r="S425" s="10">
        <v>0</v>
      </c>
      <c r="T425" s="10">
        <v>0</v>
      </c>
      <c r="U425" s="10">
        <v>0</v>
      </c>
      <c r="V425" s="10">
        <v>0</v>
      </c>
      <c r="W425" s="10">
        <v>0</v>
      </c>
      <c r="X425" s="10">
        <v>0</v>
      </c>
      <c r="Y425" s="10">
        <v>0</v>
      </c>
      <c r="Z425" s="10">
        <v>0</v>
      </c>
      <c r="AA425" s="10">
        <v>0</v>
      </c>
      <c r="AB425" s="10">
        <v>0</v>
      </c>
      <c r="AC425" s="10">
        <v>0</v>
      </c>
      <c r="AD425" s="10">
        <v>0</v>
      </c>
      <c r="AE425" s="10">
        <v>0</v>
      </c>
      <c r="AF425" s="10">
        <v>0</v>
      </c>
      <c r="AG425" s="10">
        <v>0</v>
      </c>
      <c r="AH425" s="10">
        <v>0</v>
      </c>
      <c r="AI425" s="10">
        <v>0</v>
      </c>
      <c r="AJ425" s="10">
        <v>0</v>
      </c>
      <c r="AK425" s="10">
        <v>0</v>
      </c>
      <c r="AL425" s="197">
        <v>0</v>
      </c>
    </row>
    <row r="426" spans="1:38" s="23" customFormat="1" ht="14.4" x14ac:dyDescent="0.3">
      <c r="A426" s="62" t="s">
        <v>659</v>
      </c>
      <c r="B426" s="26" t="s">
        <v>151</v>
      </c>
      <c r="C426" s="10">
        <v>0</v>
      </c>
      <c r="D426" s="10">
        <v>0</v>
      </c>
      <c r="E426" s="10">
        <v>0</v>
      </c>
      <c r="F426" s="10">
        <v>0</v>
      </c>
      <c r="G426" s="10">
        <v>0</v>
      </c>
      <c r="H426" s="10">
        <v>0</v>
      </c>
      <c r="I426" s="10">
        <v>0</v>
      </c>
      <c r="J426" s="10">
        <v>0</v>
      </c>
      <c r="K426" s="10">
        <v>0</v>
      </c>
      <c r="L426" s="10">
        <v>0</v>
      </c>
      <c r="M426" s="10">
        <v>0</v>
      </c>
      <c r="N426" s="10">
        <v>0</v>
      </c>
      <c r="O426" s="10">
        <v>0</v>
      </c>
      <c r="P426" s="10">
        <v>0</v>
      </c>
      <c r="Q426" s="10">
        <v>0</v>
      </c>
      <c r="R426" s="10">
        <v>0</v>
      </c>
      <c r="S426" s="10">
        <v>0</v>
      </c>
      <c r="T426" s="10">
        <v>0</v>
      </c>
      <c r="U426" s="10">
        <v>0</v>
      </c>
      <c r="V426" s="10">
        <v>0</v>
      </c>
      <c r="W426" s="10">
        <v>0</v>
      </c>
      <c r="X426" s="10">
        <v>0</v>
      </c>
      <c r="Y426" s="10">
        <v>0</v>
      </c>
      <c r="Z426" s="10">
        <v>0</v>
      </c>
      <c r="AA426" s="10">
        <v>0</v>
      </c>
      <c r="AB426" s="10">
        <v>0</v>
      </c>
      <c r="AC426" s="10">
        <v>0</v>
      </c>
      <c r="AD426" s="10">
        <v>0</v>
      </c>
      <c r="AE426" s="10">
        <v>0</v>
      </c>
      <c r="AF426" s="10">
        <v>0</v>
      </c>
      <c r="AG426" s="10">
        <v>0</v>
      </c>
      <c r="AH426" s="10">
        <v>0</v>
      </c>
      <c r="AI426" s="10">
        <v>0</v>
      </c>
      <c r="AJ426" s="10">
        <v>0</v>
      </c>
      <c r="AK426" s="10">
        <v>0</v>
      </c>
      <c r="AL426" s="197">
        <v>0</v>
      </c>
    </row>
    <row r="427" spans="1:38" s="23" customFormat="1" ht="14.4" x14ac:dyDescent="0.3">
      <c r="A427" s="62" t="s">
        <v>660</v>
      </c>
      <c r="B427" s="26" t="s">
        <v>152</v>
      </c>
      <c r="C427" s="10">
        <v>0</v>
      </c>
      <c r="D427" s="10">
        <v>0</v>
      </c>
      <c r="E427" s="10">
        <v>0</v>
      </c>
      <c r="F427" s="10">
        <v>0</v>
      </c>
      <c r="G427" s="10">
        <v>0</v>
      </c>
      <c r="H427" s="10">
        <v>0</v>
      </c>
      <c r="I427" s="10">
        <v>0</v>
      </c>
      <c r="J427" s="10">
        <v>0</v>
      </c>
      <c r="K427" s="10">
        <v>0</v>
      </c>
      <c r="L427" s="10">
        <v>0</v>
      </c>
      <c r="M427" s="10">
        <v>0</v>
      </c>
      <c r="N427" s="10">
        <v>0</v>
      </c>
      <c r="O427" s="10">
        <v>0</v>
      </c>
      <c r="P427" s="10">
        <v>0</v>
      </c>
      <c r="Q427" s="10">
        <v>0</v>
      </c>
      <c r="R427" s="10">
        <v>0</v>
      </c>
      <c r="S427" s="10">
        <v>0</v>
      </c>
      <c r="T427" s="10">
        <v>0</v>
      </c>
      <c r="U427" s="10">
        <v>0</v>
      </c>
      <c r="V427" s="10">
        <v>0</v>
      </c>
      <c r="W427" s="10">
        <v>0</v>
      </c>
      <c r="X427" s="10">
        <v>0</v>
      </c>
      <c r="Y427" s="10">
        <v>0</v>
      </c>
      <c r="Z427" s="10">
        <v>0</v>
      </c>
      <c r="AA427" s="10">
        <v>0</v>
      </c>
      <c r="AB427" s="10">
        <v>0</v>
      </c>
      <c r="AC427" s="10">
        <v>0</v>
      </c>
      <c r="AD427" s="10">
        <v>0</v>
      </c>
      <c r="AE427" s="10">
        <v>0</v>
      </c>
      <c r="AF427" s="10">
        <v>0</v>
      </c>
      <c r="AG427" s="10">
        <v>0</v>
      </c>
      <c r="AH427" s="10">
        <v>0</v>
      </c>
      <c r="AI427" s="10">
        <v>0</v>
      </c>
      <c r="AJ427" s="10">
        <v>0</v>
      </c>
      <c r="AK427" s="10">
        <v>0</v>
      </c>
      <c r="AL427" s="197">
        <v>0</v>
      </c>
    </row>
    <row r="428" spans="1:38" s="23" customFormat="1" ht="14.4" x14ac:dyDescent="0.3">
      <c r="A428" s="62" t="s">
        <v>661</v>
      </c>
      <c r="B428" s="26" t="s">
        <v>153</v>
      </c>
      <c r="C428" s="10">
        <v>0</v>
      </c>
      <c r="D428" s="10">
        <v>0</v>
      </c>
      <c r="E428" s="10">
        <v>0</v>
      </c>
      <c r="F428" s="10">
        <v>0</v>
      </c>
      <c r="G428" s="10">
        <v>0</v>
      </c>
      <c r="H428" s="10">
        <v>0</v>
      </c>
      <c r="I428" s="10">
        <v>0</v>
      </c>
      <c r="J428" s="10">
        <v>0</v>
      </c>
      <c r="K428" s="10">
        <v>0</v>
      </c>
      <c r="L428" s="10">
        <v>0</v>
      </c>
      <c r="M428" s="10">
        <v>0</v>
      </c>
      <c r="N428" s="10">
        <v>0</v>
      </c>
      <c r="O428" s="10">
        <v>0</v>
      </c>
      <c r="P428" s="10">
        <v>0</v>
      </c>
      <c r="Q428" s="10">
        <v>0</v>
      </c>
      <c r="R428" s="10">
        <v>0</v>
      </c>
      <c r="S428" s="10">
        <v>0</v>
      </c>
      <c r="T428" s="10">
        <v>0</v>
      </c>
      <c r="U428" s="10">
        <v>0</v>
      </c>
      <c r="V428" s="10">
        <v>0</v>
      </c>
      <c r="W428" s="10">
        <v>0</v>
      </c>
      <c r="X428" s="10">
        <v>0</v>
      </c>
      <c r="Y428" s="10">
        <v>0</v>
      </c>
      <c r="Z428" s="10">
        <v>0</v>
      </c>
      <c r="AA428" s="10">
        <v>0</v>
      </c>
      <c r="AB428" s="10">
        <v>0</v>
      </c>
      <c r="AC428" s="10">
        <v>0</v>
      </c>
      <c r="AD428" s="10">
        <v>0</v>
      </c>
      <c r="AE428" s="10">
        <v>0</v>
      </c>
      <c r="AF428" s="10">
        <v>0</v>
      </c>
      <c r="AG428" s="10">
        <v>0</v>
      </c>
      <c r="AH428" s="10">
        <v>0</v>
      </c>
      <c r="AI428" s="10">
        <v>0</v>
      </c>
      <c r="AJ428" s="10">
        <v>0</v>
      </c>
      <c r="AK428" s="10">
        <v>0</v>
      </c>
      <c r="AL428" s="197">
        <v>0</v>
      </c>
    </row>
    <row r="429" spans="1:38" s="23" customFormat="1" ht="14.4" x14ac:dyDescent="0.3">
      <c r="A429" s="62" t="s">
        <v>662</v>
      </c>
      <c r="B429" s="26" t="s">
        <v>154</v>
      </c>
      <c r="C429" s="10">
        <v>0</v>
      </c>
      <c r="D429" s="10">
        <v>0</v>
      </c>
      <c r="E429" s="10">
        <v>0</v>
      </c>
      <c r="F429" s="10">
        <v>0</v>
      </c>
      <c r="G429" s="10">
        <v>0</v>
      </c>
      <c r="H429" s="10">
        <v>0</v>
      </c>
      <c r="I429" s="10">
        <v>0</v>
      </c>
      <c r="J429" s="10">
        <v>0</v>
      </c>
      <c r="K429" s="10">
        <v>0</v>
      </c>
      <c r="L429" s="10">
        <v>0</v>
      </c>
      <c r="M429" s="10">
        <v>0</v>
      </c>
      <c r="N429" s="10">
        <v>0</v>
      </c>
      <c r="O429" s="10">
        <v>0</v>
      </c>
      <c r="P429" s="10">
        <v>0</v>
      </c>
      <c r="Q429" s="10">
        <v>0</v>
      </c>
      <c r="R429" s="10">
        <v>0</v>
      </c>
      <c r="S429" s="10">
        <v>0</v>
      </c>
      <c r="T429" s="10">
        <v>0</v>
      </c>
      <c r="U429" s="10">
        <v>0</v>
      </c>
      <c r="V429" s="10">
        <v>0</v>
      </c>
      <c r="W429" s="10">
        <v>0</v>
      </c>
      <c r="X429" s="10">
        <v>0</v>
      </c>
      <c r="Y429" s="10">
        <v>0</v>
      </c>
      <c r="Z429" s="10">
        <v>0</v>
      </c>
      <c r="AA429" s="10">
        <v>0</v>
      </c>
      <c r="AB429" s="10">
        <v>0</v>
      </c>
      <c r="AC429" s="10">
        <v>0</v>
      </c>
      <c r="AD429" s="10">
        <v>0</v>
      </c>
      <c r="AE429" s="10">
        <v>0</v>
      </c>
      <c r="AF429" s="10">
        <v>0</v>
      </c>
      <c r="AG429" s="10">
        <v>0</v>
      </c>
      <c r="AH429" s="10">
        <v>0</v>
      </c>
      <c r="AI429" s="10">
        <v>0</v>
      </c>
      <c r="AJ429" s="10">
        <v>0</v>
      </c>
      <c r="AK429" s="10">
        <v>0</v>
      </c>
      <c r="AL429" s="197">
        <v>0</v>
      </c>
    </row>
    <row r="430" spans="1:38" s="23" customFormat="1" ht="14.4" x14ac:dyDescent="0.3">
      <c r="A430" s="62" t="s">
        <v>663</v>
      </c>
      <c r="B430" s="26" t="s">
        <v>155</v>
      </c>
      <c r="C430" s="10">
        <v>0</v>
      </c>
      <c r="D430" s="10">
        <v>0</v>
      </c>
      <c r="E430" s="10">
        <v>0</v>
      </c>
      <c r="F430" s="10">
        <v>0</v>
      </c>
      <c r="G430" s="10">
        <v>0</v>
      </c>
      <c r="H430" s="10">
        <v>0</v>
      </c>
      <c r="I430" s="10">
        <v>0</v>
      </c>
      <c r="J430" s="10">
        <v>0</v>
      </c>
      <c r="K430" s="10">
        <v>0</v>
      </c>
      <c r="L430" s="10">
        <v>0</v>
      </c>
      <c r="M430" s="10">
        <v>0</v>
      </c>
      <c r="N430" s="10">
        <v>0</v>
      </c>
      <c r="O430" s="10">
        <v>0</v>
      </c>
      <c r="P430" s="10">
        <v>0</v>
      </c>
      <c r="Q430" s="10">
        <v>0</v>
      </c>
      <c r="R430" s="10">
        <v>0</v>
      </c>
      <c r="S430" s="10">
        <v>0</v>
      </c>
      <c r="T430" s="10">
        <v>0</v>
      </c>
      <c r="U430" s="10">
        <v>0</v>
      </c>
      <c r="V430" s="10">
        <v>0</v>
      </c>
      <c r="W430" s="10">
        <v>0</v>
      </c>
      <c r="X430" s="10">
        <v>0</v>
      </c>
      <c r="Y430" s="10">
        <v>0</v>
      </c>
      <c r="Z430" s="10">
        <v>0</v>
      </c>
      <c r="AA430" s="10">
        <v>0</v>
      </c>
      <c r="AB430" s="10">
        <v>0</v>
      </c>
      <c r="AC430" s="10">
        <v>0</v>
      </c>
      <c r="AD430" s="10">
        <v>0</v>
      </c>
      <c r="AE430" s="10">
        <v>0</v>
      </c>
      <c r="AF430" s="10">
        <v>0</v>
      </c>
      <c r="AG430" s="10">
        <v>0</v>
      </c>
      <c r="AH430" s="10">
        <v>0</v>
      </c>
      <c r="AI430" s="10">
        <v>0</v>
      </c>
      <c r="AJ430" s="10">
        <v>0</v>
      </c>
      <c r="AK430" s="10">
        <v>0</v>
      </c>
      <c r="AL430" s="197">
        <v>0</v>
      </c>
    </row>
    <row r="431" spans="1:38" s="23" customFormat="1" ht="14.4" x14ac:dyDescent="0.3">
      <c r="A431" s="62" t="s">
        <v>664</v>
      </c>
      <c r="B431" s="26" t="s">
        <v>70</v>
      </c>
      <c r="C431" s="10">
        <v>0</v>
      </c>
      <c r="D431" s="10">
        <v>0</v>
      </c>
      <c r="E431" s="10">
        <v>0</v>
      </c>
      <c r="F431" s="10">
        <v>0</v>
      </c>
      <c r="G431" s="10">
        <v>0</v>
      </c>
      <c r="H431" s="10">
        <v>0</v>
      </c>
      <c r="I431" s="10">
        <v>0</v>
      </c>
      <c r="J431" s="10">
        <v>0</v>
      </c>
      <c r="K431" s="10">
        <v>0</v>
      </c>
      <c r="L431" s="10">
        <v>0</v>
      </c>
      <c r="M431" s="10">
        <v>0</v>
      </c>
      <c r="N431" s="10">
        <v>0</v>
      </c>
      <c r="O431" s="10">
        <v>0</v>
      </c>
      <c r="P431" s="10">
        <v>0</v>
      </c>
      <c r="Q431" s="10">
        <v>0</v>
      </c>
      <c r="R431" s="10">
        <v>0</v>
      </c>
      <c r="S431" s="10">
        <v>0</v>
      </c>
      <c r="T431" s="10">
        <v>0</v>
      </c>
      <c r="U431" s="10">
        <v>0</v>
      </c>
      <c r="V431" s="10">
        <v>0</v>
      </c>
      <c r="W431" s="10">
        <v>0</v>
      </c>
      <c r="X431" s="10">
        <v>0</v>
      </c>
      <c r="Y431" s="10">
        <v>0</v>
      </c>
      <c r="Z431" s="10">
        <v>0</v>
      </c>
      <c r="AA431" s="10">
        <v>0</v>
      </c>
      <c r="AB431" s="10">
        <v>0</v>
      </c>
      <c r="AC431" s="10">
        <v>0</v>
      </c>
      <c r="AD431" s="10">
        <v>0</v>
      </c>
      <c r="AE431" s="10">
        <v>0</v>
      </c>
      <c r="AF431" s="10">
        <v>0</v>
      </c>
      <c r="AG431" s="10">
        <v>0</v>
      </c>
      <c r="AH431" s="10">
        <v>0</v>
      </c>
      <c r="AI431" s="10">
        <v>0</v>
      </c>
      <c r="AJ431" s="10">
        <v>0</v>
      </c>
      <c r="AK431" s="10">
        <v>0</v>
      </c>
      <c r="AL431" s="197">
        <v>0</v>
      </c>
    </row>
    <row r="432" spans="1:38" s="23" customFormat="1" ht="14.4" x14ac:dyDescent="0.3">
      <c r="A432" s="98" t="s">
        <v>665</v>
      </c>
      <c r="B432" s="99" t="s">
        <v>168</v>
      </c>
      <c r="C432" s="97">
        <v>0</v>
      </c>
      <c r="D432" s="97">
        <v>0</v>
      </c>
      <c r="E432" s="97">
        <v>0</v>
      </c>
      <c r="F432" s="97">
        <v>0</v>
      </c>
      <c r="G432" s="97">
        <v>0</v>
      </c>
      <c r="H432" s="97">
        <v>0</v>
      </c>
      <c r="I432" s="97">
        <v>0</v>
      </c>
      <c r="J432" s="97">
        <v>0</v>
      </c>
      <c r="K432" s="97">
        <v>0</v>
      </c>
      <c r="L432" s="97">
        <v>0</v>
      </c>
      <c r="M432" s="97">
        <v>0</v>
      </c>
      <c r="N432" s="97">
        <v>0</v>
      </c>
      <c r="O432" s="97">
        <v>0</v>
      </c>
      <c r="P432" s="97">
        <v>0</v>
      </c>
      <c r="Q432" s="97">
        <v>0</v>
      </c>
      <c r="R432" s="97">
        <v>0</v>
      </c>
      <c r="S432" s="97">
        <v>0</v>
      </c>
      <c r="T432" s="97">
        <v>0</v>
      </c>
      <c r="U432" s="97">
        <v>0</v>
      </c>
      <c r="V432" s="97">
        <v>0</v>
      </c>
      <c r="W432" s="97">
        <v>0</v>
      </c>
      <c r="X432" s="97">
        <v>0</v>
      </c>
      <c r="Y432" s="97">
        <v>0</v>
      </c>
      <c r="Z432" s="97">
        <v>0</v>
      </c>
      <c r="AA432" s="97">
        <v>0</v>
      </c>
      <c r="AB432" s="97">
        <v>0</v>
      </c>
      <c r="AC432" s="97">
        <v>0</v>
      </c>
      <c r="AD432" s="97">
        <v>0</v>
      </c>
      <c r="AE432" s="97">
        <v>0</v>
      </c>
      <c r="AF432" s="97">
        <v>0</v>
      </c>
      <c r="AG432" s="97">
        <v>0</v>
      </c>
      <c r="AH432" s="97">
        <v>0</v>
      </c>
      <c r="AI432" s="97">
        <v>0</v>
      </c>
      <c r="AJ432" s="97">
        <v>0</v>
      </c>
      <c r="AK432" s="97">
        <v>0</v>
      </c>
      <c r="AL432" s="203">
        <v>0</v>
      </c>
    </row>
    <row r="433" spans="1:39" s="23" customFormat="1" ht="14.4" x14ac:dyDescent="0.3">
      <c r="A433" s="62" t="s">
        <v>666</v>
      </c>
      <c r="B433" s="26" t="s">
        <v>70</v>
      </c>
      <c r="C433" s="10">
        <v>0</v>
      </c>
      <c r="D433" s="10">
        <v>0</v>
      </c>
      <c r="E433" s="10">
        <v>0</v>
      </c>
      <c r="F433" s="10">
        <v>0</v>
      </c>
      <c r="G433" s="10">
        <v>0</v>
      </c>
      <c r="H433" s="10">
        <v>0</v>
      </c>
      <c r="I433" s="10">
        <v>0</v>
      </c>
      <c r="J433" s="10">
        <v>0</v>
      </c>
      <c r="K433" s="10">
        <v>0</v>
      </c>
      <c r="L433" s="10">
        <v>0</v>
      </c>
      <c r="M433" s="10">
        <v>0</v>
      </c>
      <c r="N433" s="10">
        <v>0</v>
      </c>
      <c r="O433" s="10">
        <v>0</v>
      </c>
      <c r="P433" s="10">
        <v>0</v>
      </c>
      <c r="Q433" s="10">
        <v>0</v>
      </c>
      <c r="R433" s="10">
        <v>0</v>
      </c>
      <c r="S433" s="10">
        <v>0</v>
      </c>
      <c r="T433" s="10">
        <v>0</v>
      </c>
      <c r="U433" s="10">
        <v>0</v>
      </c>
      <c r="V433" s="10">
        <v>0</v>
      </c>
      <c r="W433" s="10">
        <v>0</v>
      </c>
      <c r="X433" s="10">
        <v>0</v>
      </c>
      <c r="Y433" s="10">
        <v>0</v>
      </c>
      <c r="Z433" s="10">
        <v>0</v>
      </c>
      <c r="AA433" s="10">
        <v>0</v>
      </c>
      <c r="AB433" s="10">
        <v>0</v>
      </c>
      <c r="AC433" s="10">
        <v>0</v>
      </c>
      <c r="AD433" s="10">
        <v>0</v>
      </c>
      <c r="AE433" s="10">
        <v>0</v>
      </c>
      <c r="AF433" s="10">
        <v>0</v>
      </c>
      <c r="AG433" s="10">
        <v>0</v>
      </c>
      <c r="AH433" s="10">
        <v>0</v>
      </c>
      <c r="AI433" s="10">
        <v>0</v>
      </c>
      <c r="AJ433" s="10">
        <v>0</v>
      </c>
      <c r="AK433" s="10">
        <v>0</v>
      </c>
      <c r="AL433" s="197">
        <v>0</v>
      </c>
    </row>
    <row r="434" spans="1:39" s="23" customFormat="1" ht="14.4" x14ac:dyDescent="0.3">
      <c r="A434" s="98" t="s">
        <v>667</v>
      </c>
      <c r="B434" s="99" t="s">
        <v>169</v>
      </c>
      <c r="C434" s="97">
        <v>0</v>
      </c>
      <c r="D434" s="97">
        <v>0</v>
      </c>
      <c r="E434" s="97">
        <v>0</v>
      </c>
      <c r="F434" s="97">
        <v>0</v>
      </c>
      <c r="G434" s="97">
        <v>0</v>
      </c>
      <c r="H434" s="97">
        <v>0</v>
      </c>
      <c r="I434" s="97">
        <v>0</v>
      </c>
      <c r="J434" s="97">
        <v>0</v>
      </c>
      <c r="K434" s="97">
        <v>0</v>
      </c>
      <c r="L434" s="97">
        <v>0</v>
      </c>
      <c r="M434" s="97">
        <v>0</v>
      </c>
      <c r="N434" s="97">
        <v>0</v>
      </c>
      <c r="O434" s="97">
        <v>0</v>
      </c>
      <c r="P434" s="97">
        <v>0</v>
      </c>
      <c r="Q434" s="97">
        <v>0</v>
      </c>
      <c r="R434" s="97">
        <v>0</v>
      </c>
      <c r="S434" s="97">
        <v>0</v>
      </c>
      <c r="T434" s="97">
        <v>0</v>
      </c>
      <c r="U434" s="97">
        <v>0</v>
      </c>
      <c r="V434" s="97">
        <v>0</v>
      </c>
      <c r="W434" s="97">
        <v>0</v>
      </c>
      <c r="X434" s="97">
        <v>0</v>
      </c>
      <c r="Y434" s="97">
        <v>0</v>
      </c>
      <c r="Z434" s="97">
        <v>0</v>
      </c>
      <c r="AA434" s="97">
        <v>0</v>
      </c>
      <c r="AB434" s="97">
        <v>0</v>
      </c>
      <c r="AC434" s="97">
        <v>0</v>
      </c>
      <c r="AD434" s="97">
        <v>0</v>
      </c>
      <c r="AE434" s="97">
        <v>0</v>
      </c>
      <c r="AF434" s="97">
        <v>0</v>
      </c>
      <c r="AG434" s="97">
        <v>0</v>
      </c>
      <c r="AH434" s="97">
        <v>0</v>
      </c>
      <c r="AI434" s="97">
        <v>0</v>
      </c>
      <c r="AJ434" s="97">
        <v>0</v>
      </c>
      <c r="AK434" s="97">
        <v>0</v>
      </c>
      <c r="AL434" s="203">
        <v>0</v>
      </c>
    </row>
    <row r="435" spans="1:39" s="23" customFormat="1" ht="14.4" collapsed="1" x14ac:dyDescent="0.3">
      <c r="A435" s="63" t="s">
        <v>45</v>
      </c>
      <c r="B435" s="29" t="s">
        <v>138</v>
      </c>
      <c r="C435" s="28">
        <v>0</v>
      </c>
      <c r="D435" s="28">
        <v>0</v>
      </c>
      <c r="E435" s="28">
        <v>0</v>
      </c>
      <c r="F435" s="28">
        <v>0</v>
      </c>
      <c r="G435" s="28">
        <v>0</v>
      </c>
      <c r="H435" s="28">
        <v>0</v>
      </c>
      <c r="I435" s="28">
        <v>0</v>
      </c>
      <c r="J435" s="28">
        <v>0</v>
      </c>
      <c r="K435" s="28">
        <v>0</v>
      </c>
      <c r="L435" s="28">
        <v>0</v>
      </c>
      <c r="M435" s="28">
        <v>0</v>
      </c>
      <c r="N435" s="28">
        <v>0</v>
      </c>
      <c r="O435" s="28">
        <v>0</v>
      </c>
      <c r="P435" s="28">
        <v>0</v>
      </c>
      <c r="Q435" s="28">
        <v>0</v>
      </c>
      <c r="R435" s="28">
        <v>0</v>
      </c>
      <c r="S435" s="28">
        <v>0</v>
      </c>
      <c r="T435" s="28">
        <v>0</v>
      </c>
      <c r="U435" s="28">
        <v>0</v>
      </c>
      <c r="V435" s="28">
        <v>0</v>
      </c>
      <c r="W435" s="28">
        <v>0</v>
      </c>
      <c r="X435" s="28">
        <v>0</v>
      </c>
      <c r="Y435" s="28">
        <v>0</v>
      </c>
      <c r="Z435" s="28">
        <v>0</v>
      </c>
      <c r="AA435" s="28">
        <v>0</v>
      </c>
      <c r="AB435" s="28">
        <v>0</v>
      </c>
      <c r="AC435" s="28">
        <v>0</v>
      </c>
      <c r="AD435" s="28">
        <v>0</v>
      </c>
      <c r="AE435" s="28">
        <v>0</v>
      </c>
      <c r="AF435" s="28">
        <v>0</v>
      </c>
      <c r="AG435" s="28">
        <v>0</v>
      </c>
      <c r="AH435" s="28">
        <v>0</v>
      </c>
      <c r="AI435" s="28">
        <v>0</v>
      </c>
      <c r="AJ435" s="28">
        <v>0</v>
      </c>
      <c r="AK435" s="28">
        <v>0</v>
      </c>
      <c r="AL435" s="205">
        <v>0</v>
      </c>
    </row>
    <row r="436" spans="1:39" s="23" customFormat="1" ht="14.4" x14ac:dyDescent="0.3">
      <c r="A436" s="62" t="s">
        <v>668</v>
      </c>
      <c r="B436" s="26" t="s">
        <v>172</v>
      </c>
      <c r="C436" s="10">
        <v>1739920201</v>
      </c>
      <c r="D436" s="10">
        <v>1489713583</v>
      </c>
      <c r="E436" s="10">
        <v>1373769304</v>
      </c>
      <c r="F436" s="10">
        <v>574642307</v>
      </c>
      <c r="G436" s="10">
        <v>7417549946</v>
      </c>
      <c r="H436" s="10">
        <v>10121153628</v>
      </c>
      <c r="I436" s="10">
        <v>1502181638</v>
      </c>
      <c r="J436" s="10">
        <v>1785476447</v>
      </c>
      <c r="K436" s="10">
        <v>2221246679</v>
      </c>
      <c r="L436" s="10">
        <v>35502699480</v>
      </c>
      <c r="M436" s="10">
        <v>3125008252</v>
      </c>
      <c r="N436" s="10">
        <v>1847475867</v>
      </c>
      <c r="O436" s="10">
        <v>1836709106</v>
      </c>
      <c r="P436" s="10">
        <v>1469168047</v>
      </c>
      <c r="Q436" s="10">
        <v>1563820958</v>
      </c>
      <c r="R436" s="10">
        <v>2465957468</v>
      </c>
      <c r="S436" s="10">
        <v>475106613</v>
      </c>
      <c r="T436" s="10">
        <v>3450218138</v>
      </c>
      <c r="U436" s="10">
        <v>12038498040</v>
      </c>
      <c r="V436" s="10">
        <v>1468981337</v>
      </c>
      <c r="W436" s="10">
        <v>3448238169</v>
      </c>
      <c r="X436" s="10">
        <v>3377282794</v>
      </c>
      <c r="Y436" s="10">
        <v>1835894281</v>
      </c>
      <c r="Z436" s="10">
        <v>17542225961</v>
      </c>
      <c r="AA436" s="10">
        <v>6631167621</v>
      </c>
      <c r="AB436" s="10">
        <v>28732399560</v>
      </c>
      <c r="AC436" s="10">
        <v>9074603103</v>
      </c>
      <c r="AD436" s="10">
        <v>4100390662</v>
      </c>
      <c r="AE436" s="10">
        <v>6017427202</v>
      </c>
      <c r="AF436" s="10">
        <v>4626367779</v>
      </c>
      <c r="AG436" s="10">
        <v>7638303475</v>
      </c>
      <c r="AH436" s="10">
        <v>21232926473</v>
      </c>
      <c r="AI436" s="10">
        <v>9488576490</v>
      </c>
      <c r="AJ436" s="10">
        <v>4201277156</v>
      </c>
      <c r="AK436" s="10">
        <v>660843371</v>
      </c>
      <c r="AL436" s="197">
        <v>222077221136</v>
      </c>
    </row>
    <row r="437" spans="1:39" s="23" customFormat="1" ht="14.4" x14ac:dyDescent="0.3">
      <c r="A437" s="62" t="s">
        <v>669</v>
      </c>
      <c r="B437" s="26" t="s">
        <v>173</v>
      </c>
      <c r="C437" s="10">
        <v>0</v>
      </c>
      <c r="D437" s="10">
        <v>20809933</v>
      </c>
      <c r="E437" s="10">
        <v>0</v>
      </c>
      <c r="F437" s="10">
        <v>0</v>
      </c>
      <c r="G437" s="10">
        <v>0</v>
      </c>
      <c r="H437" s="10">
        <v>37923640</v>
      </c>
      <c r="I437" s="10">
        <v>105715729</v>
      </c>
      <c r="J437" s="10">
        <v>0</v>
      </c>
      <c r="K437" s="10">
        <v>0</v>
      </c>
      <c r="L437" s="10">
        <v>38154592</v>
      </c>
      <c r="M437" s="10">
        <v>0</v>
      </c>
      <c r="N437" s="10">
        <v>0</v>
      </c>
      <c r="O437" s="10">
        <v>0</v>
      </c>
      <c r="P437" s="10">
        <v>0</v>
      </c>
      <c r="Q437" s="10">
        <v>0</v>
      </c>
      <c r="R437" s="10">
        <v>0</v>
      </c>
      <c r="S437" s="10">
        <v>0</v>
      </c>
      <c r="T437" s="10">
        <v>0</v>
      </c>
      <c r="U437" s="10">
        <v>256275954</v>
      </c>
      <c r="V437" s="10">
        <v>0</v>
      </c>
      <c r="W437" s="10">
        <v>316992195</v>
      </c>
      <c r="X437" s="10">
        <v>0</v>
      </c>
      <c r="Y437" s="10">
        <v>0</v>
      </c>
      <c r="Z437" s="10">
        <v>0</v>
      </c>
      <c r="AA437" s="10">
        <v>11530000</v>
      </c>
      <c r="AB437" s="10">
        <v>0</v>
      </c>
      <c r="AC437" s="10">
        <v>0</v>
      </c>
      <c r="AD437" s="10">
        <v>0</v>
      </c>
      <c r="AE437" s="10">
        <v>0</v>
      </c>
      <c r="AF437" s="10">
        <v>0</v>
      </c>
      <c r="AG437" s="10">
        <v>387793884</v>
      </c>
      <c r="AH437" s="10">
        <v>15161240</v>
      </c>
      <c r="AI437" s="10">
        <v>11858310</v>
      </c>
      <c r="AJ437" s="10">
        <v>0</v>
      </c>
      <c r="AK437" s="10">
        <v>0</v>
      </c>
      <c r="AL437" s="197">
        <v>1202215477</v>
      </c>
    </row>
    <row r="438" spans="1:39" s="23" customFormat="1" ht="14.4" x14ac:dyDescent="0.3">
      <c r="A438" s="62" t="s">
        <v>670</v>
      </c>
      <c r="B438" s="26" t="s">
        <v>118</v>
      </c>
      <c r="C438" s="10">
        <v>5906546</v>
      </c>
      <c r="D438" s="10">
        <v>0</v>
      </c>
      <c r="E438" s="10">
        <v>0</v>
      </c>
      <c r="F438" s="10">
        <v>0</v>
      </c>
      <c r="G438" s="10">
        <v>0</v>
      </c>
      <c r="H438" s="10">
        <v>0</v>
      </c>
      <c r="I438" s="10">
        <v>0</v>
      </c>
      <c r="J438" s="10">
        <v>0</v>
      </c>
      <c r="K438" s="10">
        <v>0</v>
      </c>
      <c r="L438" s="10">
        <v>0</v>
      </c>
      <c r="M438" s="10">
        <v>4266982</v>
      </c>
      <c r="N438" s="10">
        <v>0</v>
      </c>
      <c r="O438" s="10">
        <v>0</v>
      </c>
      <c r="P438" s="10">
        <v>0</v>
      </c>
      <c r="Q438" s="10">
        <v>0</v>
      </c>
      <c r="R438" s="10">
        <v>0</v>
      </c>
      <c r="S438" s="10">
        <v>0</v>
      </c>
      <c r="T438" s="10">
        <v>0</v>
      </c>
      <c r="U438" s="10">
        <v>0</v>
      </c>
      <c r="V438" s="10">
        <v>0</v>
      </c>
      <c r="W438" s="10">
        <v>0</v>
      </c>
      <c r="X438" s="10">
        <v>3569315516</v>
      </c>
      <c r="Y438" s="10">
        <v>0</v>
      </c>
      <c r="Z438" s="10">
        <v>115720431</v>
      </c>
      <c r="AA438" s="10">
        <v>0</v>
      </c>
      <c r="AB438" s="10">
        <v>0</v>
      </c>
      <c r="AC438" s="10">
        <v>0</v>
      </c>
      <c r="AD438" s="10">
        <v>0</v>
      </c>
      <c r="AE438" s="10">
        <v>0</v>
      </c>
      <c r="AF438" s="10">
        <v>0</v>
      </c>
      <c r="AG438" s="10">
        <v>0</v>
      </c>
      <c r="AH438" s="10">
        <v>0</v>
      </c>
      <c r="AI438" s="10">
        <v>0</v>
      </c>
      <c r="AJ438" s="10">
        <v>0</v>
      </c>
      <c r="AK438" s="10">
        <v>0</v>
      </c>
      <c r="AL438" s="197">
        <v>3695209475</v>
      </c>
    </row>
    <row r="439" spans="1:39" s="23" customFormat="1" ht="14.4" x14ac:dyDescent="0.3">
      <c r="A439" s="98" t="s">
        <v>671</v>
      </c>
      <c r="B439" s="99" t="s">
        <v>171</v>
      </c>
      <c r="C439" s="97">
        <v>1745826747</v>
      </c>
      <c r="D439" s="97">
        <v>1510523516</v>
      </c>
      <c r="E439" s="97">
        <v>1373769304</v>
      </c>
      <c r="F439" s="97">
        <v>574642307</v>
      </c>
      <c r="G439" s="97">
        <v>7417549946</v>
      </c>
      <c r="H439" s="97">
        <v>10159077268</v>
      </c>
      <c r="I439" s="97">
        <v>1607897367</v>
      </c>
      <c r="J439" s="97">
        <v>1785476447</v>
      </c>
      <c r="K439" s="97">
        <v>2221246679</v>
      </c>
      <c r="L439" s="97">
        <v>35540854072</v>
      </c>
      <c r="M439" s="97">
        <v>3129275234</v>
      </c>
      <c r="N439" s="97">
        <v>1847475867</v>
      </c>
      <c r="O439" s="97">
        <v>1836709106</v>
      </c>
      <c r="P439" s="97">
        <v>1469168047</v>
      </c>
      <c r="Q439" s="97">
        <v>1563820958</v>
      </c>
      <c r="R439" s="97">
        <v>2465957468</v>
      </c>
      <c r="S439" s="97">
        <v>475106613</v>
      </c>
      <c r="T439" s="97">
        <v>3450218138</v>
      </c>
      <c r="U439" s="97">
        <v>12294773994</v>
      </c>
      <c r="V439" s="97">
        <v>1468981337</v>
      </c>
      <c r="W439" s="97">
        <v>3765230364</v>
      </c>
      <c r="X439" s="97">
        <v>6946598310</v>
      </c>
      <c r="Y439" s="97">
        <v>1835894281</v>
      </c>
      <c r="Z439" s="97">
        <v>17657946392</v>
      </c>
      <c r="AA439" s="97">
        <v>6642697621</v>
      </c>
      <c r="AB439" s="97">
        <v>28732399560</v>
      </c>
      <c r="AC439" s="97">
        <v>9074603103</v>
      </c>
      <c r="AD439" s="97">
        <v>4100390662</v>
      </c>
      <c r="AE439" s="97">
        <v>6017427202</v>
      </c>
      <c r="AF439" s="97">
        <v>4626367779</v>
      </c>
      <c r="AG439" s="97">
        <v>8026097359</v>
      </c>
      <c r="AH439" s="97">
        <v>21248087713</v>
      </c>
      <c r="AI439" s="97">
        <v>9500434800</v>
      </c>
      <c r="AJ439" s="97">
        <v>4201277156</v>
      </c>
      <c r="AK439" s="97">
        <v>660843371</v>
      </c>
      <c r="AL439" s="203">
        <v>226974646088</v>
      </c>
    </row>
    <row r="440" spans="1:39" s="23" customFormat="1" ht="14.4" x14ac:dyDescent="0.3">
      <c r="A440" s="62" t="s">
        <v>672</v>
      </c>
      <c r="B440" s="26" t="s">
        <v>175</v>
      </c>
      <c r="C440" s="10">
        <v>0</v>
      </c>
      <c r="D440" s="10">
        <v>0</v>
      </c>
      <c r="E440" s="10">
        <v>0</v>
      </c>
      <c r="F440" s="10">
        <v>75332969</v>
      </c>
      <c r="G440" s="10">
        <v>439055200</v>
      </c>
      <c r="H440" s="10">
        <v>385228425</v>
      </c>
      <c r="I440" s="10">
        <v>149463377</v>
      </c>
      <c r="J440" s="10">
        <v>0</v>
      </c>
      <c r="K440" s="10">
        <v>0</v>
      </c>
      <c r="L440" s="10">
        <v>0</v>
      </c>
      <c r="M440" s="10">
        <v>1005484816</v>
      </c>
      <c r="N440" s="10">
        <v>488180565</v>
      </c>
      <c r="O440" s="10">
        <v>294398000</v>
      </c>
      <c r="P440" s="10">
        <v>90386303</v>
      </c>
      <c r="Q440" s="10">
        <v>45858762</v>
      </c>
      <c r="R440" s="10">
        <v>0</v>
      </c>
      <c r="S440" s="10">
        <v>0</v>
      </c>
      <c r="T440" s="10">
        <v>223760868</v>
      </c>
      <c r="U440" s="10">
        <v>0</v>
      </c>
      <c r="V440" s="10">
        <v>962825058</v>
      </c>
      <c r="W440" s="10">
        <v>675698056</v>
      </c>
      <c r="X440" s="10">
        <v>0</v>
      </c>
      <c r="Y440" s="10">
        <v>23748015</v>
      </c>
      <c r="Z440" s="10">
        <v>698373255</v>
      </c>
      <c r="AA440" s="10">
        <v>190729756</v>
      </c>
      <c r="AB440" s="10">
        <v>1073891214</v>
      </c>
      <c r="AC440" s="10">
        <v>91357996</v>
      </c>
      <c r="AD440" s="10">
        <v>640441144</v>
      </c>
      <c r="AE440" s="10">
        <v>253936911</v>
      </c>
      <c r="AF440" s="10">
        <v>0</v>
      </c>
      <c r="AG440" s="10">
        <v>0</v>
      </c>
      <c r="AH440" s="10">
        <v>0</v>
      </c>
      <c r="AI440" s="10">
        <v>289521973</v>
      </c>
      <c r="AJ440" s="10">
        <v>18441824</v>
      </c>
      <c r="AK440" s="10">
        <v>0</v>
      </c>
      <c r="AL440" s="197">
        <v>8116114487</v>
      </c>
    </row>
    <row r="441" spans="1:39" s="23" customFormat="1" ht="14.4" x14ac:dyDescent="0.3">
      <c r="A441" s="62" t="s">
        <v>673</v>
      </c>
      <c r="B441" s="26" t="s">
        <v>176</v>
      </c>
      <c r="C441" s="10">
        <v>0</v>
      </c>
      <c r="D441" s="10">
        <v>0</v>
      </c>
      <c r="E441" s="10">
        <v>0</v>
      </c>
      <c r="F441" s="10">
        <v>0</v>
      </c>
      <c r="G441" s="10">
        <v>0</v>
      </c>
      <c r="H441" s="10">
        <v>5000000</v>
      </c>
      <c r="I441" s="10">
        <v>0</v>
      </c>
      <c r="J441" s="10">
        <v>0</v>
      </c>
      <c r="K441" s="10">
        <v>0</v>
      </c>
      <c r="L441" s="10">
        <v>0</v>
      </c>
      <c r="M441" s="10">
        <v>0</v>
      </c>
      <c r="N441" s="10">
        <v>0</v>
      </c>
      <c r="O441" s="10">
        <v>0</v>
      </c>
      <c r="P441" s="10">
        <v>0</v>
      </c>
      <c r="Q441" s="10">
        <v>0</v>
      </c>
      <c r="R441" s="10">
        <v>0</v>
      </c>
      <c r="S441" s="10">
        <v>0</v>
      </c>
      <c r="T441" s="10">
        <v>0</v>
      </c>
      <c r="U441" s="10">
        <v>0</v>
      </c>
      <c r="V441" s="10">
        <v>0</v>
      </c>
      <c r="W441" s="10">
        <v>0</v>
      </c>
      <c r="X441" s="10">
        <v>24000000</v>
      </c>
      <c r="Y441" s="10">
        <v>0</v>
      </c>
      <c r="Z441" s="10">
        <v>0</v>
      </c>
      <c r="AA441" s="10">
        <v>0</v>
      </c>
      <c r="AB441" s="10">
        <v>0</v>
      </c>
      <c r="AC441" s="10">
        <v>115395000</v>
      </c>
      <c r="AD441" s="10">
        <v>0</v>
      </c>
      <c r="AE441" s="10">
        <v>0</v>
      </c>
      <c r="AF441" s="10">
        <v>0</v>
      </c>
      <c r="AG441" s="10">
        <v>0</v>
      </c>
      <c r="AH441" s="10">
        <v>0</v>
      </c>
      <c r="AI441" s="10">
        <v>0</v>
      </c>
      <c r="AJ441" s="10">
        <v>0</v>
      </c>
      <c r="AK441" s="10">
        <v>0</v>
      </c>
      <c r="AL441" s="197">
        <v>144395000</v>
      </c>
    </row>
    <row r="442" spans="1:39" s="23" customFormat="1" ht="14.4" x14ac:dyDescent="0.3">
      <c r="A442" s="62" t="s">
        <v>674</v>
      </c>
      <c r="B442" s="26" t="s">
        <v>118</v>
      </c>
      <c r="C442" s="10">
        <v>0</v>
      </c>
      <c r="D442" s="10">
        <v>0</v>
      </c>
      <c r="E442" s="10">
        <v>0</v>
      </c>
      <c r="F442" s="10">
        <v>0</v>
      </c>
      <c r="G442" s="10">
        <v>0</v>
      </c>
      <c r="H442" s="10">
        <v>0</v>
      </c>
      <c r="I442" s="10">
        <v>0</v>
      </c>
      <c r="J442" s="10">
        <v>0</v>
      </c>
      <c r="K442" s="10">
        <v>0</v>
      </c>
      <c r="L442" s="10">
        <v>0</v>
      </c>
      <c r="M442" s="10">
        <v>0</v>
      </c>
      <c r="N442" s="10">
        <v>0</v>
      </c>
      <c r="O442" s="10">
        <v>0</v>
      </c>
      <c r="P442" s="10">
        <v>0</v>
      </c>
      <c r="Q442" s="10">
        <v>0</v>
      </c>
      <c r="R442" s="10">
        <v>0</v>
      </c>
      <c r="S442" s="10">
        <v>0</v>
      </c>
      <c r="T442" s="10">
        <v>0</v>
      </c>
      <c r="U442" s="10">
        <v>0</v>
      </c>
      <c r="V442" s="10">
        <v>0</v>
      </c>
      <c r="W442" s="10">
        <v>0</v>
      </c>
      <c r="X442" s="10">
        <v>0</v>
      </c>
      <c r="Y442" s="10">
        <v>0</v>
      </c>
      <c r="Z442" s="10">
        <v>0</v>
      </c>
      <c r="AA442" s="10">
        <v>0</v>
      </c>
      <c r="AB442" s="10">
        <v>0</v>
      </c>
      <c r="AC442" s="10">
        <v>0</v>
      </c>
      <c r="AD442" s="10">
        <v>0</v>
      </c>
      <c r="AE442" s="10">
        <v>0</v>
      </c>
      <c r="AF442" s="10">
        <v>0</v>
      </c>
      <c r="AG442" s="10">
        <v>0</v>
      </c>
      <c r="AH442" s="10">
        <v>0</v>
      </c>
      <c r="AI442" s="10">
        <v>0</v>
      </c>
      <c r="AJ442" s="10">
        <v>0</v>
      </c>
      <c r="AK442" s="10">
        <v>0</v>
      </c>
      <c r="AL442" s="197">
        <v>0</v>
      </c>
    </row>
    <row r="443" spans="1:39" s="23" customFormat="1" ht="14.4" x14ac:dyDescent="0.3">
      <c r="A443" s="98" t="s">
        <v>675</v>
      </c>
      <c r="B443" s="99" t="s">
        <v>174</v>
      </c>
      <c r="C443" s="97">
        <v>0</v>
      </c>
      <c r="D443" s="97">
        <v>0</v>
      </c>
      <c r="E443" s="97">
        <v>0</v>
      </c>
      <c r="F443" s="97">
        <v>75332969</v>
      </c>
      <c r="G443" s="97">
        <v>439055200</v>
      </c>
      <c r="H443" s="97">
        <v>390228425</v>
      </c>
      <c r="I443" s="97">
        <v>149463377</v>
      </c>
      <c r="J443" s="97">
        <v>0</v>
      </c>
      <c r="K443" s="97">
        <v>0</v>
      </c>
      <c r="L443" s="97">
        <v>0</v>
      </c>
      <c r="M443" s="97">
        <v>1005484816</v>
      </c>
      <c r="N443" s="97">
        <v>488180565</v>
      </c>
      <c r="O443" s="97">
        <v>294398000</v>
      </c>
      <c r="P443" s="97">
        <v>90386303</v>
      </c>
      <c r="Q443" s="97">
        <v>45858762</v>
      </c>
      <c r="R443" s="97">
        <v>0</v>
      </c>
      <c r="S443" s="97">
        <v>0</v>
      </c>
      <c r="T443" s="97">
        <v>223760868</v>
      </c>
      <c r="U443" s="97">
        <v>0</v>
      </c>
      <c r="V443" s="97">
        <v>962825058</v>
      </c>
      <c r="W443" s="97">
        <v>675698056</v>
      </c>
      <c r="X443" s="97">
        <v>24000000</v>
      </c>
      <c r="Y443" s="97">
        <v>23748015</v>
      </c>
      <c r="Z443" s="97">
        <v>698373255</v>
      </c>
      <c r="AA443" s="97">
        <v>190729756</v>
      </c>
      <c r="AB443" s="97">
        <v>1073891214</v>
      </c>
      <c r="AC443" s="97">
        <v>206752996</v>
      </c>
      <c r="AD443" s="97">
        <v>640441144</v>
      </c>
      <c r="AE443" s="97">
        <v>253936911</v>
      </c>
      <c r="AF443" s="97">
        <v>0</v>
      </c>
      <c r="AG443" s="97">
        <v>0</v>
      </c>
      <c r="AH443" s="97">
        <v>0</v>
      </c>
      <c r="AI443" s="97">
        <v>289521973</v>
      </c>
      <c r="AJ443" s="97">
        <v>18441824</v>
      </c>
      <c r="AK443" s="97">
        <v>0</v>
      </c>
      <c r="AL443" s="203">
        <v>8260509487</v>
      </c>
    </row>
    <row r="444" spans="1:39" s="23" customFormat="1" ht="14.4" x14ac:dyDescent="0.3">
      <c r="A444" s="62" t="s">
        <v>676</v>
      </c>
      <c r="B444" s="26" t="s">
        <v>178</v>
      </c>
      <c r="C444" s="10">
        <v>0</v>
      </c>
      <c r="D444" s="10">
        <v>507500000</v>
      </c>
      <c r="E444" s="10">
        <v>0</v>
      </c>
      <c r="F444" s="10">
        <v>180889400</v>
      </c>
      <c r="G444" s="10">
        <v>0</v>
      </c>
      <c r="H444" s="10">
        <v>61998090</v>
      </c>
      <c r="I444" s="10">
        <v>96396228</v>
      </c>
      <c r="J444" s="10">
        <v>128040390</v>
      </c>
      <c r="K444" s="10">
        <v>0</v>
      </c>
      <c r="L444" s="10">
        <v>221507494</v>
      </c>
      <c r="M444" s="10">
        <v>70909092</v>
      </c>
      <c r="N444" s="10">
        <v>0</v>
      </c>
      <c r="O444" s="10">
        <v>687272721</v>
      </c>
      <c r="P444" s="10">
        <v>56502165</v>
      </c>
      <c r="Q444" s="10">
        <v>0</v>
      </c>
      <c r="R444" s="10">
        <v>78476602</v>
      </c>
      <c r="S444" s="10">
        <v>9090910</v>
      </c>
      <c r="T444" s="10">
        <v>156346281</v>
      </c>
      <c r="U444" s="10">
        <v>68000001</v>
      </c>
      <c r="V444" s="10">
        <v>111400003</v>
      </c>
      <c r="W444" s="10">
        <v>0</v>
      </c>
      <c r="X444" s="10">
        <v>94647004</v>
      </c>
      <c r="Y444" s="10">
        <v>0</v>
      </c>
      <c r="Z444" s="10">
        <v>1459321514</v>
      </c>
      <c r="AA444" s="10">
        <v>0</v>
      </c>
      <c r="AB444" s="10">
        <v>315949883</v>
      </c>
      <c r="AC444" s="10">
        <v>0</v>
      </c>
      <c r="AD444" s="10">
        <v>0</v>
      </c>
      <c r="AE444" s="10">
        <v>0</v>
      </c>
      <c r="AF444" s="10">
        <v>0</v>
      </c>
      <c r="AG444" s="10">
        <v>0</v>
      </c>
      <c r="AH444" s="10">
        <v>0</v>
      </c>
      <c r="AI444" s="10">
        <v>0</v>
      </c>
      <c r="AJ444" s="10">
        <v>0</v>
      </c>
      <c r="AK444" s="10">
        <v>0</v>
      </c>
      <c r="AL444" s="197">
        <v>4304247778</v>
      </c>
    </row>
    <row r="445" spans="1:39" s="23" customFormat="1" ht="14.4" x14ac:dyDescent="0.3">
      <c r="A445" s="62" t="s">
        <v>677</v>
      </c>
      <c r="B445" s="26" t="s">
        <v>176</v>
      </c>
      <c r="C445" s="10">
        <v>0</v>
      </c>
      <c r="D445" s="10">
        <v>0</v>
      </c>
      <c r="E445" s="10">
        <v>0</v>
      </c>
      <c r="F445" s="10">
        <v>0</v>
      </c>
      <c r="G445" s="10">
        <v>0</v>
      </c>
      <c r="H445" s="10">
        <v>0</v>
      </c>
      <c r="I445" s="10">
        <v>0</v>
      </c>
      <c r="J445" s="10">
        <v>0</v>
      </c>
      <c r="K445" s="10">
        <v>0</v>
      </c>
      <c r="L445" s="10">
        <v>965160187</v>
      </c>
      <c r="M445" s="10">
        <v>0</v>
      </c>
      <c r="N445" s="10">
        <v>0</v>
      </c>
      <c r="O445" s="10">
        <v>0</v>
      </c>
      <c r="P445" s="10">
        <v>0</v>
      </c>
      <c r="Q445" s="10">
        <v>0</v>
      </c>
      <c r="R445" s="10">
        <v>0</v>
      </c>
      <c r="S445" s="10">
        <v>0</v>
      </c>
      <c r="T445" s="10">
        <v>0</v>
      </c>
      <c r="U445" s="10">
        <v>0</v>
      </c>
      <c r="V445" s="10">
        <v>0</v>
      </c>
      <c r="W445" s="10">
        <v>0</v>
      </c>
      <c r="X445" s="10">
        <v>0</v>
      </c>
      <c r="Y445" s="10">
        <v>0</v>
      </c>
      <c r="Z445" s="10">
        <v>0</v>
      </c>
      <c r="AA445" s="10">
        <v>0</v>
      </c>
      <c r="AB445" s="10">
        <v>0</v>
      </c>
      <c r="AC445" s="10">
        <v>0</v>
      </c>
      <c r="AD445" s="10">
        <v>0</v>
      </c>
      <c r="AE445" s="10">
        <v>0</v>
      </c>
      <c r="AF445" s="10">
        <v>0</v>
      </c>
      <c r="AG445" s="10">
        <v>0</v>
      </c>
      <c r="AH445" s="10">
        <v>0</v>
      </c>
      <c r="AI445" s="10">
        <v>0</v>
      </c>
      <c r="AJ445" s="10">
        <v>0</v>
      </c>
      <c r="AK445" s="10">
        <v>0</v>
      </c>
      <c r="AL445" s="197">
        <v>965160187</v>
      </c>
    </row>
    <row r="446" spans="1:39" s="23" customFormat="1" ht="14.4" x14ac:dyDescent="0.3">
      <c r="A446" s="62" t="s">
        <v>678</v>
      </c>
      <c r="B446" s="26" t="s">
        <v>179</v>
      </c>
      <c r="C446" s="10">
        <v>0</v>
      </c>
      <c r="D446" s="10">
        <v>0</v>
      </c>
      <c r="E446" s="10">
        <v>0</v>
      </c>
      <c r="F446" s="10">
        <v>0</v>
      </c>
      <c r="G446" s="10">
        <v>0</v>
      </c>
      <c r="H446" s="10">
        <v>0</v>
      </c>
      <c r="I446" s="10">
        <v>0</v>
      </c>
      <c r="J446" s="10">
        <v>0</v>
      </c>
      <c r="K446" s="10">
        <v>0</v>
      </c>
      <c r="L446" s="10">
        <v>0</v>
      </c>
      <c r="M446" s="10">
        <v>0</v>
      </c>
      <c r="N446" s="10">
        <v>0</v>
      </c>
      <c r="O446" s="10">
        <v>0</v>
      </c>
      <c r="P446" s="10">
        <v>0</v>
      </c>
      <c r="Q446" s="10">
        <v>0</v>
      </c>
      <c r="R446" s="10">
        <v>0</v>
      </c>
      <c r="S446" s="10">
        <v>0</v>
      </c>
      <c r="T446" s="10">
        <v>0</v>
      </c>
      <c r="U446" s="10">
        <v>0</v>
      </c>
      <c r="V446" s="10">
        <v>0</v>
      </c>
      <c r="W446" s="10">
        <v>0</v>
      </c>
      <c r="X446" s="10">
        <v>0</v>
      </c>
      <c r="Y446" s="10">
        <v>0</v>
      </c>
      <c r="Z446" s="10">
        <v>0</v>
      </c>
      <c r="AA446" s="10">
        <v>0</v>
      </c>
      <c r="AB446" s="10">
        <v>0</v>
      </c>
      <c r="AC446" s="10">
        <v>0</v>
      </c>
      <c r="AD446" s="10">
        <v>0</v>
      </c>
      <c r="AE446" s="10">
        <v>0</v>
      </c>
      <c r="AF446" s="10">
        <v>0</v>
      </c>
      <c r="AG446" s="10">
        <v>0</v>
      </c>
      <c r="AH446" s="10">
        <v>0</v>
      </c>
      <c r="AI446" s="10">
        <v>0</v>
      </c>
      <c r="AJ446" s="10">
        <v>0</v>
      </c>
      <c r="AK446" s="10">
        <v>0</v>
      </c>
      <c r="AL446" s="197">
        <v>0</v>
      </c>
    </row>
    <row r="447" spans="1:39" s="23" customFormat="1" ht="14.4" x14ac:dyDescent="0.3">
      <c r="A447" s="62" t="s">
        <v>679</v>
      </c>
      <c r="B447" s="26" t="s">
        <v>118</v>
      </c>
      <c r="C447" s="10">
        <v>0</v>
      </c>
      <c r="D447" s="10">
        <v>0</v>
      </c>
      <c r="E447" s="10">
        <v>0</v>
      </c>
      <c r="F447" s="10">
        <v>0</v>
      </c>
      <c r="G447" s="10">
        <v>0</v>
      </c>
      <c r="H447" s="10">
        <v>0</v>
      </c>
      <c r="I447" s="10">
        <v>0</v>
      </c>
      <c r="J447" s="10">
        <v>0</v>
      </c>
      <c r="K447" s="10">
        <v>0</v>
      </c>
      <c r="L447" s="10">
        <v>0</v>
      </c>
      <c r="M447" s="10">
        <v>0</v>
      </c>
      <c r="N447" s="10">
        <v>0</v>
      </c>
      <c r="O447" s="10">
        <v>0</v>
      </c>
      <c r="P447" s="10">
        <v>0</v>
      </c>
      <c r="Q447" s="10">
        <v>0</v>
      </c>
      <c r="R447" s="10">
        <v>0</v>
      </c>
      <c r="S447" s="10">
        <v>0</v>
      </c>
      <c r="T447" s="10">
        <v>0</v>
      </c>
      <c r="U447" s="10">
        <v>0</v>
      </c>
      <c r="V447" s="10">
        <v>0</v>
      </c>
      <c r="W447" s="10">
        <v>0</v>
      </c>
      <c r="X447" s="10">
        <v>0</v>
      </c>
      <c r="Y447" s="10">
        <v>0</v>
      </c>
      <c r="Z447" s="10">
        <v>0</v>
      </c>
      <c r="AA447" s="10">
        <v>0</v>
      </c>
      <c r="AB447" s="10">
        <v>0</v>
      </c>
      <c r="AC447" s="10">
        <v>0</v>
      </c>
      <c r="AD447" s="10">
        <v>0</v>
      </c>
      <c r="AE447" s="10">
        <v>0</v>
      </c>
      <c r="AF447" s="10">
        <v>0</v>
      </c>
      <c r="AG447" s="10">
        <v>0</v>
      </c>
      <c r="AH447" s="10">
        <v>0</v>
      </c>
      <c r="AI447" s="10">
        <v>0</v>
      </c>
      <c r="AJ447" s="10">
        <v>0</v>
      </c>
      <c r="AK447" s="10">
        <v>0</v>
      </c>
      <c r="AL447" s="197">
        <v>0</v>
      </c>
    </row>
    <row r="448" spans="1:39" s="23" customFormat="1" ht="14.4" x14ac:dyDescent="0.3">
      <c r="A448" s="98" t="s">
        <v>680</v>
      </c>
      <c r="B448" s="99" t="s">
        <v>177</v>
      </c>
      <c r="C448" s="97">
        <v>0</v>
      </c>
      <c r="D448" s="97">
        <v>507500000</v>
      </c>
      <c r="E448" s="97">
        <v>0</v>
      </c>
      <c r="F448" s="97">
        <v>180889400</v>
      </c>
      <c r="G448" s="97">
        <v>0</v>
      </c>
      <c r="H448" s="97">
        <v>61998090</v>
      </c>
      <c r="I448" s="97">
        <v>96396228</v>
      </c>
      <c r="J448" s="97">
        <v>128040390</v>
      </c>
      <c r="K448" s="97">
        <v>0</v>
      </c>
      <c r="L448" s="97">
        <v>1186667681</v>
      </c>
      <c r="M448" s="97">
        <v>70909092</v>
      </c>
      <c r="N448" s="97">
        <v>0</v>
      </c>
      <c r="O448" s="97">
        <v>687272721</v>
      </c>
      <c r="P448" s="97">
        <v>56502165</v>
      </c>
      <c r="Q448" s="97">
        <v>0</v>
      </c>
      <c r="R448" s="97">
        <v>78476602</v>
      </c>
      <c r="S448" s="97">
        <v>9090910</v>
      </c>
      <c r="T448" s="97">
        <v>156346281</v>
      </c>
      <c r="U448" s="97">
        <v>68000001</v>
      </c>
      <c r="V448" s="97">
        <v>111400003</v>
      </c>
      <c r="W448" s="97">
        <v>0</v>
      </c>
      <c r="X448" s="97">
        <v>94647004</v>
      </c>
      <c r="Y448" s="97">
        <v>0</v>
      </c>
      <c r="Z448" s="97">
        <v>1459321514</v>
      </c>
      <c r="AA448" s="97">
        <v>0</v>
      </c>
      <c r="AB448" s="97">
        <v>315949883</v>
      </c>
      <c r="AC448" s="97">
        <v>0</v>
      </c>
      <c r="AD448" s="97">
        <v>0</v>
      </c>
      <c r="AE448" s="97">
        <v>0</v>
      </c>
      <c r="AF448" s="97">
        <v>0</v>
      </c>
      <c r="AG448" s="97">
        <v>0</v>
      </c>
      <c r="AH448" s="97">
        <v>0</v>
      </c>
      <c r="AI448" s="97">
        <v>0</v>
      </c>
      <c r="AJ448" s="97">
        <v>0</v>
      </c>
      <c r="AK448" s="97">
        <v>0</v>
      </c>
      <c r="AL448" s="203">
        <v>5269407965</v>
      </c>
      <c r="AM448" s="225"/>
    </row>
    <row r="449" spans="1:39" s="23" customFormat="1" ht="14.4" x14ac:dyDescent="0.3">
      <c r="A449" s="62" t="s">
        <v>681</v>
      </c>
      <c r="B449" s="26" t="s">
        <v>181</v>
      </c>
      <c r="C449" s="10">
        <v>108313802</v>
      </c>
      <c r="D449" s="10">
        <v>0</v>
      </c>
      <c r="E449" s="10">
        <v>0</v>
      </c>
      <c r="F449" s="10">
        <v>216636</v>
      </c>
      <c r="G449" s="10">
        <v>0</v>
      </c>
      <c r="H449" s="10">
        <v>130698131</v>
      </c>
      <c r="I449" s="10">
        <v>0</v>
      </c>
      <c r="J449" s="10">
        <v>0</v>
      </c>
      <c r="K449" s="10">
        <v>131346322</v>
      </c>
      <c r="L449" s="10">
        <v>0</v>
      </c>
      <c r="M449" s="10">
        <v>6150967</v>
      </c>
      <c r="N449" s="10">
        <v>1163392</v>
      </c>
      <c r="O449" s="10">
        <v>10705476</v>
      </c>
      <c r="P449" s="10">
        <v>0</v>
      </c>
      <c r="Q449" s="10">
        <v>15770982</v>
      </c>
      <c r="R449" s="10">
        <v>20503763</v>
      </c>
      <c r="S449" s="10">
        <v>0</v>
      </c>
      <c r="T449" s="10">
        <v>4711800</v>
      </c>
      <c r="U449" s="10">
        <v>0</v>
      </c>
      <c r="V449" s="10">
        <v>22040506</v>
      </c>
      <c r="W449" s="10">
        <v>0</v>
      </c>
      <c r="X449" s="10">
        <v>0</v>
      </c>
      <c r="Y449" s="10">
        <v>4314830</v>
      </c>
      <c r="Z449" s="10">
        <v>32149380</v>
      </c>
      <c r="AA449" s="10">
        <v>29749889</v>
      </c>
      <c r="AB449" s="10">
        <v>177450954</v>
      </c>
      <c r="AC449" s="10">
        <v>0</v>
      </c>
      <c r="AD449" s="10">
        <v>41630235</v>
      </c>
      <c r="AE449" s="10">
        <v>16807196</v>
      </c>
      <c r="AF449" s="10">
        <v>0</v>
      </c>
      <c r="AG449" s="10">
        <v>0</v>
      </c>
      <c r="AH449" s="10">
        <v>0</v>
      </c>
      <c r="AI449" s="10">
        <v>0</v>
      </c>
      <c r="AJ449" s="10">
        <v>0</v>
      </c>
      <c r="AK449" s="10">
        <v>0</v>
      </c>
      <c r="AL449" s="197">
        <v>753724261</v>
      </c>
      <c r="AM449" s="225"/>
    </row>
    <row r="450" spans="1:39" s="23" customFormat="1" ht="14.4" x14ac:dyDescent="0.3">
      <c r="A450" s="62" t="s">
        <v>682</v>
      </c>
      <c r="B450" s="26" t="s">
        <v>182</v>
      </c>
      <c r="C450" s="10">
        <v>0</v>
      </c>
      <c r="D450" s="10">
        <v>0</v>
      </c>
      <c r="E450" s="10">
        <v>0</v>
      </c>
      <c r="F450" s="10">
        <v>0</v>
      </c>
      <c r="G450" s="10">
        <v>0</v>
      </c>
      <c r="H450" s="10">
        <v>0</v>
      </c>
      <c r="I450" s="10">
        <v>0</v>
      </c>
      <c r="J450" s="10">
        <v>0</v>
      </c>
      <c r="K450" s="10">
        <v>0</v>
      </c>
      <c r="L450" s="10">
        <v>0</v>
      </c>
      <c r="M450" s="10">
        <v>0</v>
      </c>
      <c r="N450" s="10">
        <v>0</v>
      </c>
      <c r="O450" s="10">
        <v>0</v>
      </c>
      <c r="P450" s="10">
        <v>0</v>
      </c>
      <c r="Q450" s="10">
        <v>0</v>
      </c>
      <c r="R450" s="10">
        <v>0</v>
      </c>
      <c r="S450" s="10">
        <v>0</v>
      </c>
      <c r="T450" s="10">
        <v>0</v>
      </c>
      <c r="U450" s="10">
        <v>0</v>
      </c>
      <c r="V450" s="10">
        <v>0</v>
      </c>
      <c r="W450" s="10">
        <v>0</v>
      </c>
      <c r="X450" s="10">
        <v>0</v>
      </c>
      <c r="Y450" s="10">
        <v>0</v>
      </c>
      <c r="Z450" s="10">
        <v>0</v>
      </c>
      <c r="AA450" s="10">
        <v>0</v>
      </c>
      <c r="AB450" s="10">
        <v>0</v>
      </c>
      <c r="AC450" s="10">
        <v>0</v>
      </c>
      <c r="AD450" s="10">
        <v>0</v>
      </c>
      <c r="AE450" s="10">
        <v>0</v>
      </c>
      <c r="AF450" s="10">
        <v>0</v>
      </c>
      <c r="AG450" s="10">
        <v>0</v>
      </c>
      <c r="AH450" s="10">
        <v>0</v>
      </c>
      <c r="AI450" s="10">
        <v>0</v>
      </c>
      <c r="AJ450" s="10">
        <v>0</v>
      </c>
      <c r="AK450" s="10">
        <v>0</v>
      </c>
      <c r="AL450" s="197">
        <v>0</v>
      </c>
      <c r="AM450" s="225"/>
    </row>
    <row r="451" spans="1:39" s="23" customFormat="1" ht="14.4" x14ac:dyDescent="0.3">
      <c r="A451" s="62" t="s">
        <v>683</v>
      </c>
      <c r="B451" s="26" t="s">
        <v>183</v>
      </c>
      <c r="C451" s="10">
        <v>0</v>
      </c>
      <c r="D451" s="10">
        <v>0</v>
      </c>
      <c r="E451" s="10">
        <v>0</v>
      </c>
      <c r="F451" s="10">
        <v>0</v>
      </c>
      <c r="G451" s="10">
        <v>0</v>
      </c>
      <c r="H451" s="10">
        <v>0</v>
      </c>
      <c r="I451" s="10">
        <v>0</v>
      </c>
      <c r="J451" s="10">
        <v>0</v>
      </c>
      <c r="K451" s="10">
        <v>0</v>
      </c>
      <c r="L451" s="10">
        <v>0</v>
      </c>
      <c r="M451" s="10">
        <v>0</v>
      </c>
      <c r="N451" s="10">
        <v>0</v>
      </c>
      <c r="O451" s="10">
        <v>0</v>
      </c>
      <c r="P451" s="10">
        <v>0</v>
      </c>
      <c r="Q451" s="10">
        <v>0</v>
      </c>
      <c r="R451" s="10">
        <v>0</v>
      </c>
      <c r="S451" s="10">
        <v>0</v>
      </c>
      <c r="T451" s="10">
        <v>0</v>
      </c>
      <c r="U451" s="10">
        <v>0</v>
      </c>
      <c r="V451" s="10">
        <v>0</v>
      </c>
      <c r="W451" s="10">
        <v>0</v>
      </c>
      <c r="X451" s="10">
        <v>0</v>
      </c>
      <c r="Y451" s="10">
        <v>0</v>
      </c>
      <c r="Z451" s="10">
        <v>0</v>
      </c>
      <c r="AA451" s="10">
        <v>0</v>
      </c>
      <c r="AB451" s="10">
        <v>0</v>
      </c>
      <c r="AC451" s="10">
        <v>0</v>
      </c>
      <c r="AD451" s="10">
        <v>0</v>
      </c>
      <c r="AE451" s="10">
        <v>0</v>
      </c>
      <c r="AF451" s="10">
        <v>0</v>
      </c>
      <c r="AG451" s="10">
        <v>0</v>
      </c>
      <c r="AH451" s="10">
        <v>0</v>
      </c>
      <c r="AI451" s="10">
        <v>0</v>
      </c>
      <c r="AJ451" s="10">
        <v>0</v>
      </c>
      <c r="AK451" s="10">
        <v>0</v>
      </c>
      <c r="AL451" s="197">
        <v>0</v>
      </c>
      <c r="AM451" s="225"/>
    </row>
    <row r="452" spans="1:39" s="23" customFormat="1" ht="14.4" x14ac:dyDescent="0.3">
      <c r="A452" s="62" t="s">
        <v>684</v>
      </c>
      <c r="B452" s="26" t="s">
        <v>118</v>
      </c>
      <c r="C452" s="10">
        <v>0</v>
      </c>
      <c r="D452" s="10">
        <v>0</v>
      </c>
      <c r="E452" s="10">
        <v>0</v>
      </c>
      <c r="F452" s="10">
        <v>0</v>
      </c>
      <c r="G452" s="10">
        <v>0</v>
      </c>
      <c r="H452" s="10">
        <v>0</v>
      </c>
      <c r="I452" s="10">
        <v>0</v>
      </c>
      <c r="J452" s="10">
        <v>0</v>
      </c>
      <c r="K452" s="10">
        <v>0</v>
      </c>
      <c r="L452" s="10">
        <v>0</v>
      </c>
      <c r="M452" s="10">
        <v>0</v>
      </c>
      <c r="N452" s="10">
        <v>0</v>
      </c>
      <c r="O452" s="10">
        <v>0</v>
      </c>
      <c r="P452" s="10">
        <v>0</v>
      </c>
      <c r="Q452" s="10">
        <v>0</v>
      </c>
      <c r="R452" s="10">
        <v>0</v>
      </c>
      <c r="S452" s="10">
        <v>0</v>
      </c>
      <c r="T452" s="10">
        <v>0</v>
      </c>
      <c r="U452" s="10">
        <v>0</v>
      </c>
      <c r="V452" s="10">
        <v>0</v>
      </c>
      <c r="W452" s="10">
        <v>0</v>
      </c>
      <c r="X452" s="10">
        <v>0</v>
      </c>
      <c r="Y452" s="10">
        <v>0</v>
      </c>
      <c r="Z452" s="10">
        <v>0</v>
      </c>
      <c r="AA452" s="10">
        <v>0</v>
      </c>
      <c r="AB452" s="10">
        <v>0</v>
      </c>
      <c r="AC452" s="10">
        <v>0</v>
      </c>
      <c r="AD452" s="10">
        <v>0</v>
      </c>
      <c r="AE452" s="10">
        <v>0</v>
      </c>
      <c r="AF452" s="10">
        <v>0</v>
      </c>
      <c r="AG452" s="10">
        <v>0</v>
      </c>
      <c r="AH452" s="10">
        <v>0</v>
      </c>
      <c r="AI452" s="10">
        <v>0</v>
      </c>
      <c r="AJ452" s="10">
        <v>0</v>
      </c>
      <c r="AK452" s="10">
        <v>0</v>
      </c>
      <c r="AL452" s="197">
        <v>0</v>
      </c>
      <c r="AM452" s="225"/>
    </row>
    <row r="453" spans="1:39" s="23" customFormat="1" ht="14.4" x14ac:dyDescent="0.3">
      <c r="A453" s="98" t="s">
        <v>685</v>
      </c>
      <c r="B453" s="99" t="s">
        <v>180</v>
      </c>
      <c r="C453" s="97">
        <v>108313802</v>
      </c>
      <c r="D453" s="97">
        <v>0</v>
      </c>
      <c r="E453" s="97">
        <v>0</v>
      </c>
      <c r="F453" s="97">
        <v>216636</v>
      </c>
      <c r="G453" s="97">
        <v>0</v>
      </c>
      <c r="H453" s="97">
        <v>130698131</v>
      </c>
      <c r="I453" s="97">
        <v>0</v>
      </c>
      <c r="J453" s="97">
        <v>0</v>
      </c>
      <c r="K453" s="97">
        <v>131346322</v>
      </c>
      <c r="L453" s="97">
        <v>0</v>
      </c>
      <c r="M453" s="97">
        <v>6150967</v>
      </c>
      <c r="N453" s="97">
        <v>1163392</v>
      </c>
      <c r="O453" s="97">
        <v>10705476</v>
      </c>
      <c r="P453" s="97">
        <v>0</v>
      </c>
      <c r="Q453" s="97">
        <v>15770982</v>
      </c>
      <c r="R453" s="97">
        <v>20503763</v>
      </c>
      <c r="S453" s="97">
        <v>0</v>
      </c>
      <c r="T453" s="97">
        <v>4711800</v>
      </c>
      <c r="U453" s="97">
        <v>0</v>
      </c>
      <c r="V453" s="97">
        <v>22040506</v>
      </c>
      <c r="W453" s="97">
        <v>0</v>
      </c>
      <c r="X453" s="97">
        <v>0</v>
      </c>
      <c r="Y453" s="97">
        <v>4314830</v>
      </c>
      <c r="Z453" s="97">
        <v>32149380</v>
      </c>
      <c r="AA453" s="97">
        <v>29749889</v>
      </c>
      <c r="AB453" s="97">
        <v>177450954</v>
      </c>
      <c r="AC453" s="97">
        <v>0</v>
      </c>
      <c r="AD453" s="97">
        <v>41630235</v>
      </c>
      <c r="AE453" s="97">
        <v>16807196</v>
      </c>
      <c r="AF453" s="97">
        <v>0</v>
      </c>
      <c r="AG453" s="97">
        <v>0</v>
      </c>
      <c r="AH453" s="97">
        <v>0</v>
      </c>
      <c r="AI453" s="97">
        <v>0</v>
      </c>
      <c r="AJ453" s="97">
        <v>0</v>
      </c>
      <c r="AK453" s="97">
        <v>0</v>
      </c>
      <c r="AL453" s="203">
        <v>753724261</v>
      </c>
      <c r="AM453" s="225"/>
    </row>
    <row r="454" spans="1:39" s="23" customFormat="1" ht="14.4" x14ac:dyDescent="0.3">
      <c r="A454" s="62" t="s">
        <v>686</v>
      </c>
      <c r="B454" s="26" t="s">
        <v>185</v>
      </c>
      <c r="C454" s="10">
        <v>2268638215</v>
      </c>
      <c r="D454" s="10">
        <v>904431844</v>
      </c>
      <c r="E454" s="10">
        <v>3549233384</v>
      </c>
      <c r="F454" s="10">
        <v>2473744427</v>
      </c>
      <c r="G454" s="10">
        <v>1421777702</v>
      </c>
      <c r="H454" s="10">
        <v>13695245367</v>
      </c>
      <c r="I454" s="10">
        <v>1325767440</v>
      </c>
      <c r="J454" s="10">
        <v>975639010</v>
      </c>
      <c r="K454" s="10">
        <v>555361166</v>
      </c>
      <c r="L454" s="10">
        <v>8968380605</v>
      </c>
      <c r="M454" s="10">
        <v>15871177223</v>
      </c>
      <c r="N454" s="10">
        <v>4384014553</v>
      </c>
      <c r="O454" s="10">
        <v>2589177542</v>
      </c>
      <c r="P454" s="10">
        <v>1098089608</v>
      </c>
      <c r="Q454" s="10">
        <v>1041740928</v>
      </c>
      <c r="R454" s="10">
        <v>2067387569</v>
      </c>
      <c r="S454" s="10">
        <v>1122614945</v>
      </c>
      <c r="T454" s="10">
        <v>33851728707</v>
      </c>
      <c r="U454" s="10">
        <v>13299509291</v>
      </c>
      <c r="V454" s="10">
        <v>1601353537</v>
      </c>
      <c r="W454" s="10">
        <v>1333942749</v>
      </c>
      <c r="X454" s="10">
        <v>1365430388</v>
      </c>
      <c r="Y454" s="10">
        <v>884263168</v>
      </c>
      <c r="Z454" s="10">
        <v>7362279070</v>
      </c>
      <c r="AA454" s="10">
        <v>3786515888</v>
      </c>
      <c r="AB454" s="10">
        <v>73680595604</v>
      </c>
      <c r="AC454" s="10">
        <v>7246324620</v>
      </c>
      <c r="AD454" s="10">
        <v>1054882295</v>
      </c>
      <c r="AE454" s="10">
        <v>12742865488</v>
      </c>
      <c r="AF454" s="10">
        <v>1952186579</v>
      </c>
      <c r="AG454" s="10">
        <v>1371758638</v>
      </c>
      <c r="AH454" s="10">
        <v>1859408609</v>
      </c>
      <c r="AI454" s="10">
        <v>460313565</v>
      </c>
      <c r="AJ454" s="10">
        <v>3187812642</v>
      </c>
      <c r="AK454" s="10">
        <v>4810908</v>
      </c>
      <c r="AL454" s="197">
        <v>231358403274</v>
      </c>
      <c r="AM454" s="225"/>
    </row>
    <row r="455" spans="1:39" s="23" customFormat="1" ht="14.4" x14ac:dyDescent="0.3">
      <c r="A455" s="98" t="s">
        <v>687</v>
      </c>
      <c r="B455" s="99" t="s">
        <v>184</v>
      </c>
      <c r="C455" s="97">
        <v>2268638215</v>
      </c>
      <c r="D455" s="97">
        <v>904431844</v>
      </c>
      <c r="E455" s="97">
        <v>3549233384</v>
      </c>
      <c r="F455" s="97">
        <v>2473744427</v>
      </c>
      <c r="G455" s="97">
        <v>1421777702</v>
      </c>
      <c r="H455" s="97">
        <v>13695245367</v>
      </c>
      <c r="I455" s="97">
        <v>1325767440</v>
      </c>
      <c r="J455" s="97">
        <v>975639010</v>
      </c>
      <c r="K455" s="97">
        <v>555361166</v>
      </c>
      <c r="L455" s="97">
        <v>8968380605</v>
      </c>
      <c r="M455" s="97">
        <v>15871177223</v>
      </c>
      <c r="N455" s="97">
        <v>4384014553</v>
      </c>
      <c r="O455" s="97">
        <v>2589177542</v>
      </c>
      <c r="P455" s="97">
        <v>1098089608</v>
      </c>
      <c r="Q455" s="97">
        <v>1041740928</v>
      </c>
      <c r="R455" s="97">
        <v>2067387569</v>
      </c>
      <c r="S455" s="97">
        <v>1122614945</v>
      </c>
      <c r="T455" s="97">
        <v>33851728707</v>
      </c>
      <c r="U455" s="97">
        <v>13299509291</v>
      </c>
      <c r="V455" s="97">
        <v>1601353537</v>
      </c>
      <c r="W455" s="97">
        <v>1333942749</v>
      </c>
      <c r="X455" s="97">
        <v>1365430388</v>
      </c>
      <c r="Y455" s="97">
        <v>884263168</v>
      </c>
      <c r="Z455" s="97">
        <v>7362279070</v>
      </c>
      <c r="AA455" s="97">
        <v>3786515888</v>
      </c>
      <c r="AB455" s="97">
        <v>73680595604</v>
      </c>
      <c r="AC455" s="97">
        <v>7246324620</v>
      </c>
      <c r="AD455" s="97">
        <v>1054882295</v>
      </c>
      <c r="AE455" s="97">
        <v>12742865488</v>
      </c>
      <c r="AF455" s="97">
        <v>1952186579</v>
      </c>
      <c r="AG455" s="97">
        <v>1371758638</v>
      </c>
      <c r="AH455" s="97">
        <v>1859408609</v>
      </c>
      <c r="AI455" s="97">
        <v>460313565</v>
      </c>
      <c r="AJ455" s="97">
        <v>3187812642</v>
      </c>
      <c r="AK455" s="97">
        <v>4810908</v>
      </c>
      <c r="AL455" s="203">
        <v>231358403274</v>
      </c>
      <c r="AM455" s="225"/>
    </row>
    <row r="456" spans="1:39" s="23" customFormat="1" ht="14.4" collapsed="1" x14ac:dyDescent="0.3">
      <c r="A456" s="63" t="s">
        <v>46</v>
      </c>
      <c r="B456" s="29" t="s">
        <v>170</v>
      </c>
      <c r="C456" s="28">
        <v>4122778764</v>
      </c>
      <c r="D456" s="28">
        <v>2922455360</v>
      </c>
      <c r="E456" s="28">
        <v>4923002688</v>
      </c>
      <c r="F456" s="28">
        <v>3304825739</v>
      </c>
      <c r="G456" s="28">
        <v>9278382848</v>
      </c>
      <c r="H456" s="28">
        <v>24437247281</v>
      </c>
      <c r="I456" s="28">
        <v>3179524412</v>
      </c>
      <c r="J456" s="28">
        <v>2889155847</v>
      </c>
      <c r="K456" s="28">
        <v>2907954167</v>
      </c>
      <c r="L456" s="28">
        <v>45695902358</v>
      </c>
      <c r="M456" s="28">
        <v>20082997332</v>
      </c>
      <c r="N456" s="28">
        <v>6720834377</v>
      </c>
      <c r="O456" s="28">
        <v>5418262845</v>
      </c>
      <c r="P456" s="28">
        <v>2714146123</v>
      </c>
      <c r="Q456" s="28">
        <v>2667191630</v>
      </c>
      <c r="R456" s="28">
        <v>4632325402</v>
      </c>
      <c r="S456" s="28">
        <v>1606812468</v>
      </c>
      <c r="T456" s="28">
        <v>37686765794</v>
      </c>
      <c r="U456" s="28">
        <v>25662283286</v>
      </c>
      <c r="V456" s="28">
        <v>4166600441</v>
      </c>
      <c r="W456" s="28">
        <v>5774871169</v>
      </c>
      <c r="X456" s="28">
        <v>8430675702</v>
      </c>
      <c r="Y456" s="28">
        <v>2748220294</v>
      </c>
      <c r="Z456" s="28">
        <v>27210069611</v>
      </c>
      <c r="AA456" s="28">
        <v>10649693154</v>
      </c>
      <c r="AB456" s="28">
        <v>103980287215</v>
      </c>
      <c r="AC456" s="28">
        <v>16527680719</v>
      </c>
      <c r="AD456" s="28">
        <v>5837344336</v>
      </c>
      <c r="AE456" s="28">
        <v>19031036797</v>
      </c>
      <c r="AF456" s="28">
        <v>6578554358</v>
      </c>
      <c r="AG456" s="28">
        <v>9397855997</v>
      </c>
      <c r="AH456" s="28">
        <v>23107496322</v>
      </c>
      <c r="AI456" s="28">
        <v>10250270338</v>
      </c>
      <c r="AJ456" s="28">
        <v>7407531622</v>
      </c>
      <c r="AK456" s="28">
        <v>665654279</v>
      </c>
      <c r="AL456" s="205">
        <v>472616691075</v>
      </c>
      <c r="AM456" s="225"/>
    </row>
    <row r="457" spans="1:39" s="23" customFormat="1" ht="14.4" x14ac:dyDescent="0.3">
      <c r="A457" s="62" t="s">
        <v>688</v>
      </c>
      <c r="B457" s="26" t="s">
        <v>143</v>
      </c>
      <c r="C457" s="10">
        <v>27632950</v>
      </c>
      <c r="D457" s="10">
        <v>39489459</v>
      </c>
      <c r="E457" s="10">
        <v>76928494</v>
      </c>
      <c r="F457" s="10">
        <v>458674</v>
      </c>
      <c r="G457" s="10">
        <v>13903480</v>
      </c>
      <c r="H457" s="10">
        <v>234970414</v>
      </c>
      <c r="I457" s="10">
        <v>2992387</v>
      </c>
      <c r="J457" s="10">
        <v>131425951</v>
      </c>
      <c r="K457" s="10">
        <v>11592586</v>
      </c>
      <c r="L457" s="10">
        <v>64802507</v>
      </c>
      <c r="M457" s="10">
        <v>149696731</v>
      </c>
      <c r="N457" s="10">
        <v>29112538</v>
      </c>
      <c r="O457" s="10">
        <v>47069192</v>
      </c>
      <c r="P457" s="10">
        <v>38927714</v>
      </c>
      <c r="Q457" s="10">
        <v>39632969</v>
      </c>
      <c r="R457" s="10">
        <v>26795700</v>
      </c>
      <c r="S457" s="10">
        <v>2241894</v>
      </c>
      <c r="T457" s="10">
        <v>166554151</v>
      </c>
      <c r="U457" s="10">
        <v>614223467</v>
      </c>
      <c r="V457" s="10">
        <v>145871873</v>
      </c>
      <c r="W457" s="10">
        <v>207456</v>
      </c>
      <c r="X457" s="10">
        <v>71433537</v>
      </c>
      <c r="Y457" s="10">
        <v>6507873</v>
      </c>
      <c r="Z457" s="10">
        <v>302580210</v>
      </c>
      <c r="AA457" s="10">
        <v>371833574</v>
      </c>
      <c r="AB457" s="10">
        <v>669686313</v>
      </c>
      <c r="AC457" s="10">
        <v>64310497</v>
      </c>
      <c r="AD457" s="10">
        <v>25474877</v>
      </c>
      <c r="AE457" s="10">
        <v>100200547</v>
      </c>
      <c r="AF457" s="10">
        <v>7520603</v>
      </c>
      <c r="AG457" s="10">
        <v>0</v>
      </c>
      <c r="AH457" s="10">
        <v>0</v>
      </c>
      <c r="AI457" s="10">
        <v>204637</v>
      </c>
      <c r="AJ457" s="10">
        <v>506572</v>
      </c>
      <c r="AK457" s="10">
        <v>0</v>
      </c>
      <c r="AL457" s="197">
        <v>3484789827</v>
      </c>
      <c r="AM457" s="225"/>
    </row>
    <row r="458" spans="1:39" s="23" customFormat="1" ht="14.4" x14ac:dyDescent="0.3">
      <c r="A458" s="62" t="s">
        <v>689</v>
      </c>
      <c r="B458" s="26" t="s">
        <v>144</v>
      </c>
      <c r="C458" s="10">
        <v>152392455</v>
      </c>
      <c r="D458" s="10">
        <v>22702061</v>
      </c>
      <c r="E458" s="10">
        <v>27888711</v>
      </c>
      <c r="F458" s="10">
        <v>16286899</v>
      </c>
      <c r="G458" s="10">
        <v>7254495</v>
      </c>
      <c r="H458" s="10">
        <v>29209076</v>
      </c>
      <c r="I458" s="10">
        <v>13192632</v>
      </c>
      <c r="J458" s="10">
        <v>11602911</v>
      </c>
      <c r="K458" s="10">
        <v>0</v>
      </c>
      <c r="L458" s="10">
        <v>61132027</v>
      </c>
      <c r="M458" s="10">
        <v>1206568766</v>
      </c>
      <c r="N458" s="10">
        <v>110828426</v>
      </c>
      <c r="O458" s="10">
        <v>24032312</v>
      </c>
      <c r="P458" s="10">
        <v>23160376</v>
      </c>
      <c r="Q458" s="10">
        <v>14851687</v>
      </c>
      <c r="R458" s="10">
        <v>36727423</v>
      </c>
      <c r="S458" s="10">
        <v>0</v>
      </c>
      <c r="T458" s="10">
        <v>97750847</v>
      </c>
      <c r="U458" s="10">
        <v>1920909908</v>
      </c>
      <c r="V458" s="10">
        <v>9805682</v>
      </c>
      <c r="W458" s="10">
        <v>9103034</v>
      </c>
      <c r="X458" s="10">
        <v>7048074</v>
      </c>
      <c r="Y458" s="10">
        <v>52749364</v>
      </c>
      <c r="Z458" s="10">
        <v>97688258</v>
      </c>
      <c r="AA458" s="10">
        <v>5349766</v>
      </c>
      <c r="AB458" s="10">
        <v>0</v>
      </c>
      <c r="AC458" s="10">
        <v>36537193</v>
      </c>
      <c r="AD458" s="10">
        <v>4114910</v>
      </c>
      <c r="AE458" s="10">
        <v>204092670</v>
      </c>
      <c r="AF458" s="10">
        <v>1465235</v>
      </c>
      <c r="AG458" s="10">
        <v>1454925</v>
      </c>
      <c r="AH458" s="10">
        <v>0</v>
      </c>
      <c r="AI458" s="10">
        <v>3670118</v>
      </c>
      <c r="AJ458" s="10">
        <v>0</v>
      </c>
      <c r="AK458" s="10">
        <v>0</v>
      </c>
      <c r="AL458" s="197">
        <v>4209570241</v>
      </c>
      <c r="AM458" s="225"/>
    </row>
    <row r="459" spans="1:39" s="23" customFormat="1" ht="14.4" x14ac:dyDescent="0.3">
      <c r="A459" s="62" t="s">
        <v>690</v>
      </c>
      <c r="B459" s="26" t="s">
        <v>145</v>
      </c>
      <c r="C459" s="10">
        <v>3233777</v>
      </c>
      <c r="D459" s="10">
        <v>4223146</v>
      </c>
      <c r="E459" s="10">
        <v>1164045</v>
      </c>
      <c r="F459" s="10">
        <v>255473</v>
      </c>
      <c r="G459" s="10">
        <v>5155466</v>
      </c>
      <c r="H459" s="10">
        <v>23000102</v>
      </c>
      <c r="I459" s="10">
        <v>0</v>
      </c>
      <c r="J459" s="10">
        <v>3899628</v>
      </c>
      <c r="K459" s="10">
        <v>69973275</v>
      </c>
      <c r="L459" s="10">
        <v>895624</v>
      </c>
      <c r="M459" s="10">
        <v>204285103</v>
      </c>
      <c r="N459" s="10">
        <v>149631</v>
      </c>
      <c r="O459" s="10">
        <v>15089931</v>
      </c>
      <c r="P459" s="10">
        <v>3699598</v>
      </c>
      <c r="Q459" s="10">
        <v>2718406</v>
      </c>
      <c r="R459" s="10">
        <v>65780055</v>
      </c>
      <c r="S459" s="10">
        <v>1329219</v>
      </c>
      <c r="T459" s="10">
        <v>8034537</v>
      </c>
      <c r="U459" s="10">
        <v>17786290</v>
      </c>
      <c r="V459" s="10">
        <v>10437906</v>
      </c>
      <c r="W459" s="10">
        <v>31497479</v>
      </c>
      <c r="X459" s="10">
        <v>3424366</v>
      </c>
      <c r="Y459" s="10">
        <v>664616</v>
      </c>
      <c r="Z459" s="10">
        <v>24895691</v>
      </c>
      <c r="AA459" s="10">
        <v>0</v>
      </c>
      <c r="AB459" s="10">
        <v>24334837</v>
      </c>
      <c r="AC459" s="10">
        <v>11127129</v>
      </c>
      <c r="AD459" s="10">
        <v>953991</v>
      </c>
      <c r="AE459" s="10">
        <v>46367295</v>
      </c>
      <c r="AF459" s="10">
        <v>36970155</v>
      </c>
      <c r="AG459" s="10">
        <v>3032579</v>
      </c>
      <c r="AH459" s="10">
        <v>948076</v>
      </c>
      <c r="AI459" s="10">
        <v>0</v>
      </c>
      <c r="AJ459" s="10">
        <v>0</v>
      </c>
      <c r="AK459" s="10">
        <v>0</v>
      </c>
      <c r="AL459" s="197">
        <v>625327426</v>
      </c>
      <c r="AM459" s="225"/>
    </row>
    <row r="460" spans="1:39" s="23" customFormat="1" ht="14.4" x14ac:dyDescent="0.3">
      <c r="A460" s="62" t="s">
        <v>691</v>
      </c>
      <c r="B460" s="26" t="s">
        <v>146</v>
      </c>
      <c r="C460" s="10">
        <v>98859622</v>
      </c>
      <c r="D460" s="10">
        <v>0</v>
      </c>
      <c r="E460" s="10">
        <v>161552698</v>
      </c>
      <c r="F460" s="10">
        <v>29519442</v>
      </c>
      <c r="G460" s="10">
        <v>88379107</v>
      </c>
      <c r="H460" s="10">
        <v>255473558</v>
      </c>
      <c r="I460" s="10">
        <v>14948607</v>
      </c>
      <c r="J460" s="10">
        <v>147539695</v>
      </c>
      <c r="K460" s="10">
        <v>50192997</v>
      </c>
      <c r="L460" s="10">
        <v>538784817</v>
      </c>
      <c r="M460" s="10">
        <v>52301263</v>
      </c>
      <c r="N460" s="10">
        <v>269119539</v>
      </c>
      <c r="O460" s="10">
        <v>47285298</v>
      </c>
      <c r="P460" s="10">
        <v>27346430</v>
      </c>
      <c r="Q460" s="10">
        <v>48818556</v>
      </c>
      <c r="R460" s="10">
        <v>112115658</v>
      </c>
      <c r="S460" s="10">
        <v>10903066</v>
      </c>
      <c r="T460" s="10">
        <v>2650410185</v>
      </c>
      <c r="U460" s="10">
        <v>550667730</v>
      </c>
      <c r="V460" s="10">
        <v>87844199</v>
      </c>
      <c r="W460" s="10">
        <v>0</v>
      </c>
      <c r="X460" s="10">
        <v>54542445</v>
      </c>
      <c r="Y460" s="10">
        <v>2356528</v>
      </c>
      <c r="Z460" s="10">
        <v>352554921</v>
      </c>
      <c r="AA460" s="10">
        <v>19075307</v>
      </c>
      <c r="AB460" s="10">
        <v>372493596</v>
      </c>
      <c r="AC460" s="10">
        <v>15556021</v>
      </c>
      <c r="AD460" s="10">
        <v>43891434</v>
      </c>
      <c r="AE460" s="10">
        <v>80255921</v>
      </c>
      <c r="AF460" s="10">
        <v>91464038</v>
      </c>
      <c r="AG460" s="10">
        <v>0</v>
      </c>
      <c r="AH460" s="10">
        <v>2948502</v>
      </c>
      <c r="AI460" s="10">
        <v>1453374</v>
      </c>
      <c r="AJ460" s="10">
        <v>0</v>
      </c>
      <c r="AK460" s="10">
        <v>0</v>
      </c>
      <c r="AL460" s="197">
        <v>6278654554</v>
      </c>
      <c r="AM460" s="225"/>
    </row>
    <row r="461" spans="1:39" s="23" customFormat="1" ht="14.4" x14ac:dyDescent="0.3">
      <c r="A461" s="62" t="s">
        <v>692</v>
      </c>
      <c r="B461" s="26" t="s">
        <v>147</v>
      </c>
      <c r="C461" s="10">
        <v>818107</v>
      </c>
      <c r="D461" s="10">
        <v>0</v>
      </c>
      <c r="E461" s="10">
        <v>0</v>
      </c>
      <c r="F461" s="10">
        <v>818107</v>
      </c>
      <c r="G461" s="10">
        <v>46753618</v>
      </c>
      <c r="H461" s="10">
        <v>818107</v>
      </c>
      <c r="I461" s="10">
        <v>818107</v>
      </c>
      <c r="J461" s="10">
        <v>818107</v>
      </c>
      <c r="K461" s="10">
        <v>818107</v>
      </c>
      <c r="L461" s="10">
        <v>801458</v>
      </c>
      <c r="M461" s="10">
        <v>801458</v>
      </c>
      <c r="N461" s="10">
        <v>0</v>
      </c>
      <c r="O461" s="10">
        <v>0</v>
      </c>
      <c r="P461" s="10">
        <v>818107</v>
      </c>
      <c r="Q461" s="10">
        <v>0</v>
      </c>
      <c r="R461" s="10">
        <v>801482</v>
      </c>
      <c r="S461" s="10">
        <v>818107</v>
      </c>
      <c r="T461" s="10">
        <v>0</v>
      </c>
      <c r="U461" s="10">
        <v>0</v>
      </c>
      <c r="V461" s="10">
        <v>818107</v>
      </c>
      <c r="W461" s="10">
        <v>34294494</v>
      </c>
      <c r="X461" s="10">
        <v>818107</v>
      </c>
      <c r="Y461" s="10">
        <v>809501</v>
      </c>
      <c r="Z461" s="10">
        <v>0</v>
      </c>
      <c r="AA461" s="10">
        <v>0</v>
      </c>
      <c r="AB461" s="10">
        <v>0</v>
      </c>
      <c r="AC461" s="10">
        <v>0</v>
      </c>
      <c r="AD461" s="10">
        <v>0</v>
      </c>
      <c r="AE461" s="10">
        <v>0</v>
      </c>
      <c r="AF461" s="10">
        <v>0</v>
      </c>
      <c r="AG461" s="10">
        <v>818107</v>
      </c>
      <c r="AH461" s="10">
        <v>0</v>
      </c>
      <c r="AI461" s="10">
        <v>0</v>
      </c>
      <c r="AJ461" s="10">
        <v>0</v>
      </c>
      <c r="AK461" s="10">
        <v>0</v>
      </c>
      <c r="AL461" s="197">
        <v>93261188</v>
      </c>
      <c r="AM461" s="225"/>
    </row>
    <row r="462" spans="1:39" s="23" customFormat="1" ht="14.4" x14ac:dyDescent="0.3">
      <c r="A462" s="62" t="s">
        <v>693</v>
      </c>
      <c r="B462" s="26" t="s">
        <v>148</v>
      </c>
      <c r="C462" s="10">
        <v>4561014</v>
      </c>
      <c r="D462" s="10">
        <v>2758746</v>
      </c>
      <c r="E462" s="10">
        <v>8894294</v>
      </c>
      <c r="F462" s="10">
        <v>134292</v>
      </c>
      <c r="G462" s="10">
        <v>3616345</v>
      </c>
      <c r="H462" s="10">
        <v>39257815</v>
      </c>
      <c r="I462" s="10">
        <v>4986286</v>
      </c>
      <c r="J462" s="10">
        <v>21833578</v>
      </c>
      <c r="K462" s="10">
        <v>26856</v>
      </c>
      <c r="L462" s="10">
        <v>4579041</v>
      </c>
      <c r="M462" s="10">
        <v>3848278</v>
      </c>
      <c r="N462" s="10">
        <v>5555989</v>
      </c>
      <c r="O462" s="10">
        <v>13109331</v>
      </c>
      <c r="P462" s="10">
        <v>5456106</v>
      </c>
      <c r="Q462" s="10">
        <v>3611093</v>
      </c>
      <c r="R462" s="10">
        <v>1192852</v>
      </c>
      <c r="S462" s="10">
        <v>229875</v>
      </c>
      <c r="T462" s="10">
        <v>3019362</v>
      </c>
      <c r="U462" s="10">
        <v>84079732</v>
      </c>
      <c r="V462" s="10">
        <v>602849</v>
      </c>
      <c r="W462" s="10">
        <v>1910539</v>
      </c>
      <c r="X462" s="10">
        <v>17506344</v>
      </c>
      <c r="Y462" s="10">
        <v>4175901</v>
      </c>
      <c r="Z462" s="10">
        <v>609746</v>
      </c>
      <c r="AA462" s="10">
        <v>13993894</v>
      </c>
      <c r="AB462" s="10">
        <v>485118530</v>
      </c>
      <c r="AC462" s="10">
        <v>41236656</v>
      </c>
      <c r="AD462" s="10">
        <v>145020</v>
      </c>
      <c r="AE462" s="10">
        <v>13493706</v>
      </c>
      <c r="AF462" s="10">
        <v>4476</v>
      </c>
      <c r="AG462" s="10">
        <v>1635755</v>
      </c>
      <c r="AH462" s="10">
        <v>0</v>
      </c>
      <c r="AI462" s="10">
        <v>0</v>
      </c>
      <c r="AJ462" s="10">
        <v>60289</v>
      </c>
      <c r="AK462" s="10">
        <v>0</v>
      </c>
      <c r="AL462" s="197">
        <v>791244590</v>
      </c>
      <c r="AM462" s="225"/>
    </row>
    <row r="463" spans="1:39" s="23" customFormat="1" ht="14.4" x14ac:dyDescent="0.3">
      <c r="A463" s="62" t="s">
        <v>694</v>
      </c>
      <c r="B463" s="26" t="s">
        <v>149</v>
      </c>
      <c r="C463" s="10">
        <v>635746</v>
      </c>
      <c r="D463" s="10">
        <v>1038660</v>
      </c>
      <c r="E463" s="10">
        <v>0</v>
      </c>
      <c r="F463" s="10">
        <v>2490</v>
      </c>
      <c r="G463" s="10">
        <v>192865</v>
      </c>
      <c r="H463" s="10">
        <v>29615</v>
      </c>
      <c r="I463" s="10">
        <v>242358</v>
      </c>
      <c r="J463" s="10">
        <v>0</v>
      </c>
      <c r="K463" s="10">
        <v>175206</v>
      </c>
      <c r="L463" s="10">
        <v>74454</v>
      </c>
      <c r="M463" s="10">
        <v>206258</v>
      </c>
      <c r="N463" s="10">
        <v>226890</v>
      </c>
      <c r="O463" s="10">
        <v>391562</v>
      </c>
      <c r="P463" s="10">
        <v>374964</v>
      </c>
      <c r="Q463" s="10">
        <v>206859</v>
      </c>
      <c r="R463" s="10">
        <v>1646483</v>
      </c>
      <c r="S463" s="10">
        <v>0</v>
      </c>
      <c r="T463" s="10">
        <v>0</v>
      </c>
      <c r="U463" s="10">
        <v>6338253</v>
      </c>
      <c r="V463" s="10">
        <v>107557</v>
      </c>
      <c r="W463" s="10">
        <v>110826</v>
      </c>
      <c r="X463" s="10">
        <v>168583</v>
      </c>
      <c r="Y463" s="10">
        <v>901979</v>
      </c>
      <c r="Z463" s="10">
        <v>5431008</v>
      </c>
      <c r="AA463" s="10">
        <v>4020070</v>
      </c>
      <c r="AB463" s="10">
        <v>5727204</v>
      </c>
      <c r="AC463" s="10">
        <v>87330</v>
      </c>
      <c r="AD463" s="10">
        <v>75822</v>
      </c>
      <c r="AE463" s="10">
        <v>0</v>
      </c>
      <c r="AF463" s="10">
        <v>0</v>
      </c>
      <c r="AG463" s="10">
        <v>0</v>
      </c>
      <c r="AH463" s="10">
        <v>0</v>
      </c>
      <c r="AI463" s="10">
        <v>0</v>
      </c>
      <c r="AJ463" s="10">
        <v>0</v>
      </c>
      <c r="AK463" s="10">
        <v>0</v>
      </c>
      <c r="AL463" s="197">
        <v>28413042</v>
      </c>
      <c r="AM463" s="225"/>
    </row>
    <row r="464" spans="1:39" s="23" customFormat="1" ht="14.4" x14ac:dyDescent="0.3">
      <c r="A464" s="62" t="s">
        <v>695</v>
      </c>
      <c r="B464" s="26" t="s">
        <v>150</v>
      </c>
      <c r="C464" s="10">
        <v>0</v>
      </c>
      <c r="D464" s="10">
        <v>0</v>
      </c>
      <c r="E464" s="10">
        <v>0</v>
      </c>
      <c r="F464" s="10">
        <v>0</v>
      </c>
      <c r="G464" s="10">
        <v>0</v>
      </c>
      <c r="H464" s="10">
        <v>0</v>
      </c>
      <c r="I464" s="10">
        <v>0</v>
      </c>
      <c r="J464" s="10">
        <v>0</v>
      </c>
      <c r="K464" s="10">
        <v>0</v>
      </c>
      <c r="L464" s="10">
        <v>0</v>
      </c>
      <c r="M464" s="10">
        <v>105395109</v>
      </c>
      <c r="N464" s="10">
        <v>0</v>
      </c>
      <c r="O464" s="10">
        <v>0</v>
      </c>
      <c r="P464" s="10">
        <v>0</v>
      </c>
      <c r="Q464" s="10">
        <v>0</v>
      </c>
      <c r="R464" s="10">
        <v>0</v>
      </c>
      <c r="S464" s="10">
        <v>0</v>
      </c>
      <c r="T464" s="10">
        <v>664902</v>
      </c>
      <c r="U464" s="10">
        <v>0</v>
      </c>
      <c r="V464" s="10">
        <v>0</v>
      </c>
      <c r="W464" s="10">
        <v>0</v>
      </c>
      <c r="X464" s="10">
        <v>0</v>
      </c>
      <c r="Y464" s="10">
        <v>0</v>
      </c>
      <c r="Z464" s="10">
        <v>0</v>
      </c>
      <c r="AA464" s="10">
        <v>0</v>
      </c>
      <c r="AB464" s="10">
        <v>0</v>
      </c>
      <c r="AC464" s="10">
        <v>306505048</v>
      </c>
      <c r="AD464" s="10">
        <v>0</v>
      </c>
      <c r="AE464" s="10">
        <v>6748521800</v>
      </c>
      <c r="AF464" s="10">
        <v>0</v>
      </c>
      <c r="AG464" s="10">
        <v>0</v>
      </c>
      <c r="AH464" s="10">
        <v>0</v>
      </c>
      <c r="AI464" s="10">
        <v>0</v>
      </c>
      <c r="AJ464" s="10">
        <v>0</v>
      </c>
      <c r="AK464" s="10">
        <v>0</v>
      </c>
      <c r="AL464" s="197">
        <v>7161086859</v>
      </c>
      <c r="AM464" s="225"/>
    </row>
    <row r="465" spans="1:39" s="23" customFormat="1" ht="14.4" x14ac:dyDescent="0.3">
      <c r="A465" s="62" t="s">
        <v>696</v>
      </c>
      <c r="B465" s="26" t="s">
        <v>151</v>
      </c>
      <c r="C465" s="10">
        <v>4695053</v>
      </c>
      <c r="D465" s="10">
        <v>8124</v>
      </c>
      <c r="E465" s="10">
        <v>70701130</v>
      </c>
      <c r="F465" s="10">
        <v>48530</v>
      </c>
      <c r="G465" s="10">
        <v>22838571</v>
      </c>
      <c r="H465" s="10">
        <v>53578676</v>
      </c>
      <c r="I465" s="10">
        <v>791662</v>
      </c>
      <c r="J465" s="10">
        <v>1925257</v>
      </c>
      <c r="K465" s="10">
        <v>3864108</v>
      </c>
      <c r="L465" s="10">
        <v>163490607</v>
      </c>
      <c r="M465" s="10">
        <v>48558727</v>
      </c>
      <c r="N465" s="10">
        <v>30277252</v>
      </c>
      <c r="O465" s="10">
        <v>15610135</v>
      </c>
      <c r="P465" s="10">
        <v>1218679</v>
      </c>
      <c r="Q465" s="10">
        <v>0</v>
      </c>
      <c r="R465" s="10">
        <v>22171894</v>
      </c>
      <c r="S465" s="10">
        <v>0</v>
      </c>
      <c r="T465" s="10">
        <v>110084785</v>
      </c>
      <c r="U465" s="10">
        <v>18918353</v>
      </c>
      <c r="V465" s="10">
        <v>28937714</v>
      </c>
      <c r="W465" s="10">
        <v>28847926</v>
      </c>
      <c r="X465" s="10">
        <v>12082228</v>
      </c>
      <c r="Y465" s="10">
        <v>0</v>
      </c>
      <c r="Z465" s="10">
        <v>4131657213</v>
      </c>
      <c r="AA465" s="10">
        <v>531410210</v>
      </c>
      <c r="AB465" s="10">
        <v>14679664</v>
      </c>
      <c r="AC465" s="10">
        <v>130892930</v>
      </c>
      <c r="AD465" s="10">
        <v>30871824</v>
      </c>
      <c r="AE465" s="10">
        <v>568818619</v>
      </c>
      <c r="AF465" s="10">
        <v>7960166</v>
      </c>
      <c r="AG465" s="10">
        <v>645746</v>
      </c>
      <c r="AH465" s="10">
        <v>0</v>
      </c>
      <c r="AI465" s="10">
        <v>0</v>
      </c>
      <c r="AJ465" s="10">
        <v>0</v>
      </c>
      <c r="AK465" s="10">
        <v>0</v>
      </c>
      <c r="AL465" s="197">
        <v>6055585783</v>
      </c>
      <c r="AM465" s="225"/>
    </row>
    <row r="466" spans="1:39" s="23" customFormat="1" ht="14.4" x14ac:dyDescent="0.3">
      <c r="A466" s="62" t="s">
        <v>697</v>
      </c>
      <c r="B466" s="26" t="s">
        <v>152</v>
      </c>
      <c r="C466" s="10">
        <v>0</v>
      </c>
      <c r="D466" s="10">
        <v>28736797</v>
      </c>
      <c r="E466" s="10">
        <v>13675735</v>
      </c>
      <c r="F466" s="10">
        <v>3653218</v>
      </c>
      <c r="G466" s="10">
        <v>4928779</v>
      </c>
      <c r="H466" s="10">
        <v>80167502</v>
      </c>
      <c r="I466" s="10">
        <v>4558746</v>
      </c>
      <c r="J466" s="10">
        <v>3703974</v>
      </c>
      <c r="K466" s="10">
        <v>3851874</v>
      </c>
      <c r="L466" s="10">
        <v>5520120</v>
      </c>
      <c r="M466" s="10">
        <v>266005489</v>
      </c>
      <c r="N466" s="10">
        <v>67242546</v>
      </c>
      <c r="O466" s="10">
        <v>39788551</v>
      </c>
      <c r="P466" s="10">
        <v>14770387</v>
      </c>
      <c r="Q466" s="10">
        <v>5768770</v>
      </c>
      <c r="R466" s="10">
        <v>10525164</v>
      </c>
      <c r="S466" s="10">
        <v>4335267</v>
      </c>
      <c r="T466" s="10">
        <v>7621881</v>
      </c>
      <c r="U466" s="10">
        <v>54412638</v>
      </c>
      <c r="V466" s="10">
        <v>4364208</v>
      </c>
      <c r="W466" s="10">
        <v>10545963</v>
      </c>
      <c r="X466" s="10">
        <v>6035808</v>
      </c>
      <c r="Y466" s="10">
        <v>6156935</v>
      </c>
      <c r="Z466" s="10">
        <v>47356247</v>
      </c>
      <c r="AA466" s="10">
        <v>3652257</v>
      </c>
      <c r="AB466" s="10">
        <v>260514762</v>
      </c>
      <c r="AC466" s="10">
        <v>132696488</v>
      </c>
      <c r="AD466" s="10">
        <v>2159650</v>
      </c>
      <c r="AE466" s="10">
        <v>0</v>
      </c>
      <c r="AF466" s="10">
        <v>4603451</v>
      </c>
      <c r="AG466" s="10">
        <v>5542043</v>
      </c>
      <c r="AH466" s="10">
        <v>4060094</v>
      </c>
      <c r="AI466" s="10">
        <v>3652257</v>
      </c>
      <c r="AJ466" s="10">
        <v>0</v>
      </c>
      <c r="AK466" s="10">
        <v>0</v>
      </c>
      <c r="AL466" s="197">
        <v>1110607601</v>
      </c>
      <c r="AM466" s="225"/>
    </row>
    <row r="467" spans="1:39" s="23" customFormat="1" ht="14.4" x14ac:dyDescent="0.3">
      <c r="A467" s="62" t="s">
        <v>698</v>
      </c>
      <c r="B467" s="26" t="s">
        <v>153</v>
      </c>
      <c r="C467" s="10">
        <v>114540</v>
      </c>
      <c r="D467" s="10">
        <v>0</v>
      </c>
      <c r="E467" s="10">
        <v>0</v>
      </c>
      <c r="F467" s="10">
        <v>0</v>
      </c>
      <c r="G467" s="10">
        <v>160366</v>
      </c>
      <c r="H467" s="10">
        <v>1330104</v>
      </c>
      <c r="I467" s="10">
        <v>3623520</v>
      </c>
      <c r="J467" s="10">
        <v>0</v>
      </c>
      <c r="K467" s="10">
        <v>0</v>
      </c>
      <c r="L467" s="10">
        <v>1167332</v>
      </c>
      <c r="M467" s="10">
        <v>2351653</v>
      </c>
      <c r="N467" s="10">
        <v>0</v>
      </c>
      <c r="O467" s="10">
        <v>127642999</v>
      </c>
      <c r="P467" s="10">
        <v>0</v>
      </c>
      <c r="Q467" s="10">
        <v>0</v>
      </c>
      <c r="R467" s="10">
        <v>0</v>
      </c>
      <c r="S467" s="10">
        <v>0</v>
      </c>
      <c r="T467" s="10">
        <v>9232</v>
      </c>
      <c r="U467" s="10">
        <v>4286566</v>
      </c>
      <c r="V467" s="10">
        <v>0</v>
      </c>
      <c r="W467" s="10">
        <v>0</v>
      </c>
      <c r="X467" s="10">
        <v>0</v>
      </c>
      <c r="Y467" s="10">
        <v>57682</v>
      </c>
      <c r="Z467" s="10">
        <v>1748402</v>
      </c>
      <c r="AA467" s="10">
        <v>0</v>
      </c>
      <c r="AB467" s="10">
        <v>2</v>
      </c>
      <c r="AC467" s="10">
        <v>0</v>
      </c>
      <c r="AD467" s="10">
        <v>0</v>
      </c>
      <c r="AE467" s="10">
        <v>13398568</v>
      </c>
      <c r="AF467" s="10">
        <v>14432875</v>
      </c>
      <c r="AG467" s="10">
        <v>0</v>
      </c>
      <c r="AH467" s="10">
        <v>0</v>
      </c>
      <c r="AI467" s="10">
        <v>0</v>
      </c>
      <c r="AJ467" s="10">
        <v>0</v>
      </c>
      <c r="AK467" s="10">
        <v>0</v>
      </c>
      <c r="AL467" s="197">
        <v>170323841</v>
      </c>
      <c r="AM467" s="225"/>
    </row>
    <row r="468" spans="1:39" s="23" customFormat="1" ht="14.4" x14ac:dyDescent="0.3">
      <c r="A468" s="62" t="s">
        <v>699</v>
      </c>
      <c r="B468" s="26" t="s">
        <v>154</v>
      </c>
      <c r="C468" s="10">
        <v>8250753</v>
      </c>
      <c r="D468" s="10">
        <v>795164</v>
      </c>
      <c r="E468" s="10">
        <v>4528126</v>
      </c>
      <c r="F468" s="10">
        <v>0</v>
      </c>
      <c r="G468" s="10">
        <v>38491</v>
      </c>
      <c r="H468" s="10">
        <v>49737289</v>
      </c>
      <c r="I468" s="10">
        <v>316390</v>
      </c>
      <c r="J468" s="10">
        <v>10598858</v>
      </c>
      <c r="K468" s="10">
        <v>4576042</v>
      </c>
      <c r="L468" s="10">
        <v>2703661</v>
      </c>
      <c r="M468" s="10">
        <v>105483861</v>
      </c>
      <c r="N468" s="10">
        <v>14292680</v>
      </c>
      <c r="O468" s="10">
        <v>28455575</v>
      </c>
      <c r="P468" s="10">
        <v>862952</v>
      </c>
      <c r="Q468" s="10">
        <v>1734917</v>
      </c>
      <c r="R468" s="10">
        <v>61642259</v>
      </c>
      <c r="S468" s="10">
        <v>2995672</v>
      </c>
      <c r="T468" s="10">
        <v>78176286</v>
      </c>
      <c r="U468" s="10">
        <v>799710283</v>
      </c>
      <c r="V468" s="10">
        <v>0</v>
      </c>
      <c r="W468" s="10">
        <v>693235</v>
      </c>
      <c r="X468" s="10">
        <v>51679835</v>
      </c>
      <c r="Y468" s="10">
        <v>467014</v>
      </c>
      <c r="Z468" s="10">
        <v>90164957</v>
      </c>
      <c r="AA468" s="10">
        <v>101239319</v>
      </c>
      <c r="AB468" s="10">
        <v>22855475</v>
      </c>
      <c r="AC468" s="10">
        <v>66244044</v>
      </c>
      <c r="AD468" s="10">
        <v>1371046</v>
      </c>
      <c r="AE468" s="10">
        <v>8167199</v>
      </c>
      <c r="AF468" s="10">
        <v>2428789</v>
      </c>
      <c r="AG468" s="10">
        <v>0</v>
      </c>
      <c r="AH468" s="10">
        <v>0</v>
      </c>
      <c r="AI468" s="10">
        <v>0</v>
      </c>
      <c r="AJ468" s="10">
        <v>16880008</v>
      </c>
      <c r="AK468" s="10">
        <v>0</v>
      </c>
      <c r="AL468" s="197">
        <v>1537090180</v>
      </c>
      <c r="AM468" s="225"/>
    </row>
    <row r="469" spans="1:39" s="23" customFormat="1" ht="14.4" x14ac:dyDescent="0.3">
      <c r="A469" s="62" t="s">
        <v>700</v>
      </c>
      <c r="B469" s="26" t="s">
        <v>155</v>
      </c>
      <c r="C469" s="10">
        <v>28873235</v>
      </c>
      <c r="D469" s="10">
        <v>13637</v>
      </c>
      <c r="E469" s="10">
        <v>29833351</v>
      </c>
      <c r="F469" s="10">
        <v>812860</v>
      </c>
      <c r="G469" s="10">
        <v>573475</v>
      </c>
      <c r="H469" s="10">
        <v>599140128</v>
      </c>
      <c r="I469" s="10">
        <v>1050690</v>
      </c>
      <c r="J469" s="10">
        <v>181775</v>
      </c>
      <c r="K469" s="10">
        <v>1660563</v>
      </c>
      <c r="L469" s="10">
        <v>61807817</v>
      </c>
      <c r="M469" s="10">
        <v>26449161</v>
      </c>
      <c r="N469" s="10">
        <v>83087695</v>
      </c>
      <c r="O469" s="10">
        <v>58818344</v>
      </c>
      <c r="P469" s="10">
        <v>5342464</v>
      </c>
      <c r="Q469" s="10">
        <v>14313464</v>
      </c>
      <c r="R469" s="10">
        <v>408344629</v>
      </c>
      <c r="S469" s="10">
        <v>724292</v>
      </c>
      <c r="T469" s="10">
        <v>42582408</v>
      </c>
      <c r="U469" s="10">
        <v>483767039</v>
      </c>
      <c r="V469" s="10">
        <v>283812</v>
      </c>
      <c r="W469" s="10">
        <v>10133245</v>
      </c>
      <c r="X469" s="10">
        <v>8857994</v>
      </c>
      <c r="Y469" s="10">
        <v>1925338</v>
      </c>
      <c r="Z469" s="10">
        <v>15427850</v>
      </c>
      <c r="AA469" s="10">
        <v>1489671</v>
      </c>
      <c r="AB469" s="10">
        <v>402022</v>
      </c>
      <c r="AC469" s="10">
        <v>148430358</v>
      </c>
      <c r="AD469" s="10">
        <v>341250</v>
      </c>
      <c r="AE469" s="10">
        <v>195407935</v>
      </c>
      <c r="AF469" s="10">
        <v>82153867</v>
      </c>
      <c r="AG469" s="10">
        <v>183733</v>
      </c>
      <c r="AH469" s="10">
        <v>0</v>
      </c>
      <c r="AI469" s="10">
        <v>0</v>
      </c>
      <c r="AJ469" s="10">
        <v>0</v>
      </c>
      <c r="AK469" s="10">
        <v>0</v>
      </c>
      <c r="AL469" s="197">
        <v>2312414102</v>
      </c>
      <c r="AM469" s="225"/>
    </row>
    <row r="470" spans="1:39" s="23" customFormat="1" ht="14.4" x14ac:dyDescent="0.3">
      <c r="A470" s="62" t="s">
        <v>701</v>
      </c>
      <c r="B470" s="26" t="s">
        <v>70</v>
      </c>
      <c r="C470" s="10">
        <v>0</v>
      </c>
      <c r="D470" s="10">
        <v>49703673</v>
      </c>
      <c r="E470" s="10">
        <v>165000</v>
      </c>
      <c r="F470" s="10">
        <v>0</v>
      </c>
      <c r="G470" s="10">
        <v>4256160</v>
      </c>
      <c r="H470" s="10">
        <v>187168440</v>
      </c>
      <c r="I470" s="10">
        <v>0</v>
      </c>
      <c r="J470" s="10">
        <v>0</v>
      </c>
      <c r="K470" s="10">
        <v>3672186</v>
      </c>
      <c r="L470" s="10">
        <v>720792718</v>
      </c>
      <c r="M470" s="10">
        <v>67208198</v>
      </c>
      <c r="N470" s="10">
        <v>72581950</v>
      </c>
      <c r="O470" s="10">
        <v>3052002</v>
      </c>
      <c r="P470" s="10">
        <v>1352560</v>
      </c>
      <c r="Q470" s="10">
        <v>0</v>
      </c>
      <c r="R470" s="10">
        <v>17418698</v>
      </c>
      <c r="S470" s="10">
        <v>0</v>
      </c>
      <c r="T470" s="10">
        <v>1144724832</v>
      </c>
      <c r="U470" s="10">
        <v>75582357</v>
      </c>
      <c r="V470" s="10">
        <v>37869</v>
      </c>
      <c r="W470" s="10">
        <v>9446226</v>
      </c>
      <c r="X470" s="10">
        <v>91266694</v>
      </c>
      <c r="Y470" s="10">
        <v>4719242</v>
      </c>
      <c r="Z470" s="10">
        <v>9225409</v>
      </c>
      <c r="AA470" s="10">
        <v>1987152264</v>
      </c>
      <c r="AB470" s="10">
        <v>135262648</v>
      </c>
      <c r="AC470" s="10">
        <v>281114419</v>
      </c>
      <c r="AD470" s="10">
        <v>182074110</v>
      </c>
      <c r="AE470" s="10">
        <v>116037058</v>
      </c>
      <c r="AF470" s="10">
        <v>72612492</v>
      </c>
      <c r="AG470" s="10">
        <v>185709105</v>
      </c>
      <c r="AH470" s="10">
        <v>1853065</v>
      </c>
      <c r="AI470" s="10">
        <v>0</v>
      </c>
      <c r="AJ470" s="10">
        <v>0</v>
      </c>
      <c r="AK470" s="10">
        <v>0</v>
      </c>
      <c r="AL470" s="197">
        <v>5424189375</v>
      </c>
      <c r="AM470" s="225"/>
    </row>
    <row r="471" spans="1:39" s="23" customFormat="1" ht="14.4" x14ac:dyDescent="0.3">
      <c r="A471" s="98" t="s">
        <v>702</v>
      </c>
      <c r="B471" s="99" t="s">
        <v>186</v>
      </c>
      <c r="C471" s="97">
        <v>330067252</v>
      </c>
      <c r="D471" s="97">
        <v>149469467</v>
      </c>
      <c r="E471" s="97">
        <v>395331584</v>
      </c>
      <c r="F471" s="97">
        <v>51989985</v>
      </c>
      <c r="G471" s="97">
        <v>198051218</v>
      </c>
      <c r="H471" s="97">
        <v>1553880826</v>
      </c>
      <c r="I471" s="97">
        <v>47521385</v>
      </c>
      <c r="J471" s="97">
        <v>333529734</v>
      </c>
      <c r="K471" s="97">
        <v>150403800</v>
      </c>
      <c r="L471" s="97">
        <v>1626552183</v>
      </c>
      <c r="M471" s="97">
        <v>2239160055</v>
      </c>
      <c r="N471" s="97">
        <v>682475136</v>
      </c>
      <c r="O471" s="97">
        <v>420345232</v>
      </c>
      <c r="P471" s="97">
        <v>123330337</v>
      </c>
      <c r="Q471" s="97">
        <v>131656721</v>
      </c>
      <c r="R471" s="97">
        <v>765162297</v>
      </c>
      <c r="S471" s="97">
        <v>23577392</v>
      </c>
      <c r="T471" s="97">
        <v>4309633408</v>
      </c>
      <c r="U471" s="97">
        <v>4630682616</v>
      </c>
      <c r="V471" s="97">
        <v>289111776</v>
      </c>
      <c r="W471" s="97">
        <v>136790423</v>
      </c>
      <c r="X471" s="97">
        <v>324864015</v>
      </c>
      <c r="Y471" s="97">
        <v>81491973</v>
      </c>
      <c r="Z471" s="97">
        <v>5079339912</v>
      </c>
      <c r="AA471" s="97">
        <v>3039216332</v>
      </c>
      <c r="AB471" s="97">
        <v>1991075053</v>
      </c>
      <c r="AC471" s="97">
        <v>1234738113</v>
      </c>
      <c r="AD471" s="97">
        <v>291473934</v>
      </c>
      <c r="AE471" s="97">
        <v>8094761318</v>
      </c>
      <c r="AF471" s="97">
        <v>321616147</v>
      </c>
      <c r="AG471" s="97">
        <v>199021993</v>
      </c>
      <c r="AH471" s="97">
        <v>9809737</v>
      </c>
      <c r="AI471" s="97">
        <v>8980386</v>
      </c>
      <c r="AJ471" s="97">
        <v>17446869</v>
      </c>
      <c r="AK471" s="97">
        <v>0</v>
      </c>
      <c r="AL471" s="203">
        <v>39282558609</v>
      </c>
      <c r="AM471" s="225"/>
    </row>
    <row r="472" spans="1:39" s="23" customFormat="1" ht="14.4" x14ac:dyDescent="0.3">
      <c r="A472" s="62" t="s">
        <v>703</v>
      </c>
      <c r="B472" s="26" t="s">
        <v>188</v>
      </c>
      <c r="C472" s="10">
        <v>0</v>
      </c>
      <c r="D472" s="10">
        <v>0</v>
      </c>
      <c r="E472" s="10">
        <v>0</v>
      </c>
      <c r="F472" s="10">
        <v>0</v>
      </c>
      <c r="G472" s="10">
        <v>0</v>
      </c>
      <c r="H472" s="10">
        <v>0</v>
      </c>
      <c r="I472" s="10">
        <v>0</v>
      </c>
      <c r="J472" s="10">
        <v>0</v>
      </c>
      <c r="K472" s="10">
        <v>0</v>
      </c>
      <c r="L472" s="10">
        <v>0</v>
      </c>
      <c r="M472" s="10">
        <v>0</v>
      </c>
      <c r="N472" s="10">
        <v>0</v>
      </c>
      <c r="O472" s="10">
        <v>0</v>
      </c>
      <c r="P472" s="10">
        <v>0</v>
      </c>
      <c r="Q472" s="10">
        <v>0</v>
      </c>
      <c r="R472" s="10">
        <v>0</v>
      </c>
      <c r="S472" s="10">
        <v>0</v>
      </c>
      <c r="T472" s="10">
        <v>0</v>
      </c>
      <c r="U472" s="10">
        <v>0</v>
      </c>
      <c r="V472" s="10">
        <v>0</v>
      </c>
      <c r="W472" s="10">
        <v>0</v>
      </c>
      <c r="X472" s="10">
        <v>0</v>
      </c>
      <c r="Y472" s="10">
        <v>0</v>
      </c>
      <c r="Z472" s="10">
        <v>0</v>
      </c>
      <c r="AA472" s="10">
        <v>0</v>
      </c>
      <c r="AB472" s="10">
        <v>0</v>
      </c>
      <c r="AC472" s="10">
        <v>0</v>
      </c>
      <c r="AD472" s="10">
        <v>0</v>
      </c>
      <c r="AE472" s="10">
        <v>0</v>
      </c>
      <c r="AF472" s="10">
        <v>0</v>
      </c>
      <c r="AG472" s="10">
        <v>0</v>
      </c>
      <c r="AH472" s="10">
        <v>0</v>
      </c>
      <c r="AI472" s="10">
        <v>0</v>
      </c>
      <c r="AJ472" s="10">
        <v>0</v>
      </c>
      <c r="AK472" s="10">
        <v>0</v>
      </c>
      <c r="AL472" s="197">
        <v>0</v>
      </c>
      <c r="AM472" s="225"/>
    </row>
    <row r="473" spans="1:39" s="23" customFormat="1" ht="14.4" x14ac:dyDescent="0.3">
      <c r="A473" s="62" t="s">
        <v>704</v>
      </c>
      <c r="B473" s="26" t="s">
        <v>189</v>
      </c>
      <c r="C473" s="10">
        <v>0</v>
      </c>
      <c r="D473" s="10">
        <v>0</v>
      </c>
      <c r="E473" s="10">
        <v>0</v>
      </c>
      <c r="F473" s="10">
        <v>0</v>
      </c>
      <c r="G473" s="10">
        <v>0</v>
      </c>
      <c r="H473" s="10">
        <v>0</v>
      </c>
      <c r="I473" s="10">
        <v>0</v>
      </c>
      <c r="J473" s="10">
        <v>0</v>
      </c>
      <c r="K473" s="10">
        <v>0</v>
      </c>
      <c r="L473" s="10">
        <v>18059733520</v>
      </c>
      <c r="M473" s="10">
        <v>0</v>
      </c>
      <c r="N473" s="10">
        <v>93871967</v>
      </c>
      <c r="O473" s="10">
        <v>4404247</v>
      </c>
      <c r="P473" s="10">
        <v>0</v>
      </c>
      <c r="Q473" s="10">
        <v>0</v>
      </c>
      <c r="R473" s="10">
        <v>0</v>
      </c>
      <c r="S473" s="10">
        <v>0</v>
      </c>
      <c r="T473" s="10">
        <v>0</v>
      </c>
      <c r="U473" s="10">
        <v>0</v>
      </c>
      <c r="V473" s="10">
        <v>0</v>
      </c>
      <c r="W473" s="10">
        <v>0</v>
      </c>
      <c r="X473" s="10">
        <v>0</v>
      </c>
      <c r="Y473" s="10">
        <v>0</v>
      </c>
      <c r="Z473" s="10">
        <v>8290909</v>
      </c>
      <c r="AA473" s="10">
        <v>0</v>
      </c>
      <c r="AB473" s="10">
        <v>0</v>
      </c>
      <c r="AC473" s="10">
        <v>114848513</v>
      </c>
      <c r="AD473" s="10">
        <v>0</v>
      </c>
      <c r="AE473" s="10">
        <v>0</v>
      </c>
      <c r="AF473" s="10">
        <v>0</v>
      </c>
      <c r="AG473" s="10">
        <v>0</v>
      </c>
      <c r="AH473" s="10">
        <v>0</v>
      </c>
      <c r="AI473" s="10">
        <v>0</v>
      </c>
      <c r="AJ473" s="10">
        <v>0</v>
      </c>
      <c r="AK473" s="10">
        <v>0</v>
      </c>
      <c r="AL473" s="197">
        <v>18281149156</v>
      </c>
      <c r="AM473" s="225"/>
    </row>
    <row r="474" spans="1:39" s="23" customFormat="1" ht="14.4" x14ac:dyDescent="0.3">
      <c r="A474" s="98" t="s">
        <v>705</v>
      </c>
      <c r="B474" s="99" t="s">
        <v>187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0</v>
      </c>
      <c r="I474" s="97">
        <v>0</v>
      </c>
      <c r="J474" s="97">
        <v>0</v>
      </c>
      <c r="K474" s="97">
        <v>0</v>
      </c>
      <c r="L474" s="97">
        <v>18059733520</v>
      </c>
      <c r="M474" s="97">
        <v>0</v>
      </c>
      <c r="N474" s="97">
        <v>93871967</v>
      </c>
      <c r="O474" s="97">
        <v>4404247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8290909</v>
      </c>
      <c r="AA474" s="97">
        <v>0</v>
      </c>
      <c r="AB474" s="97">
        <v>0</v>
      </c>
      <c r="AC474" s="97">
        <v>114848513</v>
      </c>
      <c r="AD474" s="97">
        <v>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203">
        <v>18281149156</v>
      </c>
      <c r="AM474" s="225"/>
    </row>
    <row r="475" spans="1:39" s="23" customFormat="1" ht="14.4" x14ac:dyDescent="0.3">
      <c r="A475" s="62" t="s">
        <v>706</v>
      </c>
      <c r="B475" s="26" t="s">
        <v>143</v>
      </c>
      <c r="C475" s="10">
        <v>32353662</v>
      </c>
      <c r="D475" s="10">
        <v>28236896</v>
      </c>
      <c r="E475" s="10">
        <v>11078199</v>
      </c>
      <c r="F475" s="10">
        <v>181293</v>
      </c>
      <c r="G475" s="10">
        <v>3398307</v>
      </c>
      <c r="H475" s="10">
        <v>135392213</v>
      </c>
      <c r="I475" s="10">
        <v>0</v>
      </c>
      <c r="J475" s="10">
        <v>2094308</v>
      </c>
      <c r="K475" s="10">
        <v>0</v>
      </c>
      <c r="L475" s="10">
        <v>1914865466</v>
      </c>
      <c r="M475" s="10">
        <v>49144627</v>
      </c>
      <c r="N475" s="10">
        <v>1331093292</v>
      </c>
      <c r="O475" s="10">
        <v>89434547</v>
      </c>
      <c r="P475" s="10">
        <v>2470603</v>
      </c>
      <c r="Q475" s="10">
        <v>23222073</v>
      </c>
      <c r="R475" s="10">
        <v>1170212</v>
      </c>
      <c r="S475" s="10">
        <v>0</v>
      </c>
      <c r="T475" s="10">
        <v>0</v>
      </c>
      <c r="U475" s="10">
        <v>29114480</v>
      </c>
      <c r="V475" s="10">
        <v>14270459</v>
      </c>
      <c r="W475" s="10">
        <v>1250650</v>
      </c>
      <c r="X475" s="10">
        <v>73278342</v>
      </c>
      <c r="Y475" s="10">
        <v>7724</v>
      </c>
      <c r="Z475" s="10">
        <v>263083828</v>
      </c>
      <c r="AA475" s="10">
        <v>18003038</v>
      </c>
      <c r="AB475" s="10">
        <v>135993043</v>
      </c>
      <c r="AC475" s="10">
        <v>156237586</v>
      </c>
      <c r="AD475" s="10">
        <v>43131759</v>
      </c>
      <c r="AE475" s="10">
        <v>11410580</v>
      </c>
      <c r="AF475" s="10">
        <v>448726461</v>
      </c>
      <c r="AG475" s="10">
        <v>4426764</v>
      </c>
      <c r="AH475" s="10">
        <v>0</v>
      </c>
      <c r="AI475" s="10">
        <v>0</v>
      </c>
      <c r="AJ475" s="10">
        <v>0</v>
      </c>
      <c r="AK475" s="10">
        <v>0</v>
      </c>
      <c r="AL475" s="197">
        <v>4823070412</v>
      </c>
      <c r="AM475" s="225"/>
    </row>
    <row r="476" spans="1:39" s="23" customFormat="1" ht="14.4" x14ac:dyDescent="0.3">
      <c r="A476" s="62" t="s">
        <v>707</v>
      </c>
      <c r="B476" s="26" t="s">
        <v>144</v>
      </c>
      <c r="C476" s="10">
        <v>141066048</v>
      </c>
      <c r="D476" s="10">
        <v>0</v>
      </c>
      <c r="E476" s="10">
        <v>15679766</v>
      </c>
      <c r="F476" s="10">
        <v>0</v>
      </c>
      <c r="G476" s="10">
        <v>613141</v>
      </c>
      <c r="H476" s="10">
        <v>10423893</v>
      </c>
      <c r="I476" s="10">
        <v>0</v>
      </c>
      <c r="J476" s="10">
        <v>0</v>
      </c>
      <c r="K476" s="10">
        <v>0</v>
      </c>
      <c r="L476" s="10">
        <v>44474160</v>
      </c>
      <c r="M476" s="10">
        <v>20753957</v>
      </c>
      <c r="N476" s="10">
        <v>282481811</v>
      </c>
      <c r="O476" s="10">
        <v>50193592</v>
      </c>
      <c r="P476" s="10">
        <v>724852</v>
      </c>
      <c r="Q476" s="10">
        <v>0</v>
      </c>
      <c r="R476" s="10">
        <v>0</v>
      </c>
      <c r="S476" s="10">
        <v>0</v>
      </c>
      <c r="T476" s="10">
        <v>0</v>
      </c>
      <c r="U476" s="10">
        <v>88199</v>
      </c>
      <c r="V476" s="10">
        <v>833204</v>
      </c>
      <c r="W476" s="10">
        <v>0</v>
      </c>
      <c r="X476" s="10">
        <v>2755650</v>
      </c>
      <c r="Y476" s="10">
        <v>0</v>
      </c>
      <c r="Z476" s="10">
        <v>1476551</v>
      </c>
      <c r="AA476" s="10">
        <v>171</v>
      </c>
      <c r="AB476" s="10">
        <v>190728307</v>
      </c>
      <c r="AC476" s="10">
        <v>0</v>
      </c>
      <c r="AD476" s="10">
        <v>0</v>
      </c>
      <c r="AE476" s="10">
        <v>0</v>
      </c>
      <c r="AF476" s="10">
        <v>0</v>
      </c>
      <c r="AG476" s="10">
        <v>0</v>
      </c>
      <c r="AH476" s="10">
        <v>0</v>
      </c>
      <c r="AI476" s="10">
        <v>0</v>
      </c>
      <c r="AJ476" s="10">
        <v>0</v>
      </c>
      <c r="AK476" s="10">
        <v>0</v>
      </c>
      <c r="AL476" s="197">
        <v>762293302</v>
      </c>
      <c r="AM476" s="225"/>
    </row>
    <row r="477" spans="1:39" s="23" customFormat="1" ht="14.4" x14ac:dyDescent="0.3">
      <c r="A477" s="62" t="s">
        <v>708</v>
      </c>
      <c r="B477" s="26" t="s">
        <v>145</v>
      </c>
      <c r="C477" s="10">
        <v>0</v>
      </c>
      <c r="D477" s="10">
        <v>0</v>
      </c>
      <c r="E477" s="10">
        <v>0</v>
      </c>
      <c r="F477" s="10">
        <v>0</v>
      </c>
      <c r="G477" s="10">
        <v>0</v>
      </c>
      <c r="H477" s="10">
        <v>579997</v>
      </c>
      <c r="I477" s="10">
        <v>0</v>
      </c>
      <c r="J477" s="10">
        <v>0</v>
      </c>
      <c r="K477" s="10">
        <v>0</v>
      </c>
      <c r="L477" s="10">
        <v>8007241</v>
      </c>
      <c r="M477" s="10">
        <v>0</v>
      </c>
      <c r="N477" s="10">
        <v>2187771</v>
      </c>
      <c r="O477" s="10">
        <v>0</v>
      </c>
      <c r="P477" s="10">
        <v>0</v>
      </c>
      <c r="Q477" s="10">
        <v>0</v>
      </c>
      <c r="R477" s="10">
        <v>0</v>
      </c>
      <c r="S477" s="10">
        <v>0</v>
      </c>
      <c r="T477" s="10">
        <v>0</v>
      </c>
      <c r="U477" s="10">
        <v>0</v>
      </c>
      <c r="V477" s="10">
        <v>0</v>
      </c>
      <c r="W477" s="10">
        <v>0</v>
      </c>
      <c r="X477" s="10">
        <v>0</v>
      </c>
      <c r="Y477" s="10">
        <v>0</v>
      </c>
      <c r="Z477" s="10">
        <v>54494813</v>
      </c>
      <c r="AA477" s="10">
        <v>122905967</v>
      </c>
      <c r="AB477" s="10">
        <v>0</v>
      </c>
      <c r="AC477" s="10">
        <v>2460663</v>
      </c>
      <c r="AD477" s="10">
        <v>0</v>
      </c>
      <c r="AE477" s="10">
        <v>0</v>
      </c>
      <c r="AF477" s="10">
        <v>0</v>
      </c>
      <c r="AG477" s="10">
        <v>0</v>
      </c>
      <c r="AH477" s="10">
        <v>0</v>
      </c>
      <c r="AI477" s="10">
        <v>0</v>
      </c>
      <c r="AJ477" s="10">
        <v>0</v>
      </c>
      <c r="AK477" s="10">
        <v>0</v>
      </c>
      <c r="AL477" s="197">
        <v>190636452</v>
      </c>
      <c r="AM477" s="225"/>
    </row>
    <row r="478" spans="1:39" s="23" customFormat="1" ht="14.4" x14ac:dyDescent="0.3">
      <c r="A478" s="62" t="s">
        <v>709</v>
      </c>
      <c r="B478" s="26" t="s">
        <v>146</v>
      </c>
      <c r="C478" s="10">
        <v>16496806</v>
      </c>
      <c r="D478" s="10">
        <v>0</v>
      </c>
      <c r="E478" s="10">
        <v>86461682</v>
      </c>
      <c r="F478" s="10">
        <v>0</v>
      </c>
      <c r="G478" s="10">
        <v>31487909</v>
      </c>
      <c r="H478" s="10">
        <v>4101541</v>
      </c>
      <c r="I478" s="10">
        <v>1</v>
      </c>
      <c r="J478" s="10">
        <v>1579293</v>
      </c>
      <c r="K478" s="10">
        <v>7115098</v>
      </c>
      <c r="L478" s="10">
        <v>32675075</v>
      </c>
      <c r="M478" s="10">
        <v>0</v>
      </c>
      <c r="N478" s="10">
        <v>110129981</v>
      </c>
      <c r="O478" s="10">
        <v>281675279</v>
      </c>
      <c r="P478" s="10">
        <v>0</v>
      </c>
      <c r="Q478" s="10">
        <v>14760429</v>
      </c>
      <c r="R478" s="10">
        <v>4442380</v>
      </c>
      <c r="S478" s="10">
        <v>296450</v>
      </c>
      <c r="T478" s="10">
        <v>0</v>
      </c>
      <c r="U478" s="10">
        <v>0</v>
      </c>
      <c r="V478" s="10">
        <v>728477</v>
      </c>
      <c r="W478" s="10">
        <v>0</v>
      </c>
      <c r="X478" s="10">
        <v>18509746</v>
      </c>
      <c r="Y478" s="10">
        <v>0</v>
      </c>
      <c r="Z478" s="10">
        <v>71817038</v>
      </c>
      <c r="AA478" s="10">
        <v>843755</v>
      </c>
      <c r="AB478" s="10">
        <v>0</v>
      </c>
      <c r="AC478" s="10">
        <v>2753157</v>
      </c>
      <c r="AD478" s="10">
        <v>0</v>
      </c>
      <c r="AE478" s="10">
        <v>0</v>
      </c>
      <c r="AF478" s="10">
        <v>0</v>
      </c>
      <c r="AG478" s="10">
        <v>0</v>
      </c>
      <c r="AH478" s="10">
        <v>0</v>
      </c>
      <c r="AI478" s="10">
        <v>0</v>
      </c>
      <c r="AJ478" s="10">
        <v>0</v>
      </c>
      <c r="AK478" s="10">
        <v>0</v>
      </c>
      <c r="AL478" s="197">
        <v>685874097</v>
      </c>
      <c r="AM478" s="225"/>
    </row>
    <row r="479" spans="1:39" s="23" customFormat="1" ht="14.4" x14ac:dyDescent="0.3">
      <c r="A479" s="62" t="s">
        <v>710</v>
      </c>
      <c r="B479" s="26" t="s">
        <v>147</v>
      </c>
      <c r="C479" s="10">
        <v>0</v>
      </c>
      <c r="D479" s="10">
        <v>0</v>
      </c>
      <c r="E479" s="10">
        <v>0</v>
      </c>
      <c r="F479" s="10">
        <v>0</v>
      </c>
      <c r="G479" s="10">
        <v>0</v>
      </c>
      <c r="H479" s="10">
        <v>0</v>
      </c>
      <c r="I479" s="10">
        <v>0</v>
      </c>
      <c r="J479" s="10">
        <v>0</v>
      </c>
      <c r="K479" s="10">
        <v>0</v>
      </c>
      <c r="L479" s="10">
        <v>0</v>
      </c>
      <c r="M479" s="10">
        <v>0</v>
      </c>
      <c r="N479" s="10">
        <v>0</v>
      </c>
      <c r="O479" s="10">
        <v>0</v>
      </c>
      <c r="P479" s="10">
        <v>0</v>
      </c>
      <c r="Q479" s="10">
        <v>0</v>
      </c>
      <c r="R479" s="10">
        <v>0</v>
      </c>
      <c r="S479" s="10">
        <v>0</v>
      </c>
      <c r="T479" s="10">
        <v>0</v>
      </c>
      <c r="U479" s="10">
        <v>0</v>
      </c>
      <c r="V479" s="10">
        <v>0</v>
      </c>
      <c r="W479" s="10">
        <v>0</v>
      </c>
      <c r="X479" s="10">
        <v>0</v>
      </c>
      <c r="Y479" s="10">
        <v>0</v>
      </c>
      <c r="Z479" s="10">
        <v>0</v>
      </c>
      <c r="AA479" s="10">
        <v>0</v>
      </c>
      <c r="AB479" s="10">
        <v>0</v>
      </c>
      <c r="AC479" s="10">
        <v>0</v>
      </c>
      <c r="AD479" s="10">
        <v>0</v>
      </c>
      <c r="AE479" s="10">
        <v>0</v>
      </c>
      <c r="AF479" s="10">
        <v>0</v>
      </c>
      <c r="AG479" s="10">
        <v>0</v>
      </c>
      <c r="AH479" s="10">
        <v>0</v>
      </c>
      <c r="AI479" s="10">
        <v>0</v>
      </c>
      <c r="AJ479" s="10">
        <v>0</v>
      </c>
      <c r="AK479" s="10">
        <v>0</v>
      </c>
      <c r="AL479" s="197">
        <v>0</v>
      </c>
      <c r="AM479" s="225"/>
    </row>
    <row r="480" spans="1:39" s="23" customFormat="1" ht="14.4" x14ac:dyDescent="0.3">
      <c r="A480" s="62" t="s">
        <v>711</v>
      </c>
      <c r="B480" s="26" t="s">
        <v>148</v>
      </c>
      <c r="C480" s="10">
        <v>5500000</v>
      </c>
      <c r="D480" s="10">
        <v>0</v>
      </c>
      <c r="E480" s="10">
        <v>0</v>
      </c>
      <c r="F480" s="10">
        <v>0</v>
      </c>
      <c r="G480" s="10">
        <v>244184</v>
      </c>
      <c r="H480" s="10">
        <v>0</v>
      </c>
      <c r="I480" s="10">
        <v>0</v>
      </c>
      <c r="J480" s="10">
        <v>0</v>
      </c>
      <c r="K480" s="10">
        <v>0</v>
      </c>
      <c r="L480" s="10">
        <v>335725408</v>
      </c>
      <c r="M480" s="10">
        <v>0</v>
      </c>
      <c r="N480" s="10">
        <v>29919326</v>
      </c>
      <c r="O480" s="10">
        <v>2392500</v>
      </c>
      <c r="P480" s="10">
        <v>55257</v>
      </c>
      <c r="Q480" s="10">
        <v>0</v>
      </c>
      <c r="R480" s="10">
        <v>0</v>
      </c>
      <c r="S480" s="10">
        <v>0</v>
      </c>
      <c r="T480" s="10">
        <v>0</v>
      </c>
      <c r="U480" s="10">
        <v>11410822</v>
      </c>
      <c r="V480" s="10">
        <v>0</v>
      </c>
      <c r="W480" s="10">
        <v>0</v>
      </c>
      <c r="X480" s="10">
        <v>555752</v>
      </c>
      <c r="Y480" s="10">
        <v>22500</v>
      </c>
      <c r="Z480" s="10">
        <v>246269916</v>
      </c>
      <c r="AA480" s="10">
        <v>25587</v>
      </c>
      <c r="AB480" s="10">
        <v>0</v>
      </c>
      <c r="AC480" s="10">
        <v>32088</v>
      </c>
      <c r="AD480" s="10">
        <v>162525000</v>
      </c>
      <c r="AE480" s="10">
        <v>251830</v>
      </c>
      <c r="AF480" s="10">
        <v>0</v>
      </c>
      <c r="AG480" s="10">
        <v>0</v>
      </c>
      <c r="AH480" s="10">
        <v>0</v>
      </c>
      <c r="AI480" s="10">
        <v>0</v>
      </c>
      <c r="AJ480" s="10">
        <v>0</v>
      </c>
      <c r="AK480" s="10">
        <v>0</v>
      </c>
      <c r="AL480" s="197">
        <v>794930170</v>
      </c>
      <c r="AM480" s="225"/>
    </row>
    <row r="481" spans="1:39" s="23" customFormat="1" ht="14.4" x14ac:dyDescent="0.3">
      <c r="A481" s="62" t="s">
        <v>712</v>
      </c>
      <c r="B481" s="26" t="s">
        <v>149</v>
      </c>
      <c r="C481" s="10">
        <v>0</v>
      </c>
      <c r="D481" s="10">
        <v>0</v>
      </c>
      <c r="E481" s="10">
        <v>0</v>
      </c>
      <c r="F481" s="10">
        <v>0</v>
      </c>
      <c r="G481" s="10">
        <v>0</v>
      </c>
      <c r="H481" s="10">
        <v>27899702</v>
      </c>
      <c r="I481" s="10">
        <v>0</v>
      </c>
      <c r="J481" s="10">
        <v>0</v>
      </c>
      <c r="K481" s="10">
        <v>0</v>
      </c>
      <c r="L481" s="10">
        <v>3288695</v>
      </c>
      <c r="M481" s="10">
        <v>0</v>
      </c>
      <c r="N481" s="10">
        <v>66864440</v>
      </c>
      <c r="O481" s="10">
        <v>0</v>
      </c>
      <c r="P481" s="10">
        <v>0</v>
      </c>
      <c r="Q481" s="10">
        <v>0</v>
      </c>
      <c r="R481" s="10">
        <v>0</v>
      </c>
      <c r="S481" s="10">
        <v>0</v>
      </c>
      <c r="T481" s="10">
        <v>0</v>
      </c>
      <c r="U481" s="10">
        <v>0</v>
      </c>
      <c r="V481" s="10">
        <v>0</v>
      </c>
      <c r="W481" s="10">
        <v>0</v>
      </c>
      <c r="X481" s="10">
        <v>0</v>
      </c>
      <c r="Y481" s="10">
        <v>0</v>
      </c>
      <c r="Z481" s="10">
        <v>21803019</v>
      </c>
      <c r="AA481" s="10">
        <v>0</v>
      </c>
      <c r="AB481" s="10">
        <v>0</v>
      </c>
      <c r="AC481" s="10">
        <v>0</v>
      </c>
      <c r="AD481" s="10">
        <v>0</v>
      </c>
      <c r="AE481" s="10">
        <v>0</v>
      </c>
      <c r="AF481" s="10">
        <v>0</v>
      </c>
      <c r="AG481" s="10">
        <v>0</v>
      </c>
      <c r="AH481" s="10">
        <v>0</v>
      </c>
      <c r="AI481" s="10">
        <v>0</v>
      </c>
      <c r="AJ481" s="10">
        <v>0</v>
      </c>
      <c r="AK481" s="10">
        <v>0</v>
      </c>
      <c r="AL481" s="197">
        <v>119855856</v>
      </c>
      <c r="AM481" s="225"/>
    </row>
    <row r="482" spans="1:39" s="23" customFormat="1" ht="14.4" x14ac:dyDescent="0.3">
      <c r="A482" s="62" t="s">
        <v>713</v>
      </c>
      <c r="B482" s="26" t="s">
        <v>150</v>
      </c>
      <c r="C482" s="10">
        <v>0</v>
      </c>
      <c r="D482" s="10">
        <v>0</v>
      </c>
      <c r="E482" s="10">
        <v>0</v>
      </c>
      <c r="F482" s="10">
        <v>0</v>
      </c>
      <c r="G482" s="10">
        <v>0</v>
      </c>
      <c r="H482" s="10">
        <v>0</v>
      </c>
      <c r="I482" s="10">
        <v>0</v>
      </c>
      <c r="J482" s="10">
        <v>0</v>
      </c>
      <c r="K482" s="10">
        <v>0</v>
      </c>
      <c r="L482" s="10">
        <v>0</v>
      </c>
      <c r="M482" s="10">
        <v>0</v>
      </c>
      <c r="N482" s="10">
        <v>0</v>
      </c>
      <c r="O482" s="10">
        <v>0</v>
      </c>
      <c r="P482" s="10">
        <v>0</v>
      </c>
      <c r="Q482" s="10">
        <v>0</v>
      </c>
      <c r="R482" s="10">
        <v>0</v>
      </c>
      <c r="S482" s="10">
        <v>0</v>
      </c>
      <c r="T482" s="10">
        <v>0</v>
      </c>
      <c r="U482" s="10">
        <v>0</v>
      </c>
      <c r="V482" s="10">
        <v>0</v>
      </c>
      <c r="W482" s="10">
        <v>0</v>
      </c>
      <c r="X482" s="10">
        <v>0</v>
      </c>
      <c r="Y482" s="10">
        <v>0</v>
      </c>
      <c r="Z482" s="10">
        <v>0</v>
      </c>
      <c r="AA482" s="10">
        <v>0</v>
      </c>
      <c r="AB482" s="10">
        <v>0</v>
      </c>
      <c r="AC482" s="10">
        <v>0</v>
      </c>
      <c r="AD482" s="10">
        <v>0</v>
      </c>
      <c r="AE482" s="10">
        <v>495150123</v>
      </c>
      <c r="AF482" s="10">
        <v>0</v>
      </c>
      <c r="AG482" s="10">
        <v>0</v>
      </c>
      <c r="AH482" s="10">
        <v>0</v>
      </c>
      <c r="AI482" s="10">
        <v>0</v>
      </c>
      <c r="AJ482" s="10">
        <v>0</v>
      </c>
      <c r="AK482" s="10">
        <v>0</v>
      </c>
      <c r="AL482" s="197">
        <v>495150123</v>
      </c>
      <c r="AM482" s="225"/>
    </row>
    <row r="483" spans="1:39" s="23" customFormat="1" ht="14.4" x14ac:dyDescent="0.3">
      <c r="A483" s="62" t="s">
        <v>714</v>
      </c>
      <c r="B483" s="26" t="s">
        <v>151</v>
      </c>
      <c r="C483" s="10">
        <v>1764546</v>
      </c>
      <c r="D483" s="10">
        <v>0</v>
      </c>
      <c r="E483" s="10">
        <v>0</v>
      </c>
      <c r="F483" s="10">
        <v>0</v>
      </c>
      <c r="G483" s="10">
        <v>0</v>
      </c>
      <c r="H483" s="10">
        <v>4263482</v>
      </c>
      <c r="I483" s="10">
        <v>0</v>
      </c>
      <c r="J483" s="10">
        <v>0</v>
      </c>
      <c r="K483" s="10">
        <v>0</v>
      </c>
      <c r="L483" s="10">
        <v>1374150394</v>
      </c>
      <c r="M483" s="10">
        <v>14849767</v>
      </c>
      <c r="N483" s="10">
        <v>236604198</v>
      </c>
      <c r="O483" s="10">
        <v>29982709</v>
      </c>
      <c r="P483" s="10">
        <v>0</v>
      </c>
      <c r="Q483" s="10">
        <v>2180530</v>
      </c>
      <c r="R483" s="10">
        <v>0</v>
      </c>
      <c r="S483" s="10">
        <v>0</v>
      </c>
      <c r="T483" s="10">
        <v>0</v>
      </c>
      <c r="U483" s="10">
        <v>61967231</v>
      </c>
      <c r="V483" s="10">
        <v>6270</v>
      </c>
      <c r="W483" s="10">
        <v>3745649</v>
      </c>
      <c r="X483" s="10">
        <v>14439575</v>
      </c>
      <c r="Y483" s="10">
        <v>0</v>
      </c>
      <c r="Z483" s="10">
        <v>26415326</v>
      </c>
      <c r="AA483" s="10">
        <v>9026144</v>
      </c>
      <c r="AB483" s="10">
        <v>99492931</v>
      </c>
      <c r="AC483" s="10">
        <v>265287228</v>
      </c>
      <c r="AD483" s="10">
        <v>0</v>
      </c>
      <c r="AE483" s="10">
        <v>550350106</v>
      </c>
      <c r="AF483" s="10">
        <v>448973650</v>
      </c>
      <c r="AG483" s="10">
        <v>8553387</v>
      </c>
      <c r="AH483" s="10">
        <v>0</v>
      </c>
      <c r="AI483" s="10">
        <v>2447543</v>
      </c>
      <c r="AJ483" s="10">
        <v>0</v>
      </c>
      <c r="AK483" s="10">
        <v>0</v>
      </c>
      <c r="AL483" s="197">
        <v>3154500666</v>
      </c>
      <c r="AM483" s="225"/>
    </row>
    <row r="484" spans="1:39" s="23" customFormat="1" ht="14.4" x14ac:dyDescent="0.3">
      <c r="A484" s="62" t="s">
        <v>715</v>
      </c>
      <c r="B484" s="26" t="s">
        <v>152</v>
      </c>
      <c r="C484" s="10">
        <v>180732602</v>
      </c>
      <c r="D484" s="10">
        <v>0</v>
      </c>
      <c r="E484" s="10">
        <v>0</v>
      </c>
      <c r="F484" s="10">
        <v>0</v>
      </c>
      <c r="G484" s="10">
        <v>0</v>
      </c>
      <c r="H484" s="10">
        <v>509091</v>
      </c>
      <c r="I484" s="10">
        <v>0</v>
      </c>
      <c r="J484" s="10">
        <v>0</v>
      </c>
      <c r="K484" s="10">
        <v>0</v>
      </c>
      <c r="L484" s="10">
        <v>46015898</v>
      </c>
      <c r="M484" s="10">
        <v>139542</v>
      </c>
      <c r="N484" s="10">
        <v>40855407</v>
      </c>
      <c r="O484" s="10">
        <v>2114809</v>
      </c>
      <c r="P484" s="10">
        <v>0</v>
      </c>
      <c r="Q484" s="10">
        <v>0</v>
      </c>
      <c r="R484" s="10">
        <v>0</v>
      </c>
      <c r="S484" s="10">
        <v>0</v>
      </c>
      <c r="T484" s="10">
        <v>0</v>
      </c>
      <c r="U484" s="10">
        <v>133614268</v>
      </c>
      <c r="V484" s="10">
        <v>0</v>
      </c>
      <c r="W484" s="10">
        <v>0</v>
      </c>
      <c r="X484" s="10">
        <v>0</v>
      </c>
      <c r="Y484" s="10">
        <v>0</v>
      </c>
      <c r="Z484" s="10">
        <v>62159040</v>
      </c>
      <c r="AA484" s="10">
        <v>0</v>
      </c>
      <c r="AB484" s="10">
        <v>0</v>
      </c>
      <c r="AC484" s="10">
        <v>0</v>
      </c>
      <c r="AD484" s="10">
        <v>0</v>
      </c>
      <c r="AE484" s="10">
        <v>1030228</v>
      </c>
      <c r="AF484" s="10">
        <v>0</v>
      </c>
      <c r="AG484" s="10">
        <v>0</v>
      </c>
      <c r="AH484" s="10">
        <v>0</v>
      </c>
      <c r="AI484" s="10">
        <v>0</v>
      </c>
      <c r="AJ484" s="10">
        <v>0</v>
      </c>
      <c r="AK484" s="10">
        <v>0</v>
      </c>
      <c r="AL484" s="197">
        <v>467170885</v>
      </c>
      <c r="AM484" s="225"/>
    </row>
    <row r="485" spans="1:39" s="23" customFormat="1" ht="14.4" x14ac:dyDescent="0.3">
      <c r="A485" s="62" t="s">
        <v>716</v>
      </c>
      <c r="B485" s="26" t="s">
        <v>153</v>
      </c>
      <c r="C485" s="10">
        <v>0</v>
      </c>
      <c r="D485" s="10">
        <v>0</v>
      </c>
      <c r="E485" s="10">
        <v>0</v>
      </c>
      <c r="F485" s="10">
        <v>0</v>
      </c>
      <c r="G485" s="10">
        <v>0</v>
      </c>
      <c r="H485" s="10">
        <v>11602764</v>
      </c>
      <c r="I485" s="10">
        <v>0</v>
      </c>
      <c r="J485" s="10">
        <v>0</v>
      </c>
      <c r="K485" s="10">
        <v>0</v>
      </c>
      <c r="L485" s="10">
        <v>0</v>
      </c>
      <c r="M485" s="10">
        <v>0</v>
      </c>
      <c r="N485" s="10">
        <v>6182475</v>
      </c>
      <c r="O485" s="10">
        <v>0</v>
      </c>
      <c r="P485" s="10">
        <v>2111473</v>
      </c>
      <c r="Q485" s="10">
        <v>3429800</v>
      </c>
      <c r="R485" s="10">
        <v>0</v>
      </c>
      <c r="S485" s="10">
        <v>0</v>
      </c>
      <c r="T485" s="10">
        <v>0</v>
      </c>
      <c r="U485" s="10">
        <v>0</v>
      </c>
      <c r="V485" s="10">
        <v>5882552</v>
      </c>
      <c r="W485" s="10">
        <v>0</v>
      </c>
      <c r="X485" s="10">
        <v>0</v>
      </c>
      <c r="Y485" s="10">
        <v>0</v>
      </c>
      <c r="Z485" s="10">
        <v>0</v>
      </c>
      <c r="AA485" s="10">
        <v>94595</v>
      </c>
      <c r="AB485" s="10">
        <v>0</v>
      </c>
      <c r="AC485" s="10">
        <v>0</v>
      </c>
      <c r="AD485" s="10">
        <v>0</v>
      </c>
      <c r="AE485" s="10">
        <v>0</v>
      </c>
      <c r="AF485" s="10">
        <v>9748681</v>
      </c>
      <c r="AG485" s="10">
        <v>0</v>
      </c>
      <c r="AH485" s="10">
        <v>0</v>
      </c>
      <c r="AI485" s="10">
        <v>0</v>
      </c>
      <c r="AJ485" s="10">
        <v>0</v>
      </c>
      <c r="AK485" s="10">
        <v>0</v>
      </c>
      <c r="AL485" s="197">
        <v>39052340</v>
      </c>
      <c r="AM485" s="225"/>
    </row>
    <row r="486" spans="1:39" s="23" customFormat="1" ht="14.4" x14ac:dyDescent="0.3">
      <c r="A486" s="62" t="s">
        <v>717</v>
      </c>
      <c r="B486" s="26" t="s">
        <v>154</v>
      </c>
      <c r="C486" s="10">
        <v>0</v>
      </c>
      <c r="D486" s="10">
        <v>0</v>
      </c>
      <c r="E486" s="10">
        <v>0</v>
      </c>
      <c r="F486" s="10">
        <v>0</v>
      </c>
      <c r="G486" s="10">
        <v>0</v>
      </c>
      <c r="H486" s="10">
        <v>24542034</v>
      </c>
      <c r="I486" s="10">
        <v>0</v>
      </c>
      <c r="J486" s="10">
        <v>0</v>
      </c>
      <c r="K486" s="10">
        <v>0</v>
      </c>
      <c r="L486" s="10">
        <v>7697892</v>
      </c>
      <c r="M486" s="10">
        <v>35851969</v>
      </c>
      <c r="N486" s="10">
        <v>353604918</v>
      </c>
      <c r="O486" s="10">
        <v>7651467</v>
      </c>
      <c r="P486" s="10">
        <v>0</v>
      </c>
      <c r="Q486" s="10">
        <v>0</v>
      </c>
      <c r="R486" s="10">
        <v>3436328</v>
      </c>
      <c r="S486" s="10">
        <v>0</v>
      </c>
      <c r="T486" s="10">
        <v>0</v>
      </c>
      <c r="U486" s="10">
        <v>140985192</v>
      </c>
      <c r="V486" s="10">
        <v>140</v>
      </c>
      <c r="W486" s="10">
        <v>0</v>
      </c>
      <c r="X486" s="10">
        <v>934149</v>
      </c>
      <c r="Y486" s="10">
        <v>0</v>
      </c>
      <c r="Z486" s="10">
        <v>73358594</v>
      </c>
      <c r="AA486" s="10">
        <v>0</v>
      </c>
      <c r="AB486" s="10">
        <v>0</v>
      </c>
      <c r="AC486" s="10">
        <v>157102477</v>
      </c>
      <c r="AD486" s="10">
        <v>695974186</v>
      </c>
      <c r="AE486" s="10">
        <v>182454</v>
      </c>
      <c r="AF486" s="10">
        <v>384339</v>
      </c>
      <c r="AG486" s="10">
        <v>0</v>
      </c>
      <c r="AH486" s="10">
        <v>0</v>
      </c>
      <c r="AI486" s="10">
        <v>0</v>
      </c>
      <c r="AJ486" s="10">
        <v>0</v>
      </c>
      <c r="AK486" s="10">
        <v>0</v>
      </c>
      <c r="AL486" s="197">
        <v>1501706139</v>
      </c>
      <c r="AM486" s="225"/>
    </row>
    <row r="487" spans="1:39" s="23" customFormat="1" ht="14.4" x14ac:dyDescent="0.3">
      <c r="A487" s="62" t="s">
        <v>718</v>
      </c>
      <c r="B487" s="26" t="s">
        <v>155</v>
      </c>
      <c r="C487" s="10">
        <v>85286295</v>
      </c>
      <c r="D487" s="10">
        <v>0</v>
      </c>
      <c r="E487" s="10">
        <v>0</v>
      </c>
      <c r="F487" s="10">
        <v>0</v>
      </c>
      <c r="G487" s="10">
        <v>175132</v>
      </c>
      <c r="H487" s="10">
        <v>50319659</v>
      </c>
      <c r="I487" s="10">
        <v>0</v>
      </c>
      <c r="J487" s="10">
        <v>382031</v>
      </c>
      <c r="K487" s="10">
        <v>0</v>
      </c>
      <c r="L487" s="10">
        <v>3490850</v>
      </c>
      <c r="M487" s="10">
        <v>0</v>
      </c>
      <c r="N487" s="10">
        <v>56033715</v>
      </c>
      <c r="O487" s="10">
        <v>9229795</v>
      </c>
      <c r="P487" s="10">
        <v>0</v>
      </c>
      <c r="Q487" s="10">
        <v>0</v>
      </c>
      <c r="R487" s="10">
        <v>0</v>
      </c>
      <c r="S487" s="10">
        <v>0</v>
      </c>
      <c r="T487" s="10">
        <v>0</v>
      </c>
      <c r="U487" s="10">
        <v>184552653</v>
      </c>
      <c r="V487" s="10">
        <v>0</v>
      </c>
      <c r="W487" s="10">
        <v>540292769</v>
      </c>
      <c r="X487" s="10">
        <v>0</v>
      </c>
      <c r="Y487" s="10">
        <v>0</v>
      </c>
      <c r="Z487" s="10">
        <v>193739971</v>
      </c>
      <c r="AA487" s="10">
        <v>90615707</v>
      </c>
      <c r="AB487" s="10">
        <v>0</v>
      </c>
      <c r="AC487" s="10">
        <v>32911798</v>
      </c>
      <c r="AD487" s="10">
        <v>0</v>
      </c>
      <c r="AE487" s="10">
        <v>601938161</v>
      </c>
      <c r="AF487" s="10">
        <v>201167040</v>
      </c>
      <c r="AG487" s="10">
        <v>0</v>
      </c>
      <c r="AH487" s="10">
        <v>0</v>
      </c>
      <c r="AI487" s="10">
        <v>0</v>
      </c>
      <c r="AJ487" s="10">
        <v>0</v>
      </c>
      <c r="AK487" s="10">
        <v>0</v>
      </c>
      <c r="AL487" s="197">
        <v>2050135576</v>
      </c>
      <c r="AM487" s="225"/>
    </row>
    <row r="488" spans="1:39" s="23" customFormat="1" ht="14.4" x14ac:dyDescent="0.3">
      <c r="A488" s="62" t="s">
        <v>719</v>
      </c>
      <c r="B488" s="26" t="s">
        <v>70</v>
      </c>
      <c r="C488" s="10">
        <v>0</v>
      </c>
      <c r="D488" s="10">
        <v>0</v>
      </c>
      <c r="E488" s="10">
        <v>0</v>
      </c>
      <c r="F488" s="10">
        <v>0</v>
      </c>
      <c r="G488" s="10">
        <v>105184555</v>
      </c>
      <c r="H488" s="10">
        <v>557209229</v>
      </c>
      <c r="I488" s="10">
        <v>0</v>
      </c>
      <c r="J488" s="10">
        <v>0</v>
      </c>
      <c r="K488" s="10">
        <v>88726729</v>
      </c>
      <c r="L488" s="10">
        <v>1363313705</v>
      </c>
      <c r="M488" s="10">
        <v>543904</v>
      </c>
      <c r="N488" s="10">
        <v>1130128</v>
      </c>
      <c r="O488" s="10">
        <v>0</v>
      </c>
      <c r="P488" s="10">
        <v>55595</v>
      </c>
      <c r="Q488" s="10">
        <v>0</v>
      </c>
      <c r="R488" s="10">
        <v>0</v>
      </c>
      <c r="S488" s="10">
        <v>0</v>
      </c>
      <c r="T488" s="10">
        <v>0</v>
      </c>
      <c r="U488" s="10">
        <v>82981732</v>
      </c>
      <c r="V488" s="10">
        <v>0</v>
      </c>
      <c r="W488" s="10">
        <v>31638911</v>
      </c>
      <c r="X488" s="10">
        <v>0</v>
      </c>
      <c r="Y488" s="10">
        <v>0</v>
      </c>
      <c r="Z488" s="10">
        <v>74587272</v>
      </c>
      <c r="AA488" s="10">
        <v>48425216</v>
      </c>
      <c r="AB488" s="10">
        <v>0</v>
      </c>
      <c r="AC488" s="10">
        <v>0</v>
      </c>
      <c r="AD488" s="10">
        <v>0</v>
      </c>
      <c r="AE488" s="10">
        <v>207820</v>
      </c>
      <c r="AF488" s="10">
        <v>0</v>
      </c>
      <c r="AG488" s="10">
        <v>0</v>
      </c>
      <c r="AH488" s="10">
        <v>0</v>
      </c>
      <c r="AI488" s="10">
        <v>0</v>
      </c>
      <c r="AJ488" s="10">
        <v>0</v>
      </c>
      <c r="AK488" s="10">
        <v>0</v>
      </c>
      <c r="AL488" s="197">
        <v>2354004796</v>
      </c>
      <c r="AM488" s="225"/>
    </row>
    <row r="489" spans="1:39" s="23" customFormat="1" ht="14.4" x14ac:dyDescent="0.3">
      <c r="A489" s="98" t="s">
        <v>720</v>
      </c>
      <c r="B489" s="99" t="s">
        <v>190</v>
      </c>
      <c r="C489" s="97">
        <v>463199959</v>
      </c>
      <c r="D489" s="97">
        <v>28236896</v>
      </c>
      <c r="E489" s="97">
        <v>113219647</v>
      </c>
      <c r="F489" s="97">
        <v>181293</v>
      </c>
      <c r="G489" s="97">
        <v>141103228</v>
      </c>
      <c r="H489" s="97">
        <v>826843605</v>
      </c>
      <c r="I489" s="97">
        <v>1</v>
      </c>
      <c r="J489" s="97">
        <v>4055632</v>
      </c>
      <c r="K489" s="97">
        <v>95841827</v>
      </c>
      <c r="L489" s="97">
        <v>5133704784</v>
      </c>
      <c r="M489" s="97">
        <v>121283766</v>
      </c>
      <c r="N489" s="97">
        <v>2517087462</v>
      </c>
      <c r="O489" s="97">
        <v>472674698</v>
      </c>
      <c r="P489" s="97">
        <v>5417780</v>
      </c>
      <c r="Q489" s="97">
        <v>43592832</v>
      </c>
      <c r="R489" s="97">
        <v>9048920</v>
      </c>
      <c r="S489" s="97">
        <v>296450</v>
      </c>
      <c r="T489" s="97">
        <v>0</v>
      </c>
      <c r="U489" s="97">
        <v>644714577</v>
      </c>
      <c r="V489" s="97">
        <v>21721102</v>
      </c>
      <c r="W489" s="97">
        <v>576927979</v>
      </c>
      <c r="X489" s="97">
        <v>110473214</v>
      </c>
      <c r="Y489" s="97">
        <v>30224</v>
      </c>
      <c r="Z489" s="97">
        <v>1089205368</v>
      </c>
      <c r="AA489" s="97">
        <v>289940180</v>
      </c>
      <c r="AB489" s="97">
        <v>426214281</v>
      </c>
      <c r="AC489" s="97">
        <v>616784997</v>
      </c>
      <c r="AD489" s="97">
        <v>901630945</v>
      </c>
      <c r="AE489" s="97">
        <v>1660521302</v>
      </c>
      <c r="AF489" s="97">
        <v>1109000171</v>
      </c>
      <c r="AG489" s="97">
        <v>12980151</v>
      </c>
      <c r="AH489" s="97">
        <v>0</v>
      </c>
      <c r="AI489" s="97">
        <v>2447543</v>
      </c>
      <c r="AJ489" s="97">
        <v>0</v>
      </c>
      <c r="AK489" s="97">
        <v>0</v>
      </c>
      <c r="AL489" s="203">
        <v>17438380814</v>
      </c>
      <c r="AM489" s="225"/>
    </row>
    <row r="490" spans="1:39" s="23" customFormat="1" ht="14.4" x14ac:dyDescent="0.3">
      <c r="A490" s="62" t="s">
        <v>721</v>
      </c>
      <c r="B490" s="26" t="s">
        <v>143</v>
      </c>
      <c r="C490" s="10">
        <v>0</v>
      </c>
      <c r="D490" s="10">
        <v>0</v>
      </c>
      <c r="E490" s="10">
        <v>0</v>
      </c>
      <c r="F490" s="10">
        <v>0</v>
      </c>
      <c r="G490" s="10">
        <v>0</v>
      </c>
      <c r="H490" s="10">
        <v>0</v>
      </c>
      <c r="I490" s="10">
        <v>0</v>
      </c>
      <c r="J490" s="10">
        <v>0</v>
      </c>
      <c r="K490" s="10">
        <v>0</v>
      </c>
      <c r="L490" s="10">
        <v>0</v>
      </c>
      <c r="M490" s="10">
        <v>0</v>
      </c>
      <c r="N490" s="10">
        <v>0</v>
      </c>
      <c r="O490" s="10">
        <v>0</v>
      </c>
      <c r="P490" s="10">
        <v>0</v>
      </c>
      <c r="Q490" s="10">
        <v>0</v>
      </c>
      <c r="R490" s="10">
        <v>0</v>
      </c>
      <c r="S490" s="10">
        <v>0</v>
      </c>
      <c r="T490" s="10">
        <v>56500307</v>
      </c>
      <c r="U490" s="10">
        <v>0</v>
      </c>
      <c r="V490" s="10">
        <v>0</v>
      </c>
      <c r="W490" s="10">
        <v>0</v>
      </c>
      <c r="X490" s="10">
        <v>0</v>
      </c>
      <c r="Y490" s="10">
        <v>0</v>
      </c>
      <c r="Z490" s="10">
        <v>0</v>
      </c>
      <c r="AA490" s="10">
        <v>0</v>
      </c>
      <c r="AB490" s="10">
        <v>0</v>
      </c>
      <c r="AC490" s="10">
        <v>0</v>
      </c>
      <c r="AD490" s="10">
        <v>0</v>
      </c>
      <c r="AE490" s="10">
        <v>0</v>
      </c>
      <c r="AF490" s="10">
        <v>0</v>
      </c>
      <c r="AG490" s="10">
        <v>0</v>
      </c>
      <c r="AH490" s="10">
        <v>0</v>
      </c>
      <c r="AI490" s="10">
        <v>0</v>
      </c>
      <c r="AJ490" s="10">
        <v>0</v>
      </c>
      <c r="AK490" s="10">
        <v>0</v>
      </c>
      <c r="AL490" s="197">
        <v>56500307</v>
      </c>
      <c r="AM490" s="225"/>
    </row>
    <row r="491" spans="1:39" s="23" customFormat="1" ht="14.4" x14ac:dyDescent="0.3">
      <c r="A491" s="62" t="s">
        <v>722</v>
      </c>
      <c r="B491" s="26" t="s">
        <v>144</v>
      </c>
      <c r="C491" s="10">
        <v>0</v>
      </c>
      <c r="D491" s="10">
        <v>0</v>
      </c>
      <c r="E491" s="10">
        <v>0</v>
      </c>
      <c r="F491" s="10">
        <v>0</v>
      </c>
      <c r="G491" s="10">
        <v>0</v>
      </c>
      <c r="H491" s="10">
        <v>0</v>
      </c>
      <c r="I491" s="10">
        <v>0</v>
      </c>
      <c r="J491" s="10">
        <v>0</v>
      </c>
      <c r="K491" s="10">
        <v>0</v>
      </c>
      <c r="L491" s="10">
        <v>0</v>
      </c>
      <c r="M491" s="10">
        <v>0</v>
      </c>
      <c r="N491" s="10">
        <v>0</v>
      </c>
      <c r="O491" s="10">
        <v>0</v>
      </c>
      <c r="P491" s="10">
        <v>0</v>
      </c>
      <c r="Q491" s="10">
        <v>0</v>
      </c>
      <c r="R491" s="10">
        <v>0</v>
      </c>
      <c r="S491" s="10">
        <v>0</v>
      </c>
      <c r="T491" s="10">
        <v>0</v>
      </c>
      <c r="U491" s="10">
        <v>0</v>
      </c>
      <c r="V491" s="10">
        <v>0</v>
      </c>
      <c r="W491" s="10">
        <v>0</v>
      </c>
      <c r="X491" s="10">
        <v>0</v>
      </c>
      <c r="Y491" s="10">
        <v>0</v>
      </c>
      <c r="Z491" s="10">
        <v>0</v>
      </c>
      <c r="AA491" s="10">
        <v>0</v>
      </c>
      <c r="AB491" s="10">
        <v>0</v>
      </c>
      <c r="AC491" s="10">
        <v>0</v>
      </c>
      <c r="AD491" s="10">
        <v>0</v>
      </c>
      <c r="AE491" s="10">
        <v>0</v>
      </c>
      <c r="AF491" s="10">
        <v>0</v>
      </c>
      <c r="AG491" s="10">
        <v>0</v>
      </c>
      <c r="AH491" s="10">
        <v>0</v>
      </c>
      <c r="AI491" s="10">
        <v>0</v>
      </c>
      <c r="AJ491" s="10">
        <v>0</v>
      </c>
      <c r="AK491" s="10">
        <v>0</v>
      </c>
      <c r="AL491" s="197">
        <v>0</v>
      </c>
      <c r="AM491" s="225"/>
    </row>
    <row r="492" spans="1:39" s="23" customFormat="1" ht="14.4" x14ac:dyDescent="0.3">
      <c r="A492" s="62" t="s">
        <v>723</v>
      </c>
      <c r="B492" s="26" t="s">
        <v>145</v>
      </c>
      <c r="C492" s="10">
        <v>0</v>
      </c>
      <c r="D492" s="10">
        <v>0</v>
      </c>
      <c r="E492" s="10">
        <v>0</v>
      </c>
      <c r="F492" s="10">
        <v>0</v>
      </c>
      <c r="G492" s="10">
        <v>0</v>
      </c>
      <c r="H492" s="10">
        <v>0</v>
      </c>
      <c r="I492" s="10">
        <v>0</v>
      </c>
      <c r="J492" s="10">
        <v>0</v>
      </c>
      <c r="K492" s="10">
        <v>0</v>
      </c>
      <c r="L492" s="10">
        <v>0</v>
      </c>
      <c r="M492" s="10">
        <v>0</v>
      </c>
      <c r="N492" s="10">
        <v>0</v>
      </c>
      <c r="O492" s="10">
        <v>0</v>
      </c>
      <c r="P492" s="10">
        <v>0</v>
      </c>
      <c r="Q492" s="10">
        <v>0</v>
      </c>
      <c r="R492" s="10">
        <v>0</v>
      </c>
      <c r="S492" s="10">
        <v>0</v>
      </c>
      <c r="T492" s="10">
        <v>0</v>
      </c>
      <c r="U492" s="10">
        <v>0</v>
      </c>
      <c r="V492" s="10">
        <v>0</v>
      </c>
      <c r="W492" s="10">
        <v>0</v>
      </c>
      <c r="X492" s="10">
        <v>0</v>
      </c>
      <c r="Y492" s="10">
        <v>0</v>
      </c>
      <c r="Z492" s="10">
        <v>0</v>
      </c>
      <c r="AA492" s="10">
        <v>0</v>
      </c>
      <c r="AB492" s="10">
        <v>0</v>
      </c>
      <c r="AC492" s="10">
        <v>0</v>
      </c>
      <c r="AD492" s="10">
        <v>0</v>
      </c>
      <c r="AE492" s="10">
        <v>0</v>
      </c>
      <c r="AF492" s="10">
        <v>0</v>
      </c>
      <c r="AG492" s="10">
        <v>0</v>
      </c>
      <c r="AH492" s="10">
        <v>0</v>
      </c>
      <c r="AI492" s="10">
        <v>0</v>
      </c>
      <c r="AJ492" s="10">
        <v>0</v>
      </c>
      <c r="AK492" s="10">
        <v>0</v>
      </c>
      <c r="AL492" s="197">
        <v>0</v>
      </c>
      <c r="AM492" s="225"/>
    </row>
    <row r="493" spans="1:39" s="23" customFormat="1" ht="14.4" x14ac:dyDescent="0.3">
      <c r="A493" s="62" t="s">
        <v>724</v>
      </c>
      <c r="B493" s="26" t="s">
        <v>146</v>
      </c>
      <c r="C493" s="10">
        <v>0</v>
      </c>
      <c r="D493" s="10">
        <v>0</v>
      </c>
      <c r="E493" s="10">
        <v>0</v>
      </c>
      <c r="F493" s="10">
        <v>0</v>
      </c>
      <c r="G493" s="10">
        <v>0</v>
      </c>
      <c r="H493" s="10">
        <v>0</v>
      </c>
      <c r="I493" s="10">
        <v>0</v>
      </c>
      <c r="J493" s="10">
        <v>0</v>
      </c>
      <c r="K493" s="10">
        <v>0</v>
      </c>
      <c r="L493" s="10">
        <v>0</v>
      </c>
      <c r="M493" s="10">
        <v>8000000</v>
      </c>
      <c r="N493" s="10">
        <v>0</v>
      </c>
      <c r="O493" s="10">
        <v>0</v>
      </c>
      <c r="P493" s="10">
        <v>0</v>
      </c>
      <c r="Q493" s="10">
        <v>0</v>
      </c>
      <c r="R493" s="10">
        <v>0</v>
      </c>
      <c r="S493" s="10">
        <v>0</v>
      </c>
      <c r="T493" s="10">
        <v>0</v>
      </c>
      <c r="U493" s="10">
        <v>0</v>
      </c>
      <c r="V493" s="10">
        <v>0</v>
      </c>
      <c r="W493" s="10">
        <v>0</v>
      </c>
      <c r="X493" s="10">
        <v>0</v>
      </c>
      <c r="Y493" s="10">
        <v>0</v>
      </c>
      <c r="Z493" s="10">
        <v>0</v>
      </c>
      <c r="AA493" s="10">
        <v>0</v>
      </c>
      <c r="AB493" s="10">
        <v>0</v>
      </c>
      <c r="AC493" s="10">
        <v>0</v>
      </c>
      <c r="AD493" s="10">
        <v>0</v>
      </c>
      <c r="AE493" s="10">
        <v>0</v>
      </c>
      <c r="AF493" s="10">
        <v>0</v>
      </c>
      <c r="AG493" s="10">
        <v>0</v>
      </c>
      <c r="AH493" s="10">
        <v>0</v>
      </c>
      <c r="AI493" s="10">
        <v>0</v>
      </c>
      <c r="AJ493" s="10">
        <v>0</v>
      </c>
      <c r="AK493" s="10">
        <v>0</v>
      </c>
      <c r="AL493" s="197">
        <v>8000000</v>
      </c>
      <c r="AM493" s="225"/>
    </row>
    <row r="494" spans="1:39" s="23" customFormat="1" ht="14.4" x14ac:dyDescent="0.3">
      <c r="A494" s="62" t="s">
        <v>725</v>
      </c>
      <c r="B494" s="26" t="s">
        <v>147</v>
      </c>
      <c r="C494" s="10">
        <v>0</v>
      </c>
      <c r="D494" s="10">
        <v>0</v>
      </c>
      <c r="E494" s="10">
        <v>0</v>
      </c>
      <c r="F494" s="10">
        <v>0</v>
      </c>
      <c r="G494" s="10">
        <v>0</v>
      </c>
      <c r="H494" s="10">
        <v>0</v>
      </c>
      <c r="I494" s="10">
        <v>0</v>
      </c>
      <c r="J494" s="10">
        <v>0</v>
      </c>
      <c r="K494" s="10">
        <v>0</v>
      </c>
      <c r="L494" s="10">
        <v>0</v>
      </c>
      <c r="M494" s="10">
        <v>0</v>
      </c>
      <c r="N494" s="10">
        <v>0</v>
      </c>
      <c r="O494" s="10">
        <v>0</v>
      </c>
      <c r="P494" s="10">
        <v>0</v>
      </c>
      <c r="Q494" s="10">
        <v>0</v>
      </c>
      <c r="R494" s="10">
        <v>0</v>
      </c>
      <c r="S494" s="10">
        <v>0</v>
      </c>
      <c r="T494" s="10">
        <v>0</v>
      </c>
      <c r="U494" s="10">
        <v>0</v>
      </c>
      <c r="V494" s="10">
        <v>0</v>
      </c>
      <c r="W494" s="10">
        <v>0</v>
      </c>
      <c r="X494" s="10">
        <v>0</v>
      </c>
      <c r="Y494" s="10">
        <v>0</v>
      </c>
      <c r="Z494" s="10">
        <v>0</v>
      </c>
      <c r="AA494" s="10">
        <v>0</v>
      </c>
      <c r="AB494" s="10">
        <v>0</v>
      </c>
      <c r="AC494" s="10">
        <v>0</v>
      </c>
      <c r="AD494" s="10">
        <v>0</v>
      </c>
      <c r="AE494" s="10">
        <v>0</v>
      </c>
      <c r="AF494" s="10">
        <v>0</v>
      </c>
      <c r="AG494" s="10">
        <v>0</v>
      </c>
      <c r="AH494" s="10">
        <v>0</v>
      </c>
      <c r="AI494" s="10">
        <v>0</v>
      </c>
      <c r="AJ494" s="10">
        <v>0</v>
      </c>
      <c r="AK494" s="10">
        <v>0</v>
      </c>
      <c r="AL494" s="197">
        <v>0</v>
      </c>
      <c r="AM494" s="225"/>
    </row>
    <row r="495" spans="1:39" s="23" customFormat="1" ht="14.4" x14ac:dyDescent="0.3">
      <c r="A495" s="62" t="s">
        <v>726</v>
      </c>
      <c r="B495" s="26" t="s">
        <v>148</v>
      </c>
      <c r="C495" s="10">
        <v>0</v>
      </c>
      <c r="D495" s="10">
        <v>0</v>
      </c>
      <c r="E495" s="10">
        <v>0</v>
      </c>
      <c r="F495" s="10">
        <v>0</v>
      </c>
      <c r="G495" s="10">
        <v>0</v>
      </c>
      <c r="H495" s="10">
        <v>0</v>
      </c>
      <c r="I495" s="10">
        <v>0</v>
      </c>
      <c r="J495" s="10">
        <v>0</v>
      </c>
      <c r="K495" s="10">
        <v>0</v>
      </c>
      <c r="L495" s="10">
        <v>0</v>
      </c>
      <c r="M495" s="10">
        <v>0</v>
      </c>
      <c r="N495" s="10">
        <v>0</v>
      </c>
      <c r="O495" s="10">
        <v>0</v>
      </c>
      <c r="P495" s="10">
        <v>0</v>
      </c>
      <c r="Q495" s="10">
        <v>0</v>
      </c>
      <c r="R495" s="10">
        <v>0</v>
      </c>
      <c r="S495" s="10">
        <v>0</v>
      </c>
      <c r="T495" s="10">
        <v>0</v>
      </c>
      <c r="U495" s="10">
        <v>0</v>
      </c>
      <c r="V495" s="10">
        <v>0</v>
      </c>
      <c r="W495" s="10">
        <v>0</v>
      </c>
      <c r="X495" s="10">
        <v>0</v>
      </c>
      <c r="Y495" s="10">
        <v>0</v>
      </c>
      <c r="Z495" s="10">
        <v>0</v>
      </c>
      <c r="AA495" s="10">
        <v>0</v>
      </c>
      <c r="AB495" s="10">
        <v>0</v>
      </c>
      <c r="AC495" s="10">
        <v>0</v>
      </c>
      <c r="AD495" s="10">
        <v>0</v>
      </c>
      <c r="AE495" s="10">
        <v>0</v>
      </c>
      <c r="AF495" s="10">
        <v>0</v>
      </c>
      <c r="AG495" s="10">
        <v>0</v>
      </c>
      <c r="AH495" s="10">
        <v>0</v>
      </c>
      <c r="AI495" s="10">
        <v>0</v>
      </c>
      <c r="AJ495" s="10">
        <v>0</v>
      </c>
      <c r="AK495" s="10">
        <v>0</v>
      </c>
      <c r="AL495" s="197">
        <v>0</v>
      </c>
      <c r="AM495" s="225"/>
    </row>
    <row r="496" spans="1:39" s="23" customFormat="1" ht="14.4" x14ac:dyDescent="0.3">
      <c r="A496" s="62" t="s">
        <v>727</v>
      </c>
      <c r="B496" s="26" t="s">
        <v>149</v>
      </c>
      <c r="C496" s="10">
        <v>0</v>
      </c>
      <c r="D496" s="10">
        <v>0</v>
      </c>
      <c r="E496" s="10">
        <v>0</v>
      </c>
      <c r="F496" s="10">
        <v>0</v>
      </c>
      <c r="G496" s="10">
        <v>0</v>
      </c>
      <c r="H496" s="10">
        <v>0</v>
      </c>
      <c r="I496" s="10">
        <v>0</v>
      </c>
      <c r="J496" s="10">
        <v>0</v>
      </c>
      <c r="K496" s="10">
        <v>0</v>
      </c>
      <c r="L496" s="10">
        <v>0</v>
      </c>
      <c r="M496" s="10">
        <v>0</v>
      </c>
      <c r="N496" s="10">
        <v>0</v>
      </c>
      <c r="O496" s="10">
        <v>0</v>
      </c>
      <c r="P496" s="10">
        <v>0</v>
      </c>
      <c r="Q496" s="10">
        <v>0</v>
      </c>
      <c r="R496" s="10">
        <v>0</v>
      </c>
      <c r="S496" s="10">
        <v>0</v>
      </c>
      <c r="T496" s="10">
        <v>0</v>
      </c>
      <c r="U496" s="10">
        <v>0</v>
      </c>
      <c r="V496" s="10">
        <v>0</v>
      </c>
      <c r="W496" s="10">
        <v>0</v>
      </c>
      <c r="X496" s="10">
        <v>0</v>
      </c>
      <c r="Y496" s="10">
        <v>0</v>
      </c>
      <c r="Z496" s="10">
        <v>0</v>
      </c>
      <c r="AA496" s="10">
        <v>0</v>
      </c>
      <c r="AB496" s="10">
        <v>0</v>
      </c>
      <c r="AC496" s="10">
        <v>0</v>
      </c>
      <c r="AD496" s="10">
        <v>0</v>
      </c>
      <c r="AE496" s="10">
        <v>0</v>
      </c>
      <c r="AF496" s="10">
        <v>0</v>
      </c>
      <c r="AG496" s="10">
        <v>0</v>
      </c>
      <c r="AH496" s="10">
        <v>0</v>
      </c>
      <c r="AI496" s="10">
        <v>0</v>
      </c>
      <c r="AJ496" s="10">
        <v>0</v>
      </c>
      <c r="AK496" s="10">
        <v>0</v>
      </c>
      <c r="AL496" s="197">
        <v>0</v>
      </c>
      <c r="AM496" s="225"/>
    </row>
    <row r="497" spans="1:39" s="23" customFormat="1" ht="14.4" x14ac:dyDescent="0.3">
      <c r="A497" s="62" t="s">
        <v>728</v>
      </c>
      <c r="B497" s="26" t="s">
        <v>150</v>
      </c>
      <c r="C497" s="10">
        <v>0</v>
      </c>
      <c r="D497" s="10">
        <v>0</v>
      </c>
      <c r="E497" s="10">
        <v>0</v>
      </c>
      <c r="F497" s="10">
        <v>0</v>
      </c>
      <c r="G497" s="10">
        <v>0</v>
      </c>
      <c r="H497" s="10">
        <v>0</v>
      </c>
      <c r="I497" s="10">
        <v>0</v>
      </c>
      <c r="J497" s="10">
        <v>0</v>
      </c>
      <c r="K497" s="10">
        <v>0</v>
      </c>
      <c r="L497" s="10">
        <v>0</v>
      </c>
      <c r="M497" s="10">
        <v>0</v>
      </c>
      <c r="N497" s="10">
        <v>0</v>
      </c>
      <c r="O497" s="10">
        <v>0</v>
      </c>
      <c r="P497" s="10">
        <v>0</v>
      </c>
      <c r="Q497" s="10">
        <v>0</v>
      </c>
      <c r="R497" s="10">
        <v>0</v>
      </c>
      <c r="S497" s="10">
        <v>0</v>
      </c>
      <c r="T497" s="10">
        <v>0</v>
      </c>
      <c r="U497" s="10">
        <v>0</v>
      </c>
      <c r="V497" s="10">
        <v>0</v>
      </c>
      <c r="W497" s="10">
        <v>0</v>
      </c>
      <c r="X497" s="10">
        <v>0</v>
      </c>
      <c r="Y497" s="10">
        <v>0</v>
      </c>
      <c r="Z497" s="10">
        <v>0</v>
      </c>
      <c r="AA497" s="10">
        <v>0</v>
      </c>
      <c r="AB497" s="10">
        <v>0</v>
      </c>
      <c r="AC497" s="10">
        <v>0</v>
      </c>
      <c r="AD497" s="10">
        <v>0</v>
      </c>
      <c r="AE497" s="10">
        <v>0</v>
      </c>
      <c r="AF497" s="10">
        <v>0</v>
      </c>
      <c r="AG497" s="10">
        <v>0</v>
      </c>
      <c r="AH497" s="10">
        <v>0</v>
      </c>
      <c r="AI497" s="10">
        <v>0</v>
      </c>
      <c r="AJ497" s="10">
        <v>0</v>
      </c>
      <c r="AK497" s="10">
        <v>0</v>
      </c>
      <c r="AL497" s="197">
        <v>0</v>
      </c>
      <c r="AM497" s="225"/>
    </row>
    <row r="498" spans="1:39" s="23" customFormat="1" ht="14.4" x14ac:dyDescent="0.3">
      <c r="A498" s="62" t="s">
        <v>729</v>
      </c>
      <c r="B498" s="26" t="s">
        <v>151</v>
      </c>
      <c r="C498" s="10">
        <v>0</v>
      </c>
      <c r="D498" s="10">
        <v>0</v>
      </c>
      <c r="E498" s="10">
        <v>0</v>
      </c>
      <c r="F498" s="10">
        <v>0</v>
      </c>
      <c r="G498" s="10">
        <v>0</v>
      </c>
      <c r="H498" s="10">
        <v>0</v>
      </c>
      <c r="I498" s="10">
        <v>0</v>
      </c>
      <c r="J498" s="10">
        <v>0</v>
      </c>
      <c r="K498" s="10">
        <v>0</v>
      </c>
      <c r="L498" s="10">
        <v>0</v>
      </c>
      <c r="M498" s="10">
        <v>0</v>
      </c>
      <c r="N498" s="10">
        <v>0</v>
      </c>
      <c r="O498" s="10">
        <v>0</v>
      </c>
      <c r="P498" s="10">
        <v>0</v>
      </c>
      <c r="Q498" s="10">
        <v>0</v>
      </c>
      <c r="R498" s="10">
        <v>0</v>
      </c>
      <c r="S498" s="10">
        <v>0</v>
      </c>
      <c r="T498" s="10">
        <v>0</v>
      </c>
      <c r="U498" s="10">
        <v>0</v>
      </c>
      <c r="V498" s="10">
        <v>0</v>
      </c>
      <c r="W498" s="10">
        <v>0</v>
      </c>
      <c r="X498" s="10">
        <v>0</v>
      </c>
      <c r="Y498" s="10">
        <v>0</v>
      </c>
      <c r="Z498" s="10">
        <v>0</v>
      </c>
      <c r="AA498" s="10">
        <v>0</v>
      </c>
      <c r="AB498" s="10">
        <v>0</v>
      </c>
      <c r="AC498" s="10">
        <v>0</v>
      </c>
      <c r="AD498" s="10">
        <v>0</v>
      </c>
      <c r="AE498" s="10">
        <v>0</v>
      </c>
      <c r="AF498" s="10">
        <v>0</v>
      </c>
      <c r="AG498" s="10">
        <v>0</v>
      </c>
      <c r="AH498" s="10">
        <v>0</v>
      </c>
      <c r="AI498" s="10">
        <v>0</v>
      </c>
      <c r="AJ498" s="10">
        <v>0</v>
      </c>
      <c r="AK498" s="10">
        <v>0</v>
      </c>
      <c r="AL498" s="197">
        <v>0</v>
      </c>
      <c r="AM498" s="225"/>
    </row>
    <row r="499" spans="1:39" s="23" customFormat="1" ht="14.4" x14ac:dyDescent="0.3">
      <c r="A499" s="62" t="s">
        <v>730</v>
      </c>
      <c r="B499" s="26" t="s">
        <v>152</v>
      </c>
      <c r="C499" s="10">
        <v>0</v>
      </c>
      <c r="D499" s="10">
        <v>0</v>
      </c>
      <c r="E499" s="10">
        <v>0</v>
      </c>
      <c r="F499" s="10">
        <v>0</v>
      </c>
      <c r="G499" s="10">
        <v>0</v>
      </c>
      <c r="H499" s="10">
        <v>0</v>
      </c>
      <c r="I499" s="10">
        <v>0</v>
      </c>
      <c r="J499" s="10">
        <v>0</v>
      </c>
      <c r="K499" s="10">
        <v>0</v>
      </c>
      <c r="L499" s="10">
        <v>0</v>
      </c>
      <c r="M499" s="10">
        <v>0</v>
      </c>
      <c r="N499" s="10">
        <v>0</v>
      </c>
      <c r="O499" s="10">
        <v>0</v>
      </c>
      <c r="P499" s="10">
        <v>0</v>
      </c>
      <c r="Q499" s="10">
        <v>0</v>
      </c>
      <c r="R499" s="10">
        <v>0</v>
      </c>
      <c r="S499" s="10">
        <v>0</v>
      </c>
      <c r="T499" s="10">
        <v>0</v>
      </c>
      <c r="U499" s="10">
        <v>0</v>
      </c>
      <c r="V499" s="10">
        <v>0</v>
      </c>
      <c r="W499" s="10">
        <v>0</v>
      </c>
      <c r="X499" s="10">
        <v>0</v>
      </c>
      <c r="Y499" s="10">
        <v>0</v>
      </c>
      <c r="Z499" s="10">
        <v>0</v>
      </c>
      <c r="AA499" s="10">
        <v>0</v>
      </c>
      <c r="AB499" s="10">
        <v>0</v>
      </c>
      <c r="AC499" s="10">
        <v>0</v>
      </c>
      <c r="AD499" s="10">
        <v>0</v>
      </c>
      <c r="AE499" s="10">
        <v>0</v>
      </c>
      <c r="AF499" s="10">
        <v>0</v>
      </c>
      <c r="AG499" s="10">
        <v>0</v>
      </c>
      <c r="AH499" s="10">
        <v>0</v>
      </c>
      <c r="AI499" s="10">
        <v>0</v>
      </c>
      <c r="AJ499" s="10">
        <v>0</v>
      </c>
      <c r="AK499" s="10">
        <v>0</v>
      </c>
      <c r="AL499" s="197">
        <v>0</v>
      </c>
      <c r="AM499" s="225"/>
    </row>
    <row r="500" spans="1:39" s="23" customFormat="1" ht="14.4" x14ac:dyDescent="0.3">
      <c r="A500" s="62" t="s">
        <v>731</v>
      </c>
      <c r="B500" s="26" t="s">
        <v>153</v>
      </c>
      <c r="C500" s="10">
        <v>0</v>
      </c>
      <c r="D500" s="10">
        <v>0</v>
      </c>
      <c r="E500" s="10">
        <v>0</v>
      </c>
      <c r="F500" s="10">
        <v>0</v>
      </c>
      <c r="G500" s="10">
        <v>0</v>
      </c>
      <c r="H500" s="10">
        <v>0</v>
      </c>
      <c r="I500" s="10">
        <v>0</v>
      </c>
      <c r="J500" s="10">
        <v>0</v>
      </c>
      <c r="K500" s="10">
        <v>0</v>
      </c>
      <c r="L500" s="10">
        <v>0</v>
      </c>
      <c r="M500" s="10">
        <v>0</v>
      </c>
      <c r="N500" s="10">
        <v>0</v>
      </c>
      <c r="O500" s="10">
        <v>0</v>
      </c>
      <c r="P500" s="10">
        <v>0</v>
      </c>
      <c r="Q500" s="10">
        <v>0</v>
      </c>
      <c r="R500" s="10">
        <v>0</v>
      </c>
      <c r="S500" s="10">
        <v>0</v>
      </c>
      <c r="T500" s="10">
        <v>0</v>
      </c>
      <c r="U500" s="10">
        <v>0</v>
      </c>
      <c r="V500" s="10">
        <v>0</v>
      </c>
      <c r="W500" s="10">
        <v>0</v>
      </c>
      <c r="X500" s="10">
        <v>0</v>
      </c>
      <c r="Y500" s="10">
        <v>0</v>
      </c>
      <c r="Z500" s="10">
        <v>0</v>
      </c>
      <c r="AA500" s="10">
        <v>0</v>
      </c>
      <c r="AB500" s="10">
        <v>0</v>
      </c>
      <c r="AC500" s="10">
        <v>0</v>
      </c>
      <c r="AD500" s="10">
        <v>0</v>
      </c>
      <c r="AE500" s="10">
        <v>0</v>
      </c>
      <c r="AF500" s="10">
        <v>0</v>
      </c>
      <c r="AG500" s="10">
        <v>0</v>
      </c>
      <c r="AH500" s="10">
        <v>0</v>
      </c>
      <c r="AI500" s="10">
        <v>0</v>
      </c>
      <c r="AJ500" s="10">
        <v>0</v>
      </c>
      <c r="AK500" s="10">
        <v>0</v>
      </c>
      <c r="AL500" s="197">
        <v>0</v>
      </c>
      <c r="AM500" s="225"/>
    </row>
    <row r="501" spans="1:39" s="23" customFormat="1" ht="14.4" x14ac:dyDescent="0.3">
      <c r="A501" s="62" t="s">
        <v>732</v>
      </c>
      <c r="B501" s="26" t="s">
        <v>154</v>
      </c>
      <c r="C501" s="10">
        <v>0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  <c r="L501" s="10">
        <v>0</v>
      </c>
      <c r="M501" s="10">
        <v>0</v>
      </c>
      <c r="N501" s="10">
        <v>0</v>
      </c>
      <c r="O501" s="10">
        <v>0</v>
      </c>
      <c r="P501" s="10">
        <v>0</v>
      </c>
      <c r="Q501" s="10">
        <v>0</v>
      </c>
      <c r="R501" s="10">
        <v>0</v>
      </c>
      <c r="S501" s="10">
        <v>0</v>
      </c>
      <c r="T501" s="10">
        <v>0</v>
      </c>
      <c r="U501" s="10">
        <v>0</v>
      </c>
      <c r="V501" s="10">
        <v>0</v>
      </c>
      <c r="W501" s="10">
        <v>0</v>
      </c>
      <c r="X501" s="10">
        <v>0</v>
      </c>
      <c r="Y501" s="10">
        <v>0</v>
      </c>
      <c r="Z501" s="10">
        <v>0</v>
      </c>
      <c r="AA501" s="10">
        <v>0</v>
      </c>
      <c r="AB501" s="10">
        <v>0</v>
      </c>
      <c r="AC501" s="10">
        <v>0</v>
      </c>
      <c r="AD501" s="10">
        <v>0</v>
      </c>
      <c r="AE501" s="10">
        <v>0</v>
      </c>
      <c r="AF501" s="10">
        <v>0</v>
      </c>
      <c r="AG501" s="10">
        <v>0</v>
      </c>
      <c r="AH501" s="10">
        <v>0</v>
      </c>
      <c r="AI501" s="10">
        <v>0</v>
      </c>
      <c r="AJ501" s="10">
        <v>0</v>
      </c>
      <c r="AK501" s="10">
        <v>0</v>
      </c>
      <c r="AL501" s="197">
        <v>0</v>
      </c>
      <c r="AM501" s="225"/>
    </row>
    <row r="502" spans="1:39" s="23" customFormat="1" ht="14.4" x14ac:dyDescent="0.3">
      <c r="A502" s="62" t="s">
        <v>733</v>
      </c>
      <c r="B502" s="26" t="s">
        <v>155</v>
      </c>
      <c r="C502" s="10">
        <v>0</v>
      </c>
      <c r="D502" s="10">
        <v>0</v>
      </c>
      <c r="E502" s="10">
        <v>0</v>
      </c>
      <c r="F502" s="10">
        <v>0</v>
      </c>
      <c r="G502" s="10">
        <v>0</v>
      </c>
      <c r="H502" s="10">
        <v>0</v>
      </c>
      <c r="I502" s="10">
        <v>0</v>
      </c>
      <c r="J502" s="10">
        <v>0</v>
      </c>
      <c r="K502" s="10">
        <v>0</v>
      </c>
      <c r="L502" s="10">
        <v>0</v>
      </c>
      <c r="M502" s="10">
        <v>0</v>
      </c>
      <c r="N502" s="10">
        <v>0</v>
      </c>
      <c r="O502" s="10">
        <v>0</v>
      </c>
      <c r="P502" s="10">
        <v>0</v>
      </c>
      <c r="Q502" s="10">
        <v>0</v>
      </c>
      <c r="R502" s="10">
        <v>0</v>
      </c>
      <c r="S502" s="10">
        <v>0</v>
      </c>
      <c r="T502" s="10">
        <v>0</v>
      </c>
      <c r="U502" s="10">
        <v>0</v>
      </c>
      <c r="V502" s="10">
        <v>0</v>
      </c>
      <c r="W502" s="10">
        <v>0</v>
      </c>
      <c r="X502" s="10">
        <v>0</v>
      </c>
      <c r="Y502" s="10">
        <v>0</v>
      </c>
      <c r="Z502" s="10">
        <v>0</v>
      </c>
      <c r="AA502" s="10">
        <v>0</v>
      </c>
      <c r="AB502" s="10">
        <v>0</v>
      </c>
      <c r="AC502" s="10">
        <v>0</v>
      </c>
      <c r="AD502" s="10">
        <v>0</v>
      </c>
      <c r="AE502" s="10">
        <v>0</v>
      </c>
      <c r="AF502" s="10">
        <v>0</v>
      </c>
      <c r="AG502" s="10">
        <v>0</v>
      </c>
      <c r="AH502" s="10">
        <v>0</v>
      </c>
      <c r="AI502" s="10">
        <v>0</v>
      </c>
      <c r="AJ502" s="10">
        <v>0</v>
      </c>
      <c r="AK502" s="10">
        <v>0</v>
      </c>
      <c r="AL502" s="197">
        <v>0</v>
      </c>
      <c r="AM502" s="225"/>
    </row>
    <row r="503" spans="1:39" s="23" customFormat="1" ht="14.4" x14ac:dyDescent="0.3">
      <c r="A503" s="62" t="s">
        <v>734</v>
      </c>
      <c r="B503" s="26" t="s">
        <v>70</v>
      </c>
      <c r="C503" s="10">
        <v>0</v>
      </c>
      <c r="D503" s="10">
        <v>0</v>
      </c>
      <c r="E503" s="10">
        <v>0</v>
      </c>
      <c r="F503" s="10">
        <v>0</v>
      </c>
      <c r="G503" s="10">
        <v>0</v>
      </c>
      <c r="H503" s="10">
        <v>0</v>
      </c>
      <c r="I503" s="10">
        <v>0</v>
      </c>
      <c r="J503" s="10">
        <v>0</v>
      </c>
      <c r="K503" s="10">
        <v>0</v>
      </c>
      <c r="L503" s="10">
        <v>0</v>
      </c>
      <c r="M503" s="10">
        <v>0</v>
      </c>
      <c r="N503" s="10">
        <v>0</v>
      </c>
      <c r="O503" s="10">
        <v>0</v>
      </c>
      <c r="P503" s="10">
        <v>0</v>
      </c>
      <c r="Q503" s="10">
        <v>0</v>
      </c>
      <c r="R503" s="10">
        <v>0</v>
      </c>
      <c r="S503" s="10">
        <v>0</v>
      </c>
      <c r="T503" s="10">
        <v>0</v>
      </c>
      <c r="U503" s="10">
        <v>0</v>
      </c>
      <c r="V503" s="10">
        <v>0</v>
      </c>
      <c r="W503" s="10">
        <v>0</v>
      </c>
      <c r="X503" s="10">
        <v>0</v>
      </c>
      <c r="Y503" s="10">
        <v>0</v>
      </c>
      <c r="Z503" s="10">
        <v>0</v>
      </c>
      <c r="AA503" s="10">
        <v>0</v>
      </c>
      <c r="AB503" s="10">
        <v>0</v>
      </c>
      <c r="AC503" s="10">
        <v>0</v>
      </c>
      <c r="AD503" s="10">
        <v>0</v>
      </c>
      <c r="AE503" s="10">
        <v>0</v>
      </c>
      <c r="AF503" s="10">
        <v>0</v>
      </c>
      <c r="AG503" s="10">
        <v>0</v>
      </c>
      <c r="AH503" s="10">
        <v>0</v>
      </c>
      <c r="AI503" s="10">
        <v>0</v>
      </c>
      <c r="AJ503" s="10">
        <v>0</v>
      </c>
      <c r="AK503" s="10">
        <v>0</v>
      </c>
      <c r="AL503" s="197">
        <v>0</v>
      </c>
      <c r="AM503" s="225"/>
    </row>
    <row r="504" spans="1:39" s="23" customFormat="1" ht="14.4" x14ac:dyDescent="0.3">
      <c r="A504" s="98" t="s">
        <v>735</v>
      </c>
      <c r="B504" s="99" t="s">
        <v>191</v>
      </c>
      <c r="C504" s="97">
        <v>0</v>
      </c>
      <c r="D504" s="97">
        <v>0</v>
      </c>
      <c r="E504" s="97">
        <v>0</v>
      </c>
      <c r="F504" s="97">
        <v>0</v>
      </c>
      <c r="G504" s="97">
        <v>0</v>
      </c>
      <c r="H504" s="97">
        <v>0</v>
      </c>
      <c r="I504" s="97">
        <v>0</v>
      </c>
      <c r="J504" s="97">
        <v>0</v>
      </c>
      <c r="K504" s="97">
        <v>0</v>
      </c>
      <c r="L504" s="97">
        <v>0</v>
      </c>
      <c r="M504" s="97">
        <v>8000000</v>
      </c>
      <c r="N504" s="97">
        <v>0</v>
      </c>
      <c r="O504" s="97">
        <v>0</v>
      </c>
      <c r="P504" s="97">
        <v>0</v>
      </c>
      <c r="Q504" s="97">
        <v>0</v>
      </c>
      <c r="R504" s="97">
        <v>0</v>
      </c>
      <c r="S504" s="97">
        <v>0</v>
      </c>
      <c r="T504" s="97">
        <v>56500307</v>
      </c>
      <c r="U504" s="97">
        <v>0</v>
      </c>
      <c r="V504" s="97">
        <v>0</v>
      </c>
      <c r="W504" s="97">
        <v>0</v>
      </c>
      <c r="X504" s="97">
        <v>0</v>
      </c>
      <c r="Y504" s="97">
        <v>0</v>
      </c>
      <c r="Z504" s="97">
        <v>0</v>
      </c>
      <c r="AA504" s="97">
        <v>0</v>
      </c>
      <c r="AB504" s="97">
        <v>0</v>
      </c>
      <c r="AC504" s="97">
        <v>0</v>
      </c>
      <c r="AD504" s="97">
        <v>0</v>
      </c>
      <c r="AE504" s="97">
        <v>0</v>
      </c>
      <c r="AF504" s="97">
        <v>0</v>
      </c>
      <c r="AG504" s="97">
        <v>0</v>
      </c>
      <c r="AH504" s="97">
        <v>0</v>
      </c>
      <c r="AI504" s="97">
        <v>0</v>
      </c>
      <c r="AJ504" s="97">
        <v>0</v>
      </c>
      <c r="AK504" s="97">
        <v>0</v>
      </c>
      <c r="AL504" s="203">
        <v>64500307</v>
      </c>
      <c r="AM504" s="225"/>
    </row>
    <row r="505" spans="1:39" s="23" customFormat="1" ht="14.4" x14ac:dyDescent="0.3">
      <c r="A505" s="62" t="s">
        <v>736</v>
      </c>
      <c r="B505" s="26" t="s">
        <v>143</v>
      </c>
      <c r="C505" s="10">
        <v>0</v>
      </c>
      <c r="D505" s="10">
        <v>0</v>
      </c>
      <c r="E505" s="10">
        <v>0</v>
      </c>
      <c r="F505" s="10">
        <v>0</v>
      </c>
      <c r="G505" s="10">
        <v>1418049</v>
      </c>
      <c r="H505" s="10">
        <v>0</v>
      </c>
      <c r="I505" s="10">
        <v>0</v>
      </c>
      <c r="J505" s="10">
        <v>0</v>
      </c>
      <c r="K505" s="10">
        <v>0</v>
      </c>
      <c r="L505" s="10">
        <v>0</v>
      </c>
      <c r="M505" s="10">
        <v>0</v>
      </c>
      <c r="N505" s="10">
        <v>0</v>
      </c>
      <c r="O505" s="10">
        <v>0</v>
      </c>
      <c r="P505" s="10">
        <v>0</v>
      </c>
      <c r="Q505" s="10">
        <v>0</v>
      </c>
      <c r="R505" s="10">
        <v>0</v>
      </c>
      <c r="S505" s="10">
        <v>0</v>
      </c>
      <c r="T505" s="10">
        <v>0</v>
      </c>
      <c r="U505" s="10">
        <v>0</v>
      </c>
      <c r="V505" s="10">
        <v>0</v>
      </c>
      <c r="W505" s="10">
        <v>0</v>
      </c>
      <c r="X505" s="10">
        <v>0</v>
      </c>
      <c r="Y505" s="10">
        <v>0</v>
      </c>
      <c r="Z505" s="10">
        <v>0</v>
      </c>
      <c r="AA505" s="10">
        <v>0</v>
      </c>
      <c r="AB505" s="10">
        <v>0</v>
      </c>
      <c r="AC505" s="10">
        <v>0</v>
      </c>
      <c r="AD505" s="10">
        <v>0</v>
      </c>
      <c r="AE505" s="10">
        <v>0</v>
      </c>
      <c r="AF505" s="10">
        <v>0</v>
      </c>
      <c r="AG505" s="10">
        <v>0</v>
      </c>
      <c r="AH505" s="10">
        <v>0</v>
      </c>
      <c r="AI505" s="10">
        <v>0</v>
      </c>
      <c r="AJ505" s="10">
        <v>0</v>
      </c>
      <c r="AK505" s="10">
        <v>0</v>
      </c>
      <c r="AL505" s="197">
        <v>1418049</v>
      </c>
      <c r="AM505" s="225"/>
    </row>
    <row r="506" spans="1:39" s="23" customFormat="1" ht="14.4" x14ac:dyDescent="0.3">
      <c r="A506" s="62" t="s">
        <v>737</v>
      </c>
      <c r="B506" s="26" t="s">
        <v>144</v>
      </c>
      <c r="C506" s="10">
        <v>0</v>
      </c>
      <c r="D506" s="10">
        <v>0</v>
      </c>
      <c r="E506" s="10">
        <v>0</v>
      </c>
      <c r="F506" s="10">
        <v>0</v>
      </c>
      <c r="G506" s="10">
        <v>0</v>
      </c>
      <c r="H506" s="10">
        <v>0</v>
      </c>
      <c r="I506" s="10">
        <v>0</v>
      </c>
      <c r="J506" s="10">
        <v>0</v>
      </c>
      <c r="K506" s="10">
        <v>0</v>
      </c>
      <c r="L506" s="10">
        <v>0</v>
      </c>
      <c r="M506" s="10">
        <v>0</v>
      </c>
      <c r="N506" s="10">
        <v>0</v>
      </c>
      <c r="O506" s="10">
        <v>0</v>
      </c>
      <c r="P506" s="10">
        <v>0</v>
      </c>
      <c r="Q506" s="10">
        <v>0</v>
      </c>
      <c r="R506" s="10">
        <v>0</v>
      </c>
      <c r="S506" s="10">
        <v>0</v>
      </c>
      <c r="T506" s="10">
        <v>0</v>
      </c>
      <c r="U506" s="10">
        <v>0</v>
      </c>
      <c r="V506" s="10">
        <v>0</v>
      </c>
      <c r="W506" s="10">
        <v>0</v>
      </c>
      <c r="X506" s="10">
        <v>0</v>
      </c>
      <c r="Y506" s="10">
        <v>0</v>
      </c>
      <c r="Z506" s="10">
        <v>0</v>
      </c>
      <c r="AA506" s="10">
        <v>0</v>
      </c>
      <c r="AB506" s="10">
        <v>0</v>
      </c>
      <c r="AC506" s="10">
        <v>0</v>
      </c>
      <c r="AD506" s="10">
        <v>0</v>
      </c>
      <c r="AE506" s="10">
        <v>0</v>
      </c>
      <c r="AF506" s="10">
        <v>0</v>
      </c>
      <c r="AG506" s="10">
        <v>0</v>
      </c>
      <c r="AH506" s="10">
        <v>0</v>
      </c>
      <c r="AI506" s="10">
        <v>0</v>
      </c>
      <c r="AJ506" s="10">
        <v>0</v>
      </c>
      <c r="AK506" s="10">
        <v>0</v>
      </c>
      <c r="AL506" s="197">
        <v>0</v>
      </c>
      <c r="AM506" s="225"/>
    </row>
    <row r="507" spans="1:39" s="23" customFormat="1" ht="14.4" x14ac:dyDescent="0.3">
      <c r="A507" s="62" t="s">
        <v>738</v>
      </c>
      <c r="B507" s="26" t="s">
        <v>145</v>
      </c>
      <c r="C507" s="10">
        <v>0</v>
      </c>
      <c r="D507" s="10">
        <v>0</v>
      </c>
      <c r="E507" s="10">
        <v>0</v>
      </c>
      <c r="F507" s="10">
        <v>0</v>
      </c>
      <c r="G507" s="10">
        <v>0</v>
      </c>
      <c r="H507" s="10">
        <v>0</v>
      </c>
      <c r="I507" s="10">
        <v>0</v>
      </c>
      <c r="J507" s="10">
        <v>0</v>
      </c>
      <c r="K507" s="10">
        <v>0</v>
      </c>
      <c r="L507" s="10">
        <v>0</v>
      </c>
      <c r="M507" s="10">
        <v>0</v>
      </c>
      <c r="N507" s="10">
        <v>0</v>
      </c>
      <c r="O507" s="10">
        <v>0</v>
      </c>
      <c r="P507" s="10">
        <v>0</v>
      </c>
      <c r="Q507" s="10">
        <v>0</v>
      </c>
      <c r="R507" s="10">
        <v>0</v>
      </c>
      <c r="S507" s="10">
        <v>0</v>
      </c>
      <c r="T507" s="10">
        <v>0</v>
      </c>
      <c r="U507" s="10">
        <v>0</v>
      </c>
      <c r="V507" s="10">
        <v>0</v>
      </c>
      <c r="W507" s="10">
        <v>0</v>
      </c>
      <c r="X507" s="10">
        <v>0</v>
      </c>
      <c r="Y507" s="10">
        <v>0</v>
      </c>
      <c r="Z507" s="10">
        <v>108220</v>
      </c>
      <c r="AA507" s="10">
        <v>0</v>
      </c>
      <c r="AB507" s="10">
        <v>0</v>
      </c>
      <c r="AC507" s="10">
        <v>0</v>
      </c>
      <c r="AD507" s="10">
        <v>0</v>
      </c>
      <c r="AE507" s="10">
        <v>0</v>
      </c>
      <c r="AF507" s="10">
        <v>0</v>
      </c>
      <c r="AG507" s="10">
        <v>0</v>
      </c>
      <c r="AH507" s="10">
        <v>0</v>
      </c>
      <c r="AI507" s="10">
        <v>0</v>
      </c>
      <c r="AJ507" s="10">
        <v>0</v>
      </c>
      <c r="AK507" s="10">
        <v>0</v>
      </c>
      <c r="AL507" s="197">
        <v>108220</v>
      </c>
      <c r="AM507" s="225"/>
    </row>
    <row r="508" spans="1:39" s="23" customFormat="1" ht="14.4" x14ac:dyDescent="0.3">
      <c r="A508" s="62" t="s">
        <v>739</v>
      </c>
      <c r="B508" s="26" t="s">
        <v>146</v>
      </c>
      <c r="C508" s="10">
        <v>0</v>
      </c>
      <c r="D508" s="10">
        <v>0</v>
      </c>
      <c r="E508" s="10">
        <v>0</v>
      </c>
      <c r="F508" s="10">
        <v>0</v>
      </c>
      <c r="G508" s="10">
        <v>0</v>
      </c>
      <c r="H508" s="10">
        <v>0</v>
      </c>
      <c r="I508" s="10">
        <v>88592</v>
      </c>
      <c r="J508" s="10">
        <v>0</v>
      </c>
      <c r="K508" s="10">
        <v>0</v>
      </c>
      <c r="L508" s="10">
        <v>0</v>
      </c>
      <c r="M508" s="10">
        <v>0</v>
      </c>
      <c r="N508" s="10">
        <v>5980</v>
      </c>
      <c r="O508" s="10">
        <v>630000</v>
      </c>
      <c r="P508" s="10">
        <v>230361</v>
      </c>
      <c r="Q508" s="10">
        <v>0</v>
      </c>
      <c r="R508" s="10">
        <v>0</v>
      </c>
      <c r="S508" s="10">
        <v>0</v>
      </c>
      <c r="T508" s="10">
        <v>0</v>
      </c>
      <c r="U508" s="10">
        <v>0</v>
      </c>
      <c r="V508" s="10">
        <v>0</v>
      </c>
      <c r="W508" s="10">
        <v>39388</v>
      </c>
      <c r="X508" s="10">
        <v>0</v>
      </c>
      <c r="Y508" s="10">
        <v>119529</v>
      </c>
      <c r="Z508" s="10">
        <v>38957044</v>
      </c>
      <c r="AA508" s="10">
        <v>0</v>
      </c>
      <c r="AB508" s="10">
        <v>0</v>
      </c>
      <c r="AC508" s="10">
        <v>606660</v>
      </c>
      <c r="AD508" s="10">
        <v>0</v>
      </c>
      <c r="AE508" s="10">
        <v>9887</v>
      </c>
      <c r="AF508" s="10">
        <v>0</v>
      </c>
      <c r="AG508" s="10">
        <v>0</v>
      </c>
      <c r="AH508" s="10">
        <v>0</v>
      </c>
      <c r="AI508" s="10">
        <v>0</v>
      </c>
      <c r="AJ508" s="10">
        <v>0</v>
      </c>
      <c r="AK508" s="10">
        <v>0</v>
      </c>
      <c r="AL508" s="197">
        <v>40687441</v>
      </c>
      <c r="AM508" s="225"/>
    </row>
    <row r="509" spans="1:39" s="23" customFormat="1" ht="14.4" x14ac:dyDescent="0.3">
      <c r="A509" s="62" t="s">
        <v>740</v>
      </c>
      <c r="B509" s="26" t="s">
        <v>147</v>
      </c>
      <c r="C509" s="10">
        <v>0</v>
      </c>
      <c r="D509" s="10">
        <v>0</v>
      </c>
      <c r="E509" s="10">
        <v>0</v>
      </c>
      <c r="F509" s="10">
        <v>0</v>
      </c>
      <c r="G509" s="10">
        <v>0</v>
      </c>
      <c r="H509" s="10">
        <v>0</v>
      </c>
      <c r="I509" s="10">
        <v>0</v>
      </c>
      <c r="J509" s="10">
        <v>0</v>
      </c>
      <c r="K509" s="10">
        <v>0</v>
      </c>
      <c r="L509" s="10">
        <v>0</v>
      </c>
      <c r="M509" s="10">
        <v>0</v>
      </c>
      <c r="N509" s="10">
        <v>0</v>
      </c>
      <c r="O509" s="10">
        <v>0</v>
      </c>
      <c r="P509" s="10">
        <v>0</v>
      </c>
      <c r="Q509" s="10">
        <v>0</v>
      </c>
      <c r="R509" s="10">
        <v>0</v>
      </c>
      <c r="S509" s="10">
        <v>0</v>
      </c>
      <c r="T509" s="10">
        <v>0</v>
      </c>
      <c r="U509" s="10">
        <v>0</v>
      </c>
      <c r="V509" s="10">
        <v>0</v>
      </c>
      <c r="W509" s="10">
        <v>0</v>
      </c>
      <c r="X509" s="10">
        <v>0</v>
      </c>
      <c r="Y509" s="10">
        <v>0</v>
      </c>
      <c r="Z509" s="10">
        <v>0</v>
      </c>
      <c r="AA509" s="10">
        <v>0</v>
      </c>
      <c r="AB509" s="10">
        <v>0</v>
      </c>
      <c r="AC509" s="10">
        <v>0</v>
      </c>
      <c r="AD509" s="10">
        <v>0</v>
      </c>
      <c r="AE509" s="10">
        <v>0</v>
      </c>
      <c r="AF509" s="10">
        <v>0</v>
      </c>
      <c r="AG509" s="10">
        <v>0</v>
      </c>
      <c r="AH509" s="10">
        <v>0</v>
      </c>
      <c r="AI509" s="10">
        <v>0</v>
      </c>
      <c r="AJ509" s="10">
        <v>0</v>
      </c>
      <c r="AK509" s="10">
        <v>0</v>
      </c>
      <c r="AL509" s="197">
        <v>0</v>
      </c>
      <c r="AM509" s="225"/>
    </row>
    <row r="510" spans="1:39" s="23" customFormat="1" ht="14.4" x14ac:dyDescent="0.3">
      <c r="A510" s="62" t="s">
        <v>741</v>
      </c>
      <c r="B510" s="26" t="s">
        <v>148</v>
      </c>
      <c r="C510" s="10">
        <v>0</v>
      </c>
      <c r="D510" s="10">
        <v>0</v>
      </c>
      <c r="E510" s="10">
        <v>0</v>
      </c>
      <c r="F510" s="10">
        <v>0</v>
      </c>
      <c r="G510" s="10">
        <v>0</v>
      </c>
      <c r="H510" s="10">
        <v>0</v>
      </c>
      <c r="I510" s="10">
        <v>0</v>
      </c>
      <c r="J510" s="10">
        <v>0</v>
      </c>
      <c r="K510" s="10">
        <v>0</v>
      </c>
      <c r="L510" s="10">
        <v>0</v>
      </c>
      <c r="M510" s="10">
        <v>0</v>
      </c>
      <c r="N510" s="10">
        <v>0</v>
      </c>
      <c r="O510" s="10">
        <v>0</v>
      </c>
      <c r="P510" s="10">
        <v>0</v>
      </c>
      <c r="Q510" s="10">
        <v>0</v>
      </c>
      <c r="R510" s="10">
        <v>0</v>
      </c>
      <c r="S510" s="10">
        <v>0</v>
      </c>
      <c r="T510" s="10">
        <v>0</v>
      </c>
      <c r="U510" s="10">
        <v>0</v>
      </c>
      <c r="V510" s="10">
        <v>0</v>
      </c>
      <c r="W510" s="10">
        <v>0</v>
      </c>
      <c r="X510" s="10">
        <v>0</v>
      </c>
      <c r="Y510" s="10">
        <v>0</v>
      </c>
      <c r="Z510" s="10">
        <v>0</v>
      </c>
      <c r="AA510" s="10">
        <v>0</v>
      </c>
      <c r="AB510" s="10">
        <v>0</v>
      </c>
      <c r="AC510" s="10">
        <v>0</v>
      </c>
      <c r="AD510" s="10">
        <v>0</v>
      </c>
      <c r="AE510" s="10">
        <v>0</v>
      </c>
      <c r="AF510" s="10">
        <v>0</v>
      </c>
      <c r="AG510" s="10">
        <v>0</v>
      </c>
      <c r="AH510" s="10">
        <v>0</v>
      </c>
      <c r="AI510" s="10">
        <v>0</v>
      </c>
      <c r="AJ510" s="10">
        <v>0</v>
      </c>
      <c r="AK510" s="10">
        <v>0</v>
      </c>
      <c r="AL510" s="197">
        <v>0</v>
      </c>
      <c r="AM510" s="225"/>
    </row>
    <row r="511" spans="1:39" s="23" customFormat="1" ht="14.4" x14ac:dyDescent="0.3">
      <c r="A511" s="62" t="s">
        <v>742</v>
      </c>
      <c r="B511" s="26" t="s">
        <v>149</v>
      </c>
      <c r="C511" s="10">
        <v>0</v>
      </c>
      <c r="D511" s="10">
        <v>0</v>
      </c>
      <c r="E511" s="10">
        <v>0</v>
      </c>
      <c r="F511" s="10">
        <v>0</v>
      </c>
      <c r="G511" s="10">
        <v>0</v>
      </c>
      <c r="H511" s="10">
        <v>0</v>
      </c>
      <c r="I511" s="10">
        <v>0</v>
      </c>
      <c r="J511" s="10">
        <v>0</v>
      </c>
      <c r="K511" s="10">
        <v>0</v>
      </c>
      <c r="L511" s="10">
        <v>0</v>
      </c>
      <c r="M511" s="10">
        <v>0</v>
      </c>
      <c r="N511" s="10">
        <v>0</v>
      </c>
      <c r="O511" s="10">
        <v>0</v>
      </c>
      <c r="P511" s="10">
        <v>0</v>
      </c>
      <c r="Q511" s="10">
        <v>0</v>
      </c>
      <c r="R511" s="10">
        <v>0</v>
      </c>
      <c r="S511" s="10">
        <v>0</v>
      </c>
      <c r="T511" s="10">
        <v>0</v>
      </c>
      <c r="U511" s="10">
        <v>0</v>
      </c>
      <c r="V511" s="10">
        <v>0</v>
      </c>
      <c r="W511" s="10">
        <v>0</v>
      </c>
      <c r="X511" s="10">
        <v>0</v>
      </c>
      <c r="Y511" s="10">
        <v>0</v>
      </c>
      <c r="Z511" s="10">
        <v>0</v>
      </c>
      <c r="AA511" s="10">
        <v>0</v>
      </c>
      <c r="AB511" s="10">
        <v>0</v>
      </c>
      <c r="AC511" s="10">
        <v>0</v>
      </c>
      <c r="AD511" s="10">
        <v>0</v>
      </c>
      <c r="AE511" s="10">
        <v>0</v>
      </c>
      <c r="AF511" s="10">
        <v>0</v>
      </c>
      <c r="AG511" s="10">
        <v>0</v>
      </c>
      <c r="AH511" s="10">
        <v>0</v>
      </c>
      <c r="AI511" s="10">
        <v>0</v>
      </c>
      <c r="AJ511" s="10">
        <v>0</v>
      </c>
      <c r="AK511" s="10">
        <v>0</v>
      </c>
      <c r="AL511" s="197">
        <v>0</v>
      </c>
      <c r="AM511" s="225"/>
    </row>
    <row r="512" spans="1:39" s="23" customFormat="1" ht="14.4" x14ac:dyDescent="0.3">
      <c r="A512" s="62" t="s">
        <v>743</v>
      </c>
      <c r="B512" s="26" t="s">
        <v>150</v>
      </c>
      <c r="C512" s="10">
        <v>0</v>
      </c>
      <c r="D512" s="10">
        <v>0</v>
      </c>
      <c r="E512" s="10">
        <v>0</v>
      </c>
      <c r="F512" s="10">
        <v>0</v>
      </c>
      <c r="G512" s="10">
        <v>0</v>
      </c>
      <c r="H512" s="10">
        <v>0</v>
      </c>
      <c r="I512" s="10">
        <v>0</v>
      </c>
      <c r="J512" s="10">
        <v>0</v>
      </c>
      <c r="K512" s="10">
        <v>0</v>
      </c>
      <c r="L512" s="10">
        <v>0</v>
      </c>
      <c r="M512" s="10">
        <v>0</v>
      </c>
      <c r="N512" s="10">
        <v>0</v>
      </c>
      <c r="O512" s="10">
        <v>0</v>
      </c>
      <c r="P512" s="10">
        <v>0</v>
      </c>
      <c r="Q512" s="10">
        <v>0</v>
      </c>
      <c r="R512" s="10">
        <v>0</v>
      </c>
      <c r="S512" s="10">
        <v>0</v>
      </c>
      <c r="T512" s="10">
        <v>0</v>
      </c>
      <c r="U512" s="10">
        <v>0</v>
      </c>
      <c r="V512" s="10">
        <v>0</v>
      </c>
      <c r="W512" s="10">
        <v>0</v>
      </c>
      <c r="X512" s="10">
        <v>0</v>
      </c>
      <c r="Y512" s="10">
        <v>0</v>
      </c>
      <c r="Z512" s="10">
        <v>0</v>
      </c>
      <c r="AA512" s="10">
        <v>0</v>
      </c>
      <c r="AB512" s="10">
        <v>0</v>
      </c>
      <c r="AC512" s="10">
        <v>0</v>
      </c>
      <c r="AD512" s="10">
        <v>0</v>
      </c>
      <c r="AE512" s="10">
        <v>0</v>
      </c>
      <c r="AF512" s="10">
        <v>0</v>
      </c>
      <c r="AG512" s="10">
        <v>0</v>
      </c>
      <c r="AH512" s="10">
        <v>0</v>
      </c>
      <c r="AI512" s="10">
        <v>0</v>
      </c>
      <c r="AJ512" s="10">
        <v>0</v>
      </c>
      <c r="AK512" s="10">
        <v>0</v>
      </c>
      <c r="AL512" s="197">
        <v>0</v>
      </c>
      <c r="AM512" s="225"/>
    </row>
    <row r="513" spans="1:39" s="23" customFormat="1" ht="14.4" x14ac:dyDescent="0.3">
      <c r="A513" s="62" t="s">
        <v>744</v>
      </c>
      <c r="B513" s="26" t="s">
        <v>151</v>
      </c>
      <c r="C513" s="10">
        <v>0</v>
      </c>
      <c r="D513" s="10">
        <v>0</v>
      </c>
      <c r="E513" s="10">
        <v>0</v>
      </c>
      <c r="F513" s="10">
        <v>0</v>
      </c>
      <c r="G513" s="10">
        <v>0</v>
      </c>
      <c r="H513" s="10">
        <v>0</v>
      </c>
      <c r="I513" s="10">
        <v>0</v>
      </c>
      <c r="J513" s="10">
        <v>0</v>
      </c>
      <c r="K513" s="10">
        <v>0</v>
      </c>
      <c r="L513" s="10">
        <v>0</v>
      </c>
      <c r="M513" s="10">
        <v>0</v>
      </c>
      <c r="N513" s="10">
        <v>0</v>
      </c>
      <c r="O513" s="10">
        <v>0</v>
      </c>
      <c r="P513" s="10">
        <v>0</v>
      </c>
      <c r="Q513" s="10">
        <v>0</v>
      </c>
      <c r="R513" s="10">
        <v>0</v>
      </c>
      <c r="S513" s="10">
        <v>0</v>
      </c>
      <c r="T513" s="10">
        <v>0</v>
      </c>
      <c r="U513" s="10">
        <v>0</v>
      </c>
      <c r="V513" s="10">
        <v>0</v>
      </c>
      <c r="W513" s="10">
        <v>0</v>
      </c>
      <c r="X513" s="10">
        <v>0</v>
      </c>
      <c r="Y513" s="10">
        <v>0</v>
      </c>
      <c r="Z513" s="10">
        <v>0</v>
      </c>
      <c r="AA513" s="10">
        <v>0</v>
      </c>
      <c r="AB513" s="10">
        <v>0</v>
      </c>
      <c r="AC513" s="10">
        <v>0</v>
      </c>
      <c r="AD513" s="10">
        <v>0</v>
      </c>
      <c r="AE513" s="10">
        <v>30624</v>
      </c>
      <c r="AF513" s="10">
        <v>0</v>
      </c>
      <c r="AG513" s="10">
        <v>0</v>
      </c>
      <c r="AH513" s="10">
        <v>0</v>
      </c>
      <c r="AI513" s="10">
        <v>0</v>
      </c>
      <c r="AJ513" s="10">
        <v>0</v>
      </c>
      <c r="AK513" s="10">
        <v>0</v>
      </c>
      <c r="AL513" s="197">
        <v>30624</v>
      </c>
      <c r="AM513" s="225"/>
    </row>
    <row r="514" spans="1:39" s="23" customFormat="1" ht="14.4" x14ac:dyDescent="0.3">
      <c r="A514" s="62" t="s">
        <v>745</v>
      </c>
      <c r="B514" s="26" t="s">
        <v>152</v>
      </c>
      <c r="C514" s="10">
        <v>0</v>
      </c>
      <c r="D514" s="10">
        <v>0</v>
      </c>
      <c r="E514" s="10">
        <v>0</v>
      </c>
      <c r="F514" s="10">
        <v>0</v>
      </c>
      <c r="G514" s="10">
        <v>0</v>
      </c>
      <c r="H514" s="10">
        <v>0</v>
      </c>
      <c r="I514" s="10">
        <v>0</v>
      </c>
      <c r="J514" s="10">
        <v>0</v>
      </c>
      <c r="K514" s="10">
        <v>0</v>
      </c>
      <c r="L514" s="10">
        <v>0</v>
      </c>
      <c r="M514" s="10">
        <v>0</v>
      </c>
      <c r="N514" s="10">
        <v>17078</v>
      </c>
      <c r="O514" s="10">
        <v>0</v>
      </c>
      <c r="P514" s="10">
        <v>0</v>
      </c>
      <c r="Q514" s="10">
        <v>0</v>
      </c>
      <c r="R514" s="10">
        <v>0</v>
      </c>
      <c r="S514" s="10">
        <v>0</v>
      </c>
      <c r="T514" s="10">
        <v>0</v>
      </c>
      <c r="U514" s="10">
        <v>0</v>
      </c>
      <c r="V514" s="10">
        <v>0</v>
      </c>
      <c r="W514" s="10">
        <v>0</v>
      </c>
      <c r="X514" s="10">
        <v>0</v>
      </c>
      <c r="Y514" s="10">
        <v>0</v>
      </c>
      <c r="Z514" s="10">
        <v>0</v>
      </c>
      <c r="AA514" s="10">
        <v>0</v>
      </c>
      <c r="AB514" s="10">
        <v>0</v>
      </c>
      <c r="AC514" s="10">
        <v>0</v>
      </c>
      <c r="AD514" s="10">
        <v>0</v>
      </c>
      <c r="AE514" s="10">
        <v>0</v>
      </c>
      <c r="AF514" s="10">
        <v>0</v>
      </c>
      <c r="AG514" s="10">
        <v>0</v>
      </c>
      <c r="AH514" s="10">
        <v>0</v>
      </c>
      <c r="AI514" s="10">
        <v>0</v>
      </c>
      <c r="AJ514" s="10">
        <v>0</v>
      </c>
      <c r="AK514" s="10">
        <v>0</v>
      </c>
      <c r="AL514" s="197">
        <v>17078</v>
      </c>
      <c r="AM514" s="225"/>
    </row>
    <row r="515" spans="1:39" s="23" customFormat="1" ht="14.4" x14ac:dyDescent="0.3">
      <c r="A515" s="62" t="s">
        <v>746</v>
      </c>
      <c r="B515" s="26" t="s">
        <v>153</v>
      </c>
      <c r="C515" s="10">
        <v>0</v>
      </c>
      <c r="D515" s="10">
        <v>0</v>
      </c>
      <c r="E515" s="10">
        <v>0</v>
      </c>
      <c r="F515" s="10">
        <v>0</v>
      </c>
      <c r="G515" s="10">
        <v>0</v>
      </c>
      <c r="H515" s="10">
        <v>0</v>
      </c>
      <c r="I515" s="10">
        <v>0</v>
      </c>
      <c r="J515" s="10">
        <v>0</v>
      </c>
      <c r="K515" s="10">
        <v>0</v>
      </c>
      <c r="L515" s="10">
        <v>0</v>
      </c>
      <c r="M515" s="10">
        <v>0</v>
      </c>
      <c r="N515" s="10">
        <v>0</v>
      </c>
      <c r="O515" s="10">
        <v>0</v>
      </c>
      <c r="P515" s="10">
        <v>0</v>
      </c>
      <c r="Q515" s="10">
        <v>0</v>
      </c>
      <c r="R515" s="10">
        <v>0</v>
      </c>
      <c r="S515" s="10">
        <v>0</v>
      </c>
      <c r="T515" s="10">
        <v>0</v>
      </c>
      <c r="U515" s="10">
        <v>0</v>
      </c>
      <c r="V515" s="10">
        <v>0</v>
      </c>
      <c r="W515" s="10">
        <v>0</v>
      </c>
      <c r="X515" s="10">
        <v>0</v>
      </c>
      <c r="Y515" s="10">
        <v>0</v>
      </c>
      <c r="Z515" s="10">
        <v>0</v>
      </c>
      <c r="AA515" s="10">
        <v>0</v>
      </c>
      <c r="AB515" s="10">
        <v>0</v>
      </c>
      <c r="AC515" s="10">
        <v>0</v>
      </c>
      <c r="AD515" s="10">
        <v>0</v>
      </c>
      <c r="AE515" s="10">
        <v>0</v>
      </c>
      <c r="AF515" s="10">
        <v>0</v>
      </c>
      <c r="AG515" s="10">
        <v>0</v>
      </c>
      <c r="AH515" s="10">
        <v>0</v>
      </c>
      <c r="AI515" s="10">
        <v>0</v>
      </c>
      <c r="AJ515" s="10">
        <v>0</v>
      </c>
      <c r="AK515" s="10">
        <v>0</v>
      </c>
      <c r="AL515" s="197">
        <v>0</v>
      </c>
      <c r="AM515" s="225"/>
    </row>
    <row r="516" spans="1:39" s="23" customFormat="1" ht="14.4" x14ac:dyDescent="0.3">
      <c r="A516" s="62" t="s">
        <v>747</v>
      </c>
      <c r="B516" s="26" t="s">
        <v>154</v>
      </c>
      <c r="C516" s="10">
        <v>0</v>
      </c>
      <c r="D516" s="10">
        <v>0</v>
      </c>
      <c r="E516" s="10">
        <v>0</v>
      </c>
      <c r="F516" s="10">
        <v>0</v>
      </c>
      <c r="G516" s="10">
        <v>0</v>
      </c>
      <c r="H516" s="10">
        <v>0</v>
      </c>
      <c r="I516" s="10">
        <v>0</v>
      </c>
      <c r="J516" s="10">
        <v>0</v>
      </c>
      <c r="K516" s="10">
        <v>0</v>
      </c>
      <c r="L516" s="10">
        <v>0</v>
      </c>
      <c r="M516" s="10">
        <v>0</v>
      </c>
      <c r="N516" s="10">
        <v>0</v>
      </c>
      <c r="O516" s="10">
        <v>0</v>
      </c>
      <c r="P516" s="10">
        <v>0</v>
      </c>
      <c r="Q516" s="10">
        <v>0</v>
      </c>
      <c r="R516" s="10">
        <v>0</v>
      </c>
      <c r="S516" s="10">
        <v>0</v>
      </c>
      <c r="T516" s="10">
        <v>0</v>
      </c>
      <c r="U516" s="10">
        <v>0</v>
      </c>
      <c r="V516" s="10">
        <v>0</v>
      </c>
      <c r="W516" s="10">
        <v>0</v>
      </c>
      <c r="X516" s="10">
        <v>0</v>
      </c>
      <c r="Y516" s="10">
        <v>0</v>
      </c>
      <c r="Z516" s="10">
        <v>0</v>
      </c>
      <c r="AA516" s="10">
        <v>126756</v>
      </c>
      <c r="AB516" s="10">
        <v>0</v>
      </c>
      <c r="AC516" s="10">
        <v>0</v>
      </c>
      <c r="AD516" s="10">
        <v>0</v>
      </c>
      <c r="AE516" s="10">
        <v>0</v>
      </c>
      <c r="AF516" s="10">
        <v>0</v>
      </c>
      <c r="AG516" s="10">
        <v>0</v>
      </c>
      <c r="AH516" s="10">
        <v>0</v>
      </c>
      <c r="AI516" s="10">
        <v>0</v>
      </c>
      <c r="AJ516" s="10">
        <v>0</v>
      </c>
      <c r="AK516" s="10">
        <v>0</v>
      </c>
      <c r="AL516" s="197">
        <v>126756</v>
      </c>
      <c r="AM516" s="225"/>
    </row>
    <row r="517" spans="1:39" s="23" customFormat="1" ht="14.4" x14ac:dyDescent="0.3">
      <c r="A517" s="62" t="s">
        <v>748</v>
      </c>
      <c r="B517" s="26" t="s">
        <v>155</v>
      </c>
      <c r="C517" s="10">
        <v>0</v>
      </c>
      <c r="D517" s="10">
        <v>0</v>
      </c>
      <c r="E517" s="10">
        <v>0</v>
      </c>
      <c r="F517" s="10">
        <v>0</v>
      </c>
      <c r="G517" s="10">
        <v>0</v>
      </c>
      <c r="H517" s="10">
        <v>0</v>
      </c>
      <c r="I517" s="10">
        <v>0</v>
      </c>
      <c r="J517" s="10">
        <v>0</v>
      </c>
      <c r="K517" s="10">
        <v>0</v>
      </c>
      <c r="L517" s="10">
        <v>0</v>
      </c>
      <c r="M517" s="10">
        <v>0</v>
      </c>
      <c r="N517" s="10">
        <v>239665</v>
      </c>
      <c r="O517" s="10">
        <v>0</v>
      </c>
      <c r="P517" s="10">
        <v>0</v>
      </c>
      <c r="Q517" s="10">
        <v>264506</v>
      </c>
      <c r="R517" s="10">
        <v>0</v>
      </c>
      <c r="S517" s="10">
        <v>0</v>
      </c>
      <c r="T517" s="10">
        <v>0</v>
      </c>
      <c r="U517" s="10">
        <v>0</v>
      </c>
      <c r="V517" s="10">
        <v>0</v>
      </c>
      <c r="W517" s="10">
        <v>244213</v>
      </c>
      <c r="X517" s="10">
        <v>0</v>
      </c>
      <c r="Y517" s="10">
        <v>0</v>
      </c>
      <c r="Z517" s="10">
        <v>0</v>
      </c>
      <c r="AA517" s="10">
        <v>0</v>
      </c>
      <c r="AB517" s="10">
        <v>0</v>
      </c>
      <c r="AC517" s="10">
        <v>0</v>
      </c>
      <c r="AD517" s="10">
        <v>0</v>
      </c>
      <c r="AE517" s="10">
        <v>0</v>
      </c>
      <c r="AF517" s="10">
        <v>0</v>
      </c>
      <c r="AG517" s="10">
        <v>0</v>
      </c>
      <c r="AH517" s="10">
        <v>0</v>
      </c>
      <c r="AI517" s="10">
        <v>0</v>
      </c>
      <c r="AJ517" s="10">
        <v>0</v>
      </c>
      <c r="AK517" s="10">
        <v>0</v>
      </c>
      <c r="AL517" s="197">
        <v>748384</v>
      </c>
      <c r="AM517" s="225"/>
    </row>
    <row r="518" spans="1:39" s="23" customFormat="1" ht="14.4" x14ac:dyDescent="0.3">
      <c r="A518" s="62" t="s">
        <v>749</v>
      </c>
      <c r="B518" s="26" t="s">
        <v>70</v>
      </c>
      <c r="C518" s="10">
        <v>0</v>
      </c>
      <c r="D518" s="10">
        <v>0</v>
      </c>
      <c r="E518" s="10">
        <v>0</v>
      </c>
      <c r="F518" s="10">
        <v>0</v>
      </c>
      <c r="G518" s="10">
        <v>0</v>
      </c>
      <c r="H518" s="10">
        <v>0</v>
      </c>
      <c r="I518" s="10">
        <v>0</v>
      </c>
      <c r="J518" s="10">
        <v>0</v>
      </c>
      <c r="K518" s="10">
        <v>0</v>
      </c>
      <c r="L518" s="10">
        <v>0</v>
      </c>
      <c r="M518" s="10">
        <v>0</v>
      </c>
      <c r="N518" s="10">
        <v>0</v>
      </c>
      <c r="O518" s="10">
        <v>0</v>
      </c>
      <c r="P518" s="10">
        <v>0</v>
      </c>
      <c r="Q518" s="10">
        <v>0</v>
      </c>
      <c r="R518" s="10">
        <v>0</v>
      </c>
      <c r="S518" s="10">
        <v>0</v>
      </c>
      <c r="T518" s="10">
        <v>0</v>
      </c>
      <c r="U518" s="10">
        <v>0</v>
      </c>
      <c r="V518" s="10">
        <v>0</v>
      </c>
      <c r="W518" s="10">
        <v>0</v>
      </c>
      <c r="X518" s="10">
        <v>0</v>
      </c>
      <c r="Y518" s="10">
        <v>0</v>
      </c>
      <c r="Z518" s="10">
        <v>147461850</v>
      </c>
      <c r="AA518" s="10">
        <v>0</v>
      </c>
      <c r="AB518" s="10">
        <v>0</v>
      </c>
      <c r="AC518" s="10">
        <v>0</v>
      </c>
      <c r="AD518" s="10">
        <v>0</v>
      </c>
      <c r="AE518" s="10">
        <v>0</v>
      </c>
      <c r="AF518" s="10">
        <v>0</v>
      </c>
      <c r="AG518" s="10">
        <v>0</v>
      </c>
      <c r="AH518" s="10">
        <v>0</v>
      </c>
      <c r="AI518" s="10">
        <v>0</v>
      </c>
      <c r="AJ518" s="10">
        <v>0</v>
      </c>
      <c r="AK518" s="10">
        <v>0</v>
      </c>
      <c r="AL518" s="197">
        <v>147461850</v>
      </c>
      <c r="AM518" s="225"/>
    </row>
    <row r="519" spans="1:39" s="23" customFormat="1" ht="14.4" x14ac:dyDescent="0.3">
      <c r="A519" s="98" t="s">
        <v>750</v>
      </c>
      <c r="B519" s="99" t="s">
        <v>192</v>
      </c>
      <c r="C519" s="97">
        <v>0</v>
      </c>
      <c r="D519" s="97">
        <v>0</v>
      </c>
      <c r="E519" s="97">
        <v>0</v>
      </c>
      <c r="F519" s="97">
        <v>0</v>
      </c>
      <c r="G519" s="97">
        <v>1418049</v>
      </c>
      <c r="H519" s="97">
        <v>0</v>
      </c>
      <c r="I519" s="97">
        <v>88592</v>
      </c>
      <c r="J519" s="97">
        <v>0</v>
      </c>
      <c r="K519" s="97">
        <v>0</v>
      </c>
      <c r="L519" s="97">
        <v>0</v>
      </c>
      <c r="M519" s="97">
        <v>0</v>
      </c>
      <c r="N519" s="97">
        <v>262723</v>
      </c>
      <c r="O519" s="97">
        <v>630000</v>
      </c>
      <c r="P519" s="97">
        <v>230361</v>
      </c>
      <c r="Q519" s="97">
        <v>264506</v>
      </c>
      <c r="R519" s="97">
        <v>0</v>
      </c>
      <c r="S519" s="97">
        <v>0</v>
      </c>
      <c r="T519" s="97">
        <v>0</v>
      </c>
      <c r="U519" s="97">
        <v>0</v>
      </c>
      <c r="V519" s="97">
        <v>0</v>
      </c>
      <c r="W519" s="97">
        <v>283601</v>
      </c>
      <c r="X519" s="97">
        <v>0</v>
      </c>
      <c r="Y519" s="97">
        <v>119529</v>
      </c>
      <c r="Z519" s="97">
        <v>186527114</v>
      </c>
      <c r="AA519" s="97">
        <v>126756</v>
      </c>
      <c r="AB519" s="97">
        <v>0</v>
      </c>
      <c r="AC519" s="97">
        <v>606660</v>
      </c>
      <c r="AD519" s="97">
        <v>0</v>
      </c>
      <c r="AE519" s="97">
        <v>40511</v>
      </c>
      <c r="AF519" s="97">
        <v>0</v>
      </c>
      <c r="AG519" s="97">
        <v>0</v>
      </c>
      <c r="AH519" s="97">
        <v>0</v>
      </c>
      <c r="AI519" s="97">
        <v>0</v>
      </c>
      <c r="AJ519" s="97">
        <v>0</v>
      </c>
      <c r="AK519" s="97">
        <v>0</v>
      </c>
      <c r="AL519" s="203">
        <v>190598402</v>
      </c>
      <c r="AM519" s="225"/>
    </row>
    <row r="520" spans="1:39" s="23" customFormat="1" ht="14.4" x14ac:dyDescent="0.3">
      <c r="A520" s="62" t="s">
        <v>751</v>
      </c>
      <c r="B520" s="26" t="s">
        <v>193</v>
      </c>
      <c r="C520" s="10">
        <v>0</v>
      </c>
      <c r="D520" s="10">
        <v>0</v>
      </c>
      <c r="E520" s="10">
        <v>0</v>
      </c>
      <c r="F520" s="10">
        <v>0</v>
      </c>
      <c r="G520" s="10">
        <v>0</v>
      </c>
      <c r="H520" s="10">
        <v>0</v>
      </c>
      <c r="I520" s="10">
        <v>1125816</v>
      </c>
      <c r="J520" s="10">
        <v>22615032</v>
      </c>
      <c r="K520" s="10">
        <v>0</v>
      </c>
      <c r="L520" s="10">
        <v>0</v>
      </c>
      <c r="M520" s="10">
        <v>0</v>
      </c>
      <c r="N520" s="10">
        <v>5322469</v>
      </c>
      <c r="O520" s="10">
        <v>0</v>
      </c>
      <c r="P520" s="10">
        <v>0</v>
      </c>
      <c r="Q520" s="10">
        <v>0</v>
      </c>
      <c r="R520" s="10">
        <v>0</v>
      </c>
      <c r="S520" s="10">
        <v>0</v>
      </c>
      <c r="T520" s="10">
        <v>0</v>
      </c>
      <c r="U520" s="10">
        <v>0</v>
      </c>
      <c r="V520" s="10">
        <v>0</v>
      </c>
      <c r="W520" s="10">
        <v>257367</v>
      </c>
      <c r="X520" s="10">
        <v>0</v>
      </c>
      <c r="Y520" s="10">
        <v>0</v>
      </c>
      <c r="Z520" s="10">
        <v>58431207</v>
      </c>
      <c r="AA520" s="10">
        <v>681157</v>
      </c>
      <c r="AB520" s="10">
        <v>0</v>
      </c>
      <c r="AC520" s="10">
        <v>138857461</v>
      </c>
      <c r="AD520" s="10">
        <v>14020827</v>
      </c>
      <c r="AE520" s="10">
        <v>106408812</v>
      </c>
      <c r="AF520" s="10">
        <v>0</v>
      </c>
      <c r="AG520" s="10">
        <v>0</v>
      </c>
      <c r="AH520" s="10">
        <v>0</v>
      </c>
      <c r="AI520" s="10">
        <v>0</v>
      </c>
      <c r="AJ520" s="10">
        <v>0</v>
      </c>
      <c r="AK520" s="10">
        <v>0</v>
      </c>
      <c r="AL520" s="197">
        <v>347720148</v>
      </c>
      <c r="AM520" s="225"/>
    </row>
    <row r="521" spans="1:39" s="23" customFormat="1" ht="14.4" x14ac:dyDescent="0.3">
      <c r="A521" s="98" t="s">
        <v>752</v>
      </c>
      <c r="B521" s="99" t="s">
        <v>193</v>
      </c>
      <c r="C521" s="97">
        <v>0</v>
      </c>
      <c r="D521" s="97">
        <v>0</v>
      </c>
      <c r="E521" s="97">
        <v>0</v>
      </c>
      <c r="F521" s="97">
        <v>0</v>
      </c>
      <c r="G521" s="97">
        <v>0</v>
      </c>
      <c r="H521" s="97">
        <v>0</v>
      </c>
      <c r="I521" s="97">
        <v>1125816</v>
      </c>
      <c r="J521" s="97">
        <v>22615032</v>
      </c>
      <c r="K521" s="97">
        <v>0</v>
      </c>
      <c r="L521" s="97">
        <v>0</v>
      </c>
      <c r="M521" s="97">
        <v>0</v>
      </c>
      <c r="N521" s="97">
        <v>5322469</v>
      </c>
      <c r="O521" s="97">
        <v>0</v>
      </c>
      <c r="P521" s="97">
        <v>0</v>
      </c>
      <c r="Q521" s="97">
        <v>0</v>
      </c>
      <c r="R521" s="97">
        <v>0</v>
      </c>
      <c r="S521" s="97">
        <v>0</v>
      </c>
      <c r="T521" s="97">
        <v>0</v>
      </c>
      <c r="U521" s="97">
        <v>0</v>
      </c>
      <c r="V521" s="97">
        <v>0</v>
      </c>
      <c r="W521" s="97">
        <v>257367</v>
      </c>
      <c r="X521" s="97">
        <v>0</v>
      </c>
      <c r="Y521" s="97">
        <v>0</v>
      </c>
      <c r="Z521" s="97">
        <v>58431207</v>
      </c>
      <c r="AA521" s="97">
        <v>681157</v>
      </c>
      <c r="AB521" s="97">
        <v>0</v>
      </c>
      <c r="AC521" s="97">
        <v>138857461</v>
      </c>
      <c r="AD521" s="97">
        <v>14020827</v>
      </c>
      <c r="AE521" s="97">
        <v>106408812</v>
      </c>
      <c r="AF521" s="97">
        <v>0</v>
      </c>
      <c r="AG521" s="97">
        <v>0</v>
      </c>
      <c r="AH521" s="97">
        <v>0</v>
      </c>
      <c r="AI521" s="97">
        <v>0</v>
      </c>
      <c r="AJ521" s="97">
        <v>0</v>
      </c>
      <c r="AK521" s="97">
        <v>0</v>
      </c>
      <c r="AL521" s="203">
        <v>347720148</v>
      </c>
      <c r="AM521" s="225"/>
    </row>
    <row r="522" spans="1:39" s="23" customFormat="1" ht="14.4" x14ac:dyDescent="0.3">
      <c r="A522" s="62" t="s">
        <v>753</v>
      </c>
      <c r="B522" s="26" t="s">
        <v>195</v>
      </c>
      <c r="C522" s="10">
        <v>431116545</v>
      </c>
      <c r="D522" s="10">
        <v>1825907</v>
      </c>
      <c r="E522" s="10">
        <v>123507675</v>
      </c>
      <c r="F522" s="10">
        <v>3994279</v>
      </c>
      <c r="G522" s="10">
        <v>2682846</v>
      </c>
      <c r="H522" s="10">
        <v>556492835</v>
      </c>
      <c r="I522" s="10">
        <v>10863484</v>
      </c>
      <c r="J522" s="10">
        <v>1446901</v>
      </c>
      <c r="K522" s="10">
        <v>14321010</v>
      </c>
      <c r="L522" s="10">
        <v>13327332</v>
      </c>
      <c r="M522" s="10">
        <v>37557128</v>
      </c>
      <c r="N522" s="10">
        <v>404390683</v>
      </c>
      <c r="O522" s="10">
        <v>32118894</v>
      </c>
      <c r="P522" s="10">
        <v>1446924</v>
      </c>
      <c r="Q522" s="10">
        <v>4006445</v>
      </c>
      <c r="R522" s="10">
        <v>1446901</v>
      </c>
      <c r="S522" s="10">
        <v>63046901</v>
      </c>
      <c r="T522" s="10">
        <v>127771078</v>
      </c>
      <c r="U522" s="10">
        <v>4550000000</v>
      </c>
      <c r="V522" s="10">
        <v>11729198</v>
      </c>
      <c r="W522" s="10">
        <v>46151083</v>
      </c>
      <c r="X522" s="10">
        <v>83754929</v>
      </c>
      <c r="Y522" s="10">
        <v>9493947</v>
      </c>
      <c r="Z522" s="10">
        <v>293934051</v>
      </c>
      <c r="AA522" s="10">
        <v>15274544</v>
      </c>
      <c r="AB522" s="10">
        <v>143418414</v>
      </c>
      <c r="AC522" s="10">
        <v>207274463</v>
      </c>
      <c r="AD522" s="10">
        <v>9976190</v>
      </c>
      <c r="AE522" s="10">
        <v>551167753</v>
      </c>
      <c r="AF522" s="10">
        <v>624499796</v>
      </c>
      <c r="AG522" s="10">
        <v>6674913</v>
      </c>
      <c r="AH522" s="10">
        <v>994297</v>
      </c>
      <c r="AI522" s="10">
        <v>7584752</v>
      </c>
      <c r="AJ522" s="10">
        <v>0</v>
      </c>
      <c r="AK522" s="10">
        <v>0</v>
      </c>
      <c r="AL522" s="197">
        <v>8393292098</v>
      </c>
      <c r="AM522" s="225"/>
    </row>
    <row r="523" spans="1:39" s="23" customFormat="1" ht="14.4" x14ac:dyDescent="0.3">
      <c r="A523" s="98" t="s">
        <v>754</v>
      </c>
      <c r="B523" s="99" t="s">
        <v>194</v>
      </c>
      <c r="C523" s="97">
        <v>431116545</v>
      </c>
      <c r="D523" s="97">
        <v>113964017</v>
      </c>
      <c r="E523" s="97">
        <v>123507675</v>
      </c>
      <c r="F523" s="97">
        <v>3994279</v>
      </c>
      <c r="G523" s="97">
        <v>2682846</v>
      </c>
      <c r="H523" s="97">
        <v>556492835</v>
      </c>
      <c r="I523" s="97">
        <v>10863484</v>
      </c>
      <c r="J523" s="97">
        <v>4993878229</v>
      </c>
      <c r="K523" s="97">
        <v>14321010</v>
      </c>
      <c r="L523" s="97">
        <v>13327332</v>
      </c>
      <c r="M523" s="97">
        <v>37557128</v>
      </c>
      <c r="N523" s="97">
        <v>404390683</v>
      </c>
      <c r="O523" s="97">
        <v>32118894</v>
      </c>
      <c r="P523" s="97">
        <v>1446924</v>
      </c>
      <c r="Q523" s="97">
        <v>4006445</v>
      </c>
      <c r="R523" s="97">
        <v>1446901</v>
      </c>
      <c r="S523" s="97">
        <v>63046901</v>
      </c>
      <c r="T523" s="97">
        <v>127771078</v>
      </c>
      <c r="U523" s="97">
        <v>4550000000</v>
      </c>
      <c r="V523" s="97">
        <v>11729198</v>
      </c>
      <c r="W523" s="97">
        <v>46151083</v>
      </c>
      <c r="X523" s="97">
        <v>83754929</v>
      </c>
      <c r="Y523" s="97">
        <v>9493947</v>
      </c>
      <c r="Z523" s="97">
        <v>293934051</v>
      </c>
      <c r="AA523" s="97">
        <v>15274544</v>
      </c>
      <c r="AB523" s="97">
        <v>143418414</v>
      </c>
      <c r="AC523" s="97">
        <v>207274463</v>
      </c>
      <c r="AD523" s="97">
        <v>9976190</v>
      </c>
      <c r="AE523" s="97">
        <v>551167753</v>
      </c>
      <c r="AF523" s="97">
        <v>624499796</v>
      </c>
      <c r="AG523" s="97">
        <v>122052143</v>
      </c>
      <c r="AH523" s="97">
        <v>994297</v>
      </c>
      <c r="AI523" s="97">
        <v>7584752</v>
      </c>
      <c r="AJ523" s="97">
        <v>0</v>
      </c>
      <c r="AK523" s="97">
        <v>0</v>
      </c>
      <c r="AL523" s="203">
        <v>13613238766</v>
      </c>
      <c r="AM523" s="225"/>
    </row>
    <row r="524" spans="1:39" s="23" customFormat="1" ht="14.4" collapsed="1" x14ac:dyDescent="0.3">
      <c r="A524" s="63" t="s">
        <v>47</v>
      </c>
      <c r="B524" s="29" t="s">
        <v>118</v>
      </c>
      <c r="C524" s="28">
        <v>1224383756</v>
      </c>
      <c r="D524" s="28">
        <v>291670380</v>
      </c>
      <c r="E524" s="28">
        <v>632058906</v>
      </c>
      <c r="F524" s="28">
        <v>56165557</v>
      </c>
      <c r="G524" s="28">
        <v>343255341</v>
      </c>
      <c r="H524" s="28">
        <v>2937217266</v>
      </c>
      <c r="I524" s="28">
        <v>59599278</v>
      </c>
      <c r="J524" s="28">
        <v>5354078627</v>
      </c>
      <c r="K524" s="28">
        <v>260566637</v>
      </c>
      <c r="L524" s="28">
        <v>24833317819</v>
      </c>
      <c r="M524" s="28">
        <v>2406000949</v>
      </c>
      <c r="N524" s="28">
        <v>3703410440</v>
      </c>
      <c r="O524" s="28">
        <v>930173071</v>
      </c>
      <c r="P524" s="28">
        <v>130425402</v>
      </c>
      <c r="Q524" s="28">
        <v>179520504</v>
      </c>
      <c r="R524" s="28">
        <v>775658118</v>
      </c>
      <c r="S524" s="28">
        <v>86920743</v>
      </c>
      <c r="T524" s="28">
        <v>4493904793</v>
      </c>
      <c r="U524" s="28">
        <v>9825397193</v>
      </c>
      <c r="V524" s="28">
        <v>322562076</v>
      </c>
      <c r="W524" s="28">
        <v>760410453</v>
      </c>
      <c r="X524" s="28">
        <v>519092158</v>
      </c>
      <c r="Y524" s="28">
        <v>91135673</v>
      </c>
      <c r="Z524" s="28">
        <v>6715728561</v>
      </c>
      <c r="AA524" s="28">
        <v>3345238969</v>
      </c>
      <c r="AB524" s="28">
        <v>2560707748</v>
      </c>
      <c r="AC524" s="28">
        <v>2313110207</v>
      </c>
      <c r="AD524" s="28">
        <v>1217101896</v>
      </c>
      <c r="AE524" s="28">
        <v>10412899696</v>
      </c>
      <c r="AF524" s="28">
        <v>2055116114</v>
      </c>
      <c r="AG524" s="28">
        <v>334054287</v>
      </c>
      <c r="AH524" s="28">
        <v>10804034</v>
      </c>
      <c r="AI524" s="28">
        <v>19012681</v>
      </c>
      <c r="AJ524" s="28">
        <v>17446869</v>
      </c>
      <c r="AK524" s="28">
        <v>0</v>
      </c>
      <c r="AL524" s="205">
        <v>89218146202</v>
      </c>
      <c r="AM524" s="225"/>
    </row>
    <row r="525" spans="1:39" s="23" customFormat="1" ht="14.4" x14ac:dyDescent="0.3">
      <c r="A525" s="62" t="s">
        <v>755</v>
      </c>
      <c r="B525" s="26" t="s">
        <v>197</v>
      </c>
      <c r="C525" s="10">
        <v>0</v>
      </c>
      <c r="D525" s="10">
        <v>1602272</v>
      </c>
      <c r="E525" s="10">
        <v>56818</v>
      </c>
      <c r="F525" s="10">
        <v>0</v>
      </c>
      <c r="G525" s="10">
        <v>0</v>
      </c>
      <c r="H525" s="10">
        <v>57844226</v>
      </c>
      <c r="I525" s="10">
        <v>11662486</v>
      </c>
      <c r="J525" s="10">
        <v>56818</v>
      </c>
      <c r="K525" s="10">
        <v>17184091</v>
      </c>
      <c r="L525" s="10">
        <v>40390148</v>
      </c>
      <c r="M525" s="10">
        <v>143856607</v>
      </c>
      <c r="N525" s="10">
        <v>454545</v>
      </c>
      <c r="O525" s="10">
        <v>56818</v>
      </c>
      <c r="P525" s="10">
        <v>0</v>
      </c>
      <c r="Q525" s="10">
        <v>25751409</v>
      </c>
      <c r="R525" s="10">
        <v>56818</v>
      </c>
      <c r="S525" s="10">
        <v>56818</v>
      </c>
      <c r="T525" s="10">
        <v>18181818</v>
      </c>
      <c r="U525" s="10">
        <v>197124002</v>
      </c>
      <c r="V525" s="10">
        <v>90910</v>
      </c>
      <c r="W525" s="10">
        <v>56818</v>
      </c>
      <c r="X525" s="10">
        <v>56818</v>
      </c>
      <c r="Y525" s="10">
        <v>56818</v>
      </c>
      <c r="Z525" s="10">
        <v>95650352</v>
      </c>
      <c r="AA525" s="10">
        <v>170437790</v>
      </c>
      <c r="AB525" s="10">
        <v>242920328</v>
      </c>
      <c r="AC525" s="10">
        <v>0</v>
      </c>
      <c r="AD525" s="10">
        <v>8909087</v>
      </c>
      <c r="AE525" s="10">
        <v>382590908</v>
      </c>
      <c r="AF525" s="10">
        <v>750050439</v>
      </c>
      <c r="AG525" s="10">
        <v>56818</v>
      </c>
      <c r="AH525" s="10">
        <v>56818</v>
      </c>
      <c r="AI525" s="10">
        <v>56818</v>
      </c>
      <c r="AJ525" s="10">
        <v>0</v>
      </c>
      <c r="AK525" s="10">
        <v>0</v>
      </c>
      <c r="AL525" s="197">
        <v>2165326416</v>
      </c>
      <c r="AM525" s="225"/>
    </row>
    <row r="526" spans="1:39" s="23" customFormat="1" ht="14.4" x14ac:dyDescent="0.3">
      <c r="A526" s="62" t="s">
        <v>756</v>
      </c>
      <c r="B526" s="26" t="s">
        <v>198</v>
      </c>
      <c r="C526" s="10">
        <v>0</v>
      </c>
      <c r="D526" s="10">
        <v>0</v>
      </c>
      <c r="E526" s="10">
        <v>0</v>
      </c>
      <c r="F526" s="10">
        <v>0</v>
      </c>
      <c r="G526" s="10">
        <v>0</v>
      </c>
      <c r="H526" s="10">
        <v>0</v>
      </c>
      <c r="I526" s="10">
        <v>0</v>
      </c>
      <c r="J526" s="10">
        <v>0</v>
      </c>
      <c r="K526" s="10">
        <v>0</v>
      </c>
      <c r="L526" s="10">
        <v>0</v>
      </c>
      <c r="M526" s="10">
        <v>0</v>
      </c>
      <c r="N526" s="10">
        <v>0</v>
      </c>
      <c r="O526" s="10">
        <v>0</v>
      </c>
      <c r="P526" s="10">
        <v>0</v>
      </c>
      <c r="Q526" s="10">
        <v>0</v>
      </c>
      <c r="R526" s="10">
        <v>0</v>
      </c>
      <c r="S526" s="10">
        <v>0</v>
      </c>
      <c r="T526" s="10">
        <v>0</v>
      </c>
      <c r="U526" s="10">
        <v>0</v>
      </c>
      <c r="V526" s="10">
        <v>0</v>
      </c>
      <c r="W526" s="10">
        <v>0</v>
      </c>
      <c r="X526" s="10">
        <v>0</v>
      </c>
      <c r="Y526" s="10">
        <v>0</v>
      </c>
      <c r="Z526" s="10">
        <v>0</v>
      </c>
      <c r="AA526" s="10">
        <v>0</v>
      </c>
      <c r="AB526" s="10">
        <v>0</v>
      </c>
      <c r="AC526" s="10">
        <v>0</v>
      </c>
      <c r="AD526" s="10">
        <v>0</v>
      </c>
      <c r="AE526" s="10">
        <v>0</v>
      </c>
      <c r="AF526" s="10">
        <v>0</v>
      </c>
      <c r="AG526" s="10">
        <v>0</v>
      </c>
      <c r="AH526" s="10">
        <v>0</v>
      </c>
      <c r="AI526" s="10">
        <v>0</v>
      </c>
      <c r="AJ526" s="10">
        <v>0</v>
      </c>
      <c r="AK526" s="10">
        <v>0</v>
      </c>
      <c r="AL526" s="197">
        <v>0</v>
      </c>
      <c r="AM526" s="225"/>
    </row>
    <row r="527" spans="1:39" s="23" customFormat="1" ht="14.4" x14ac:dyDescent="0.3">
      <c r="A527" s="98" t="s">
        <v>757</v>
      </c>
      <c r="B527" s="99" t="s">
        <v>196</v>
      </c>
      <c r="C527" s="97">
        <v>0</v>
      </c>
      <c r="D527" s="97">
        <v>1602272</v>
      </c>
      <c r="E527" s="97">
        <v>56818</v>
      </c>
      <c r="F527" s="97">
        <v>0</v>
      </c>
      <c r="G527" s="97">
        <v>0</v>
      </c>
      <c r="H527" s="97">
        <v>57844226</v>
      </c>
      <c r="I527" s="97">
        <v>11662486</v>
      </c>
      <c r="J527" s="97">
        <v>56818</v>
      </c>
      <c r="K527" s="97">
        <v>17184091</v>
      </c>
      <c r="L527" s="97">
        <v>40390148</v>
      </c>
      <c r="M527" s="97">
        <v>143856607</v>
      </c>
      <c r="N527" s="97">
        <v>454545</v>
      </c>
      <c r="O527" s="97">
        <v>56818</v>
      </c>
      <c r="P527" s="97">
        <v>0</v>
      </c>
      <c r="Q527" s="97">
        <v>25751409</v>
      </c>
      <c r="R527" s="97">
        <v>56818</v>
      </c>
      <c r="S527" s="97">
        <v>56818</v>
      </c>
      <c r="T527" s="97">
        <v>18181818</v>
      </c>
      <c r="U527" s="97">
        <v>197124002</v>
      </c>
      <c r="V527" s="97">
        <v>90910</v>
      </c>
      <c r="W527" s="97">
        <v>56818</v>
      </c>
      <c r="X527" s="97">
        <v>56818</v>
      </c>
      <c r="Y527" s="97">
        <v>56818</v>
      </c>
      <c r="Z527" s="97">
        <v>95650352</v>
      </c>
      <c r="AA527" s="97">
        <v>170437790</v>
      </c>
      <c r="AB527" s="97">
        <v>242920328</v>
      </c>
      <c r="AC527" s="97">
        <v>0</v>
      </c>
      <c r="AD527" s="97">
        <v>8909087</v>
      </c>
      <c r="AE527" s="97">
        <v>382590908</v>
      </c>
      <c r="AF527" s="97">
        <v>750050439</v>
      </c>
      <c r="AG527" s="97">
        <v>56818</v>
      </c>
      <c r="AH527" s="97">
        <v>56818</v>
      </c>
      <c r="AI527" s="97">
        <v>56818</v>
      </c>
      <c r="AJ527" s="97">
        <v>0</v>
      </c>
      <c r="AK527" s="97">
        <v>0</v>
      </c>
      <c r="AL527" s="203">
        <v>2165326416</v>
      </c>
      <c r="AM527" s="225"/>
    </row>
    <row r="528" spans="1:39" s="23" customFormat="1" ht="14.4" x14ac:dyDescent="0.3">
      <c r="A528" s="62" t="s">
        <v>758</v>
      </c>
      <c r="B528" s="26" t="s">
        <v>199</v>
      </c>
      <c r="C528" s="10">
        <v>0</v>
      </c>
      <c r="D528" s="10">
        <v>0</v>
      </c>
      <c r="E528" s="10">
        <v>0</v>
      </c>
      <c r="F528" s="10">
        <v>0</v>
      </c>
      <c r="G528" s="10">
        <v>0</v>
      </c>
      <c r="H528" s="10">
        <v>0</v>
      </c>
      <c r="I528" s="10">
        <v>0</v>
      </c>
      <c r="J528" s="10">
        <v>0</v>
      </c>
      <c r="K528" s="10">
        <v>0</v>
      </c>
      <c r="L528" s="10">
        <v>0</v>
      </c>
      <c r="M528" s="10">
        <v>0</v>
      </c>
      <c r="N528" s="10">
        <v>0</v>
      </c>
      <c r="O528" s="10">
        <v>0</v>
      </c>
      <c r="P528" s="10">
        <v>0</v>
      </c>
      <c r="Q528" s="10">
        <v>0</v>
      </c>
      <c r="R528" s="10">
        <v>0</v>
      </c>
      <c r="S528" s="10">
        <v>0</v>
      </c>
      <c r="T528" s="10">
        <v>0</v>
      </c>
      <c r="U528" s="10">
        <v>0</v>
      </c>
      <c r="V528" s="10">
        <v>0</v>
      </c>
      <c r="W528" s="10">
        <v>0</v>
      </c>
      <c r="X528" s="10">
        <v>0</v>
      </c>
      <c r="Y528" s="10">
        <v>0</v>
      </c>
      <c r="Z528" s="10">
        <v>0</v>
      </c>
      <c r="AA528" s="10">
        <v>0</v>
      </c>
      <c r="AB528" s="10">
        <v>0</v>
      </c>
      <c r="AC528" s="10">
        <v>0</v>
      </c>
      <c r="AD528" s="10">
        <v>0</v>
      </c>
      <c r="AE528" s="10">
        <v>0</v>
      </c>
      <c r="AF528" s="10">
        <v>0</v>
      </c>
      <c r="AG528" s="10">
        <v>0</v>
      </c>
      <c r="AH528" s="10">
        <v>0</v>
      </c>
      <c r="AI528" s="10">
        <v>0</v>
      </c>
      <c r="AJ528" s="10">
        <v>0</v>
      </c>
      <c r="AK528" s="10">
        <v>0</v>
      </c>
      <c r="AL528" s="197">
        <v>0</v>
      </c>
      <c r="AM528" s="225"/>
    </row>
    <row r="529" spans="1:39" s="23" customFormat="1" ht="14.4" x14ac:dyDescent="0.3">
      <c r="A529" s="98" t="s">
        <v>759</v>
      </c>
      <c r="B529" s="99" t="s">
        <v>199</v>
      </c>
      <c r="C529" s="97">
        <v>0</v>
      </c>
      <c r="D529" s="97">
        <v>0</v>
      </c>
      <c r="E529" s="97">
        <v>0</v>
      </c>
      <c r="F529" s="97">
        <v>0</v>
      </c>
      <c r="G529" s="97">
        <v>0</v>
      </c>
      <c r="H529" s="97">
        <v>0</v>
      </c>
      <c r="I529" s="97">
        <v>0</v>
      </c>
      <c r="J529" s="97">
        <v>0</v>
      </c>
      <c r="K529" s="97">
        <v>0</v>
      </c>
      <c r="L529" s="97">
        <v>0</v>
      </c>
      <c r="M529" s="97">
        <v>0</v>
      </c>
      <c r="N529" s="97">
        <v>0</v>
      </c>
      <c r="O529" s="97">
        <v>0</v>
      </c>
      <c r="P529" s="97">
        <v>0</v>
      </c>
      <c r="Q529" s="97">
        <v>0</v>
      </c>
      <c r="R529" s="97">
        <v>0</v>
      </c>
      <c r="S529" s="97">
        <v>0</v>
      </c>
      <c r="T529" s="97">
        <v>0</v>
      </c>
      <c r="U529" s="97">
        <v>0</v>
      </c>
      <c r="V529" s="97">
        <v>0</v>
      </c>
      <c r="W529" s="97">
        <v>0</v>
      </c>
      <c r="X529" s="97">
        <v>0</v>
      </c>
      <c r="Y529" s="97">
        <v>0</v>
      </c>
      <c r="Z529" s="97">
        <v>0</v>
      </c>
      <c r="AA529" s="97">
        <v>0</v>
      </c>
      <c r="AB529" s="97">
        <v>0</v>
      </c>
      <c r="AC529" s="97">
        <v>0</v>
      </c>
      <c r="AD529" s="97">
        <v>0</v>
      </c>
      <c r="AE529" s="97">
        <v>0</v>
      </c>
      <c r="AF529" s="97">
        <v>0</v>
      </c>
      <c r="AG529" s="97">
        <v>0</v>
      </c>
      <c r="AH529" s="97">
        <v>0</v>
      </c>
      <c r="AI529" s="97">
        <v>0</v>
      </c>
      <c r="AJ529" s="97">
        <v>0</v>
      </c>
      <c r="AK529" s="97">
        <v>0</v>
      </c>
      <c r="AL529" s="203">
        <v>0</v>
      </c>
      <c r="AM529" s="225"/>
    </row>
    <row r="530" spans="1:39" s="23" customFormat="1" ht="14.4" x14ac:dyDescent="0.3">
      <c r="A530" s="62" t="s">
        <v>760</v>
      </c>
      <c r="B530" s="26" t="s">
        <v>200</v>
      </c>
      <c r="C530" s="10">
        <v>296769037</v>
      </c>
      <c r="D530" s="10">
        <v>1154238231</v>
      </c>
      <c r="E530" s="10">
        <v>9875468</v>
      </c>
      <c r="F530" s="10">
        <v>172616037</v>
      </c>
      <c r="G530" s="10">
        <v>492229540</v>
      </c>
      <c r="H530" s="10">
        <v>5103810006</v>
      </c>
      <c r="I530" s="10">
        <v>92548222</v>
      </c>
      <c r="J530" s="10">
        <v>80266420</v>
      </c>
      <c r="K530" s="10">
        <v>191481866</v>
      </c>
      <c r="L530" s="10">
        <v>828887601</v>
      </c>
      <c r="M530" s="10">
        <v>490608114</v>
      </c>
      <c r="N530" s="10">
        <v>475050946</v>
      </c>
      <c r="O530" s="10">
        <v>293442006</v>
      </c>
      <c r="P530" s="10">
        <v>325084840</v>
      </c>
      <c r="Q530" s="10">
        <v>33943857</v>
      </c>
      <c r="R530" s="10">
        <v>178895919</v>
      </c>
      <c r="S530" s="10">
        <v>81767646</v>
      </c>
      <c r="T530" s="10">
        <v>96736112</v>
      </c>
      <c r="U530" s="10">
        <v>681321132</v>
      </c>
      <c r="V530" s="10">
        <v>133077947</v>
      </c>
      <c r="W530" s="10">
        <v>48228962</v>
      </c>
      <c r="X530" s="10">
        <v>539205633</v>
      </c>
      <c r="Y530" s="10">
        <v>2941842</v>
      </c>
      <c r="Z530" s="10">
        <v>889997758</v>
      </c>
      <c r="AA530" s="10">
        <v>2134307576</v>
      </c>
      <c r="AB530" s="10">
        <v>33434440506</v>
      </c>
      <c r="AC530" s="10">
        <v>1521030781</v>
      </c>
      <c r="AD530" s="10">
        <v>194660689</v>
      </c>
      <c r="AE530" s="10">
        <v>784231814</v>
      </c>
      <c r="AF530" s="10">
        <v>803189007</v>
      </c>
      <c r="AG530" s="10">
        <v>1373893212</v>
      </c>
      <c r="AH530" s="10">
        <v>645118515</v>
      </c>
      <c r="AI530" s="10">
        <v>65412225</v>
      </c>
      <c r="AJ530" s="10">
        <v>140684170</v>
      </c>
      <c r="AK530" s="10">
        <v>0</v>
      </c>
      <c r="AL530" s="197">
        <v>53789993637</v>
      </c>
      <c r="AM530" s="225"/>
    </row>
    <row r="531" spans="1:39" s="23" customFormat="1" ht="14.4" x14ac:dyDescent="0.3">
      <c r="A531" s="98" t="s">
        <v>761</v>
      </c>
      <c r="B531" s="99" t="s">
        <v>200</v>
      </c>
      <c r="C531" s="97">
        <v>296769037</v>
      </c>
      <c r="D531" s="97">
        <v>1154238231</v>
      </c>
      <c r="E531" s="97">
        <v>9875468</v>
      </c>
      <c r="F531" s="97">
        <v>172616037</v>
      </c>
      <c r="G531" s="97">
        <v>492229540</v>
      </c>
      <c r="H531" s="97">
        <v>5103810006</v>
      </c>
      <c r="I531" s="97">
        <v>92548222</v>
      </c>
      <c r="J531" s="97">
        <v>80266420</v>
      </c>
      <c r="K531" s="97">
        <v>191481866</v>
      </c>
      <c r="L531" s="97">
        <v>828887601</v>
      </c>
      <c r="M531" s="97">
        <v>490608114</v>
      </c>
      <c r="N531" s="97">
        <v>475050946</v>
      </c>
      <c r="O531" s="97">
        <v>293442006</v>
      </c>
      <c r="P531" s="97">
        <v>325084840</v>
      </c>
      <c r="Q531" s="97">
        <v>33943857</v>
      </c>
      <c r="R531" s="97">
        <v>178895919</v>
      </c>
      <c r="S531" s="97">
        <v>81767646</v>
      </c>
      <c r="T531" s="97">
        <v>96736112</v>
      </c>
      <c r="U531" s="97">
        <v>681321132</v>
      </c>
      <c r="V531" s="97">
        <v>133077947</v>
      </c>
      <c r="W531" s="97">
        <v>48228962</v>
      </c>
      <c r="X531" s="97">
        <v>539205633</v>
      </c>
      <c r="Y531" s="97">
        <v>2941842</v>
      </c>
      <c r="Z531" s="97">
        <v>889997758</v>
      </c>
      <c r="AA531" s="97">
        <v>2134307576</v>
      </c>
      <c r="AB531" s="97">
        <v>33434440506</v>
      </c>
      <c r="AC531" s="97">
        <v>1521030781</v>
      </c>
      <c r="AD531" s="97">
        <v>194660689</v>
      </c>
      <c r="AE531" s="97">
        <v>784231814</v>
      </c>
      <c r="AF531" s="97">
        <v>803189007</v>
      </c>
      <c r="AG531" s="97">
        <v>1373893212</v>
      </c>
      <c r="AH531" s="97">
        <v>645118515</v>
      </c>
      <c r="AI531" s="97">
        <v>65412225</v>
      </c>
      <c r="AJ531" s="97">
        <v>140684170</v>
      </c>
      <c r="AK531" s="97">
        <v>0</v>
      </c>
      <c r="AL531" s="203">
        <v>53789993637</v>
      </c>
      <c r="AM531" s="225"/>
    </row>
    <row r="532" spans="1:39" s="23" customFormat="1" ht="14.4" collapsed="1" x14ac:dyDescent="0.3">
      <c r="A532" s="63" t="s">
        <v>48</v>
      </c>
      <c r="B532" s="29" t="s">
        <v>126</v>
      </c>
      <c r="C532" s="28">
        <v>296769037</v>
      </c>
      <c r="D532" s="28">
        <v>1155840503</v>
      </c>
      <c r="E532" s="28">
        <v>9932286</v>
      </c>
      <c r="F532" s="28">
        <v>172616037</v>
      </c>
      <c r="G532" s="28">
        <v>492229540</v>
      </c>
      <c r="H532" s="28">
        <v>5161654232</v>
      </c>
      <c r="I532" s="28">
        <v>104210708</v>
      </c>
      <c r="J532" s="28">
        <v>80323238</v>
      </c>
      <c r="K532" s="28">
        <v>208665957</v>
      </c>
      <c r="L532" s="28">
        <v>869277749</v>
      </c>
      <c r="M532" s="28">
        <v>634464721</v>
      </c>
      <c r="N532" s="28">
        <v>475505491</v>
      </c>
      <c r="O532" s="28">
        <v>293498824</v>
      </c>
      <c r="P532" s="28">
        <v>325084840</v>
      </c>
      <c r="Q532" s="28">
        <v>59695266</v>
      </c>
      <c r="R532" s="28">
        <v>178952737</v>
      </c>
      <c r="S532" s="28">
        <v>81824464</v>
      </c>
      <c r="T532" s="28">
        <v>114917930</v>
      </c>
      <c r="U532" s="28">
        <v>878445134</v>
      </c>
      <c r="V532" s="28">
        <v>133168857</v>
      </c>
      <c r="W532" s="28">
        <v>48285780</v>
      </c>
      <c r="X532" s="28">
        <v>539262451</v>
      </c>
      <c r="Y532" s="28">
        <v>2998660</v>
      </c>
      <c r="Z532" s="28">
        <v>985648110</v>
      </c>
      <c r="AA532" s="28">
        <v>2304745366</v>
      </c>
      <c r="AB532" s="28">
        <v>33677360834</v>
      </c>
      <c r="AC532" s="28">
        <v>1521030781</v>
      </c>
      <c r="AD532" s="28">
        <v>203569776</v>
      </c>
      <c r="AE532" s="28">
        <v>1166822722</v>
      </c>
      <c r="AF532" s="28">
        <v>1553239446</v>
      </c>
      <c r="AG532" s="28">
        <v>1373950030</v>
      </c>
      <c r="AH532" s="28">
        <v>645175333</v>
      </c>
      <c r="AI532" s="28">
        <v>65469043</v>
      </c>
      <c r="AJ532" s="28">
        <v>140684170</v>
      </c>
      <c r="AK532" s="28">
        <v>0</v>
      </c>
      <c r="AL532" s="205">
        <v>55955320053</v>
      </c>
      <c r="AM532" s="225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</mergeCells>
  <hyperlinks>
    <hyperlink ref="C1" location="INDICE!A1" display="VOLVER AL INDICE" xr:uid="{00000000-0004-0000-0600-000000000000}"/>
    <hyperlink ref="I1" location="INDICE!A1" display="VOLVER AL INDICE" xr:uid="{00000000-0004-0000-0600-000001000000}"/>
    <hyperlink ref="O1" location="INDICE!A1" display="VOLVER AL INDICE" xr:uid="{00000000-0004-0000-0600-000002000000}"/>
    <hyperlink ref="U1" location="INDICE!A1" display="VOLVER AL INDICE" xr:uid="{00000000-0004-0000-0600-000003000000}"/>
    <hyperlink ref="AA1" location="INDICE!A1" display="VOLVER AL INDICE" xr:uid="{00000000-0004-0000-0600-000004000000}"/>
    <hyperlink ref="AG1" location="INDICE!A1" display="VOLVER AL INDICE" xr:uid="{00000000-0004-0000-06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tabColor theme="8" tint="0.39997558519241921"/>
  </sheetPr>
  <dimension ref="A1:AN565"/>
  <sheetViews>
    <sheetView showGridLines="0" zoomScale="85" zoomScaleNormal="85" zoomScalePageLayoutView="55" workbookViewId="0">
      <pane xSplit="2" ySplit="6" topLeftCell="C103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1.77734375" style="64" customWidth="1" collapsed="1"/>
    <col min="2" max="2" width="50.77734375" style="1" customWidth="1" collapsed="1"/>
    <col min="3" max="15" width="18.77734375" style="2" customWidth="1" collapsed="1"/>
    <col min="16" max="16" width="14.77734375" style="2" bestFit="1" customWidth="1" collapsed="1"/>
    <col min="17" max="23" width="18.77734375" style="2" customWidth="1" collapsed="1"/>
    <col min="24" max="36" width="18.77734375" style="1" customWidth="1" collapsed="1"/>
    <col min="37" max="37" width="18.77734375" style="1" customWidth="1"/>
    <col min="38" max="38" width="39.109375" style="1" customWidth="1" collapsed="1"/>
    <col min="39" max="39" width="14.6640625" style="1" bestFit="1" customWidth="1" collapsed="1"/>
    <col min="40" max="40" width="11.44140625" style="1"/>
    <col min="41" max="16384" width="11.44140625" style="1" collapsed="1"/>
  </cols>
  <sheetData>
    <row r="1" spans="1:38" s="7" customFormat="1" x14ac:dyDescent="0.3">
      <c r="A1" s="71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</row>
    <row r="2" spans="1:38" s="7" customFormat="1" ht="28.8" x14ac:dyDescent="0.55000000000000004">
      <c r="A2" s="78"/>
      <c r="B2" s="79"/>
      <c r="C2" s="266" t="s">
        <v>74</v>
      </c>
      <c r="D2" s="266"/>
      <c r="E2" s="266"/>
      <c r="F2" s="266"/>
      <c r="G2" s="266"/>
      <c r="H2" s="266"/>
      <c r="I2" s="266" t="s">
        <v>74</v>
      </c>
      <c r="J2" s="266"/>
      <c r="K2" s="266"/>
      <c r="L2" s="266"/>
      <c r="M2" s="266"/>
      <c r="N2" s="266"/>
      <c r="O2" s="266" t="s">
        <v>74</v>
      </c>
      <c r="P2" s="266"/>
      <c r="Q2" s="266"/>
      <c r="R2" s="266"/>
      <c r="S2" s="266"/>
      <c r="T2" s="266"/>
      <c r="U2" s="266" t="s">
        <v>74</v>
      </c>
      <c r="V2" s="266"/>
      <c r="W2" s="266"/>
      <c r="X2" s="266"/>
      <c r="Y2" s="266"/>
      <c r="Z2" s="266"/>
      <c r="AA2" s="266" t="s">
        <v>74</v>
      </c>
      <c r="AB2" s="266"/>
      <c r="AC2" s="266"/>
      <c r="AD2" s="266"/>
      <c r="AE2" s="266"/>
      <c r="AF2" s="266"/>
      <c r="AG2" s="266" t="s">
        <v>74</v>
      </c>
      <c r="AH2" s="266"/>
      <c r="AI2" s="266"/>
      <c r="AJ2" s="266"/>
      <c r="AK2" s="266"/>
      <c r="AL2" s="266"/>
    </row>
    <row r="3" spans="1:38" s="7" customFormat="1" ht="18" x14ac:dyDescent="0.35">
      <c r="A3" s="78"/>
      <c r="B3" s="80"/>
      <c r="C3" s="264" t="str">
        <f>PROPER(CARATULA!$A$19)</f>
        <v>Periodo Julio 2024 - Mayo 2025</v>
      </c>
      <c r="D3" s="264"/>
      <c r="E3" s="264"/>
      <c r="F3" s="264"/>
      <c r="G3" s="264"/>
      <c r="H3" s="264"/>
      <c r="I3" s="264" t="str">
        <f>$C$3</f>
        <v>Periodo Julio 2024 - Mayo 2025</v>
      </c>
      <c r="J3" s="264"/>
      <c r="K3" s="264"/>
      <c r="L3" s="264"/>
      <c r="M3" s="264"/>
      <c r="N3" s="264"/>
      <c r="O3" s="264" t="str">
        <f>$C$3</f>
        <v>Periodo Julio 2024 - Mayo 2025</v>
      </c>
      <c r="P3" s="264"/>
      <c r="Q3" s="264"/>
      <c r="R3" s="264"/>
      <c r="S3" s="264"/>
      <c r="T3" s="264"/>
      <c r="U3" s="264" t="str">
        <f>$C$3</f>
        <v>Periodo Julio 2024 - Mayo 2025</v>
      </c>
      <c r="V3" s="264"/>
      <c r="W3" s="264"/>
      <c r="X3" s="264"/>
      <c r="Y3" s="264"/>
      <c r="Z3" s="264"/>
      <c r="AA3" s="264" t="str">
        <f>$C$3</f>
        <v>Periodo Julio 2024 - Mayo 2025</v>
      </c>
      <c r="AB3" s="264"/>
      <c r="AC3" s="264"/>
      <c r="AD3" s="264"/>
      <c r="AE3" s="264"/>
      <c r="AF3" s="264"/>
      <c r="AG3" s="264" t="str">
        <f>$C$3</f>
        <v>Periodo Julio 2024 - Mayo 2025</v>
      </c>
      <c r="AH3" s="264"/>
      <c r="AI3" s="264"/>
      <c r="AJ3" s="264"/>
      <c r="AK3" s="264"/>
      <c r="AL3" s="264"/>
    </row>
    <row r="4" spans="1:38" s="7" customFormat="1" ht="15.6" x14ac:dyDescent="0.3">
      <c r="A4" s="78"/>
      <c r="B4" s="81"/>
      <c r="C4" s="265" t="s">
        <v>71</v>
      </c>
      <c r="D4" s="265"/>
      <c r="E4" s="265"/>
      <c r="F4" s="265"/>
      <c r="G4" s="265"/>
      <c r="H4" s="265"/>
      <c r="I4" s="265" t="s">
        <v>71</v>
      </c>
      <c r="J4" s="265"/>
      <c r="K4" s="265"/>
      <c r="L4" s="265"/>
      <c r="M4" s="265"/>
      <c r="N4" s="265"/>
      <c r="O4" s="265" t="s">
        <v>71</v>
      </c>
      <c r="P4" s="265"/>
      <c r="Q4" s="265"/>
      <c r="R4" s="265"/>
      <c r="S4" s="265"/>
      <c r="T4" s="265"/>
      <c r="U4" s="265" t="s">
        <v>71</v>
      </c>
      <c r="V4" s="265"/>
      <c r="W4" s="265"/>
      <c r="X4" s="265"/>
      <c r="Y4" s="265"/>
      <c r="Z4" s="265"/>
      <c r="AA4" s="265" t="s">
        <v>71</v>
      </c>
      <c r="AB4" s="265"/>
      <c r="AC4" s="265"/>
      <c r="AD4" s="265"/>
      <c r="AE4" s="265"/>
      <c r="AF4" s="265"/>
      <c r="AG4" s="265" t="s">
        <v>71</v>
      </c>
      <c r="AH4" s="265"/>
      <c r="AI4" s="265"/>
      <c r="AJ4" s="265"/>
      <c r="AK4" s="265"/>
      <c r="AL4" s="265"/>
    </row>
    <row r="5" spans="1:38" s="7" customFormat="1" x14ac:dyDescent="0.3">
      <c r="A5" s="7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38" s="6" customFormat="1" ht="57.6" x14ac:dyDescent="0.3">
      <c r="A6" s="9" t="s">
        <v>142</v>
      </c>
      <c r="B6" s="9" t="s">
        <v>0</v>
      </c>
      <c r="C6" s="9" t="s">
        <v>1417</v>
      </c>
      <c r="D6" s="9" t="s">
        <v>1397</v>
      </c>
      <c r="E6" s="9" t="s">
        <v>1418</v>
      </c>
      <c r="F6" s="9" t="s">
        <v>1398</v>
      </c>
      <c r="G6" s="9" t="s">
        <v>1399</v>
      </c>
      <c r="H6" s="9" t="s">
        <v>1400</v>
      </c>
      <c r="I6" s="9" t="s">
        <v>1419</v>
      </c>
      <c r="J6" s="9" t="s">
        <v>1401</v>
      </c>
      <c r="K6" s="9" t="s">
        <v>1420</v>
      </c>
      <c r="L6" s="9" t="s">
        <v>1402</v>
      </c>
      <c r="M6" s="9" t="s">
        <v>1403</v>
      </c>
      <c r="N6" s="9" t="s">
        <v>1421</v>
      </c>
      <c r="O6" s="9" t="s">
        <v>1404</v>
      </c>
      <c r="P6" s="9" t="s">
        <v>1405</v>
      </c>
      <c r="Q6" s="9" t="s">
        <v>1406</v>
      </c>
      <c r="R6" s="9" t="s">
        <v>1422</v>
      </c>
      <c r="S6" s="9" t="s">
        <v>1407</v>
      </c>
      <c r="T6" s="9" t="s">
        <v>1408</v>
      </c>
      <c r="U6" s="9" t="s">
        <v>1423</v>
      </c>
      <c r="V6" s="9" t="s">
        <v>1424</v>
      </c>
      <c r="W6" s="9" t="s">
        <v>1396</v>
      </c>
      <c r="X6" s="9" t="s">
        <v>1425</v>
      </c>
      <c r="Y6" s="9" t="s">
        <v>1409</v>
      </c>
      <c r="Z6" s="9" t="s">
        <v>1426</v>
      </c>
      <c r="AA6" s="9" t="s">
        <v>1430</v>
      </c>
      <c r="AB6" s="9" t="s">
        <v>1410</v>
      </c>
      <c r="AC6" s="9" t="s">
        <v>1411</v>
      </c>
      <c r="AD6" s="9" t="s">
        <v>1427</v>
      </c>
      <c r="AE6" s="9" t="s">
        <v>1412</v>
      </c>
      <c r="AF6" s="9" t="s">
        <v>1413</v>
      </c>
      <c r="AG6" s="9" t="s">
        <v>1431</v>
      </c>
      <c r="AH6" s="9" t="s">
        <v>1414</v>
      </c>
      <c r="AI6" s="9" t="s">
        <v>1384</v>
      </c>
      <c r="AJ6" s="9" t="s">
        <v>1415</v>
      </c>
      <c r="AK6" s="9" t="s">
        <v>1429</v>
      </c>
      <c r="AL6" s="219" t="s">
        <v>1385</v>
      </c>
    </row>
    <row r="7" spans="1:38" s="6" customFormat="1" ht="12" customHeight="1" x14ac:dyDescent="0.3">
      <c r="A7" s="65" t="s">
        <v>764</v>
      </c>
      <c r="B7" s="25" t="s">
        <v>143</v>
      </c>
      <c r="C7" s="24">
        <v>300532777</v>
      </c>
      <c r="D7" s="24">
        <v>70567905</v>
      </c>
      <c r="E7" s="24">
        <v>328063299</v>
      </c>
      <c r="F7" s="24">
        <v>25522159</v>
      </c>
      <c r="G7" s="24">
        <v>187201544</v>
      </c>
      <c r="H7" s="24">
        <v>2117405056</v>
      </c>
      <c r="I7" s="24">
        <v>51483325</v>
      </c>
      <c r="J7" s="24">
        <v>61016598</v>
      </c>
      <c r="K7" s="24">
        <v>3361285</v>
      </c>
      <c r="L7" s="24">
        <v>590480582</v>
      </c>
      <c r="M7" s="24">
        <v>237793806</v>
      </c>
      <c r="N7" s="24">
        <v>324050656</v>
      </c>
      <c r="O7" s="24">
        <v>138376715</v>
      </c>
      <c r="P7" s="24">
        <v>155430175</v>
      </c>
      <c r="Q7" s="24">
        <v>375227798</v>
      </c>
      <c r="R7" s="24">
        <v>6170604</v>
      </c>
      <c r="S7" s="24">
        <v>3174712</v>
      </c>
      <c r="T7" s="24">
        <v>45145763</v>
      </c>
      <c r="U7" s="24">
        <v>87402085</v>
      </c>
      <c r="V7" s="24">
        <v>349458764</v>
      </c>
      <c r="W7" s="24">
        <v>2465905</v>
      </c>
      <c r="X7" s="24">
        <v>110085752</v>
      </c>
      <c r="Y7" s="24">
        <v>115188096</v>
      </c>
      <c r="Z7" s="24">
        <v>264755962</v>
      </c>
      <c r="AA7" s="24">
        <v>308254374</v>
      </c>
      <c r="AB7" s="24">
        <v>0</v>
      </c>
      <c r="AC7" s="24">
        <v>733950621</v>
      </c>
      <c r="AD7" s="24">
        <v>220165757</v>
      </c>
      <c r="AE7" s="24">
        <v>35753105</v>
      </c>
      <c r="AF7" s="24">
        <v>32972381</v>
      </c>
      <c r="AG7" s="24">
        <v>25563612</v>
      </c>
      <c r="AH7" s="24">
        <v>0</v>
      </c>
      <c r="AI7" s="24">
        <v>0</v>
      </c>
      <c r="AJ7" s="24">
        <v>4387423</v>
      </c>
      <c r="AK7" s="24">
        <v>0</v>
      </c>
      <c r="AL7" s="202">
        <v>7311408596</v>
      </c>
    </row>
    <row r="8" spans="1:38" s="6" customFormat="1" ht="12" customHeight="1" x14ac:dyDescent="0.3">
      <c r="A8" s="65" t="s">
        <v>765</v>
      </c>
      <c r="B8" s="25" t="s">
        <v>144</v>
      </c>
      <c r="C8" s="24">
        <v>1238638</v>
      </c>
      <c r="D8" s="24">
        <v>0</v>
      </c>
      <c r="E8" s="24">
        <v>0</v>
      </c>
      <c r="F8" s="24">
        <v>12065268</v>
      </c>
      <c r="G8" s="24">
        <v>1939089</v>
      </c>
      <c r="H8" s="24">
        <v>52204238</v>
      </c>
      <c r="I8" s="24">
        <v>31314347</v>
      </c>
      <c r="J8" s="24">
        <v>0</v>
      </c>
      <c r="K8" s="24">
        <v>5811316</v>
      </c>
      <c r="L8" s="24">
        <v>0</v>
      </c>
      <c r="M8" s="24">
        <v>35791864</v>
      </c>
      <c r="N8" s="24">
        <v>0</v>
      </c>
      <c r="O8" s="24">
        <v>0</v>
      </c>
      <c r="P8" s="24">
        <v>11568479</v>
      </c>
      <c r="Q8" s="24">
        <v>8197496</v>
      </c>
      <c r="R8" s="24">
        <v>4815152</v>
      </c>
      <c r="S8" s="24">
        <v>0</v>
      </c>
      <c r="T8" s="24">
        <v>87047186</v>
      </c>
      <c r="U8" s="24">
        <v>0</v>
      </c>
      <c r="V8" s="24">
        <v>0</v>
      </c>
      <c r="W8" s="24">
        <v>36404473</v>
      </c>
      <c r="X8" s="24">
        <v>0</v>
      </c>
      <c r="Y8" s="24">
        <v>12464445</v>
      </c>
      <c r="Z8" s="24">
        <v>34992245</v>
      </c>
      <c r="AA8" s="24">
        <v>73290652</v>
      </c>
      <c r="AB8" s="24">
        <v>0</v>
      </c>
      <c r="AC8" s="24">
        <v>292653342</v>
      </c>
      <c r="AD8" s="24">
        <v>0</v>
      </c>
      <c r="AE8" s="24">
        <v>450987</v>
      </c>
      <c r="AF8" s="24">
        <v>64905960</v>
      </c>
      <c r="AG8" s="24">
        <v>8870253</v>
      </c>
      <c r="AH8" s="24">
        <v>0</v>
      </c>
      <c r="AI8" s="24">
        <v>0</v>
      </c>
      <c r="AJ8" s="24">
        <v>0</v>
      </c>
      <c r="AK8" s="24">
        <v>0</v>
      </c>
      <c r="AL8" s="202">
        <v>776025430</v>
      </c>
    </row>
    <row r="9" spans="1:38" s="6" customFormat="1" ht="12" customHeight="1" x14ac:dyDescent="0.3">
      <c r="A9" s="65" t="s">
        <v>766</v>
      </c>
      <c r="B9" s="25" t="s">
        <v>145</v>
      </c>
      <c r="C9" s="24">
        <v>0</v>
      </c>
      <c r="D9" s="24">
        <v>1074895</v>
      </c>
      <c r="E9" s="24">
        <v>8777829</v>
      </c>
      <c r="F9" s="24">
        <v>0</v>
      </c>
      <c r="G9" s="24">
        <v>0</v>
      </c>
      <c r="H9" s="24">
        <v>522403223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358746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3896441624</v>
      </c>
      <c r="AA9" s="24">
        <v>0</v>
      </c>
      <c r="AB9" s="24">
        <v>0</v>
      </c>
      <c r="AC9" s="24">
        <v>207362691</v>
      </c>
      <c r="AD9" s="24">
        <v>0</v>
      </c>
      <c r="AE9" s="24">
        <v>0</v>
      </c>
      <c r="AF9" s="24">
        <v>0</v>
      </c>
      <c r="AG9" s="24">
        <v>0</v>
      </c>
      <c r="AH9" s="24">
        <v>0</v>
      </c>
      <c r="AI9" s="24">
        <v>0</v>
      </c>
      <c r="AJ9" s="24">
        <v>119048</v>
      </c>
      <c r="AK9" s="24">
        <v>0</v>
      </c>
      <c r="AL9" s="202">
        <v>4636538056</v>
      </c>
    </row>
    <row r="10" spans="1:38" s="6" customFormat="1" ht="12" customHeight="1" x14ac:dyDescent="0.3">
      <c r="A10" s="65" t="s">
        <v>767</v>
      </c>
      <c r="B10" s="25" t="s">
        <v>146</v>
      </c>
      <c r="C10" s="24">
        <v>0</v>
      </c>
      <c r="D10" s="24">
        <v>107103125</v>
      </c>
      <c r="E10" s="24">
        <v>10949014</v>
      </c>
      <c r="F10" s="24">
        <v>0</v>
      </c>
      <c r="G10" s="24">
        <v>553695874</v>
      </c>
      <c r="H10" s="24">
        <v>401775663</v>
      </c>
      <c r="I10" s="24">
        <v>619667944</v>
      </c>
      <c r="J10" s="24">
        <v>30624381</v>
      </c>
      <c r="K10" s="24">
        <v>0</v>
      </c>
      <c r="L10" s="24">
        <v>55780753</v>
      </c>
      <c r="M10" s="24">
        <v>22040257</v>
      </c>
      <c r="N10" s="24">
        <v>0</v>
      </c>
      <c r="O10" s="24">
        <v>14467657</v>
      </c>
      <c r="P10" s="24">
        <v>52417536</v>
      </c>
      <c r="Q10" s="24">
        <v>58392488</v>
      </c>
      <c r="R10" s="24">
        <v>29109797</v>
      </c>
      <c r="S10" s="24">
        <v>0</v>
      </c>
      <c r="T10" s="24">
        <v>0</v>
      </c>
      <c r="U10" s="24">
        <v>0</v>
      </c>
      <c r="V10" s="24">
        <v>43058496</v>
      </c>
      <c r="W10" s="24">
        <v>109128282</v>
      </c>
      <c r="X10" s="24">
        <v>0</v>
      </c>
      <c r="Y10" s="24">
        <v>46963558</v>
      </c>
      <c r="Z10" s="24">
        <v>428437352</v>
      </c>
      <c r="AA10" s="24">
        <v>16310364</v>
      </c>
      <c r="AB10" s="24">
        <v>0</v>
      </c>
      <c r="AC10" s="24">
        <v>1115668798</v>
      </c>
      <c r="AD10" s="24">
        <v>131021467</v>
      </c>
      <c r="AE10" s="24">
        <v>0</v>
      </c>
      <c r="AF10" s="24">
        <v>67520582</v>
      </c>
      <c r="AG10" s="24">
        <v>47690005</v>
      </c>
      <c r="AH10" s="24">
        <v>0</v>
      </c>
      <c r="AI10" s="24">
        <v>0</v>
      </c>
      <c r="AJ10" s="24">
        <v>0</v>
      </c>
      <c r="AK10" s="24">
        <v>0</v>
      </c>
      <c r="AL10" s="202">
        <v>3961823393</v>
      </c>
    </row>
    <row r="11" spans="1:38" s="6" customFormat="1" ht="12" customHeight="1" x14ac:dyDescent="0.3">
      <c r="A11" s="65" t="s">
        <v>768</v>
      </c>
      <c r="B11" s="25" t="s">
        <v>147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>
        <v>0</v>
      </c>
      <c r="AI11" s="24">
        <v>0</v>
      </c>
      <c r="AJ11" s="24">
        <v>0</v>
      </c>
      <c r="AK11" s="24">
        <v>0</v>
      </c>
      <c r="AL11" s="202">
        <v>0</v>
      </c>
    </row>
    <row r="12" spans="1:38" s="6" customFormat="1" ht="12" customHeight="1" x14ac:dyDescent="0.3">
      <c r="A12" s="65" t="s">
        <v>769</v>
      </c>
      <c r="B12" s="25" t="s">
        <v>148</v>
      </c>
      <c r="C12" s="24">
        <v>0</v>
      </c>
      <c r="D12" s="24">
        <v>0</v>
      </c>
      <c r="E12" s="24">
        <v>20152385</v>
      </c>
      <c r="F12" s="24">
        <v>0</v>
      </c>
      <c r="G12" s="24">
        <v>570906234</v>
      </c>
      <c r="H12" s="24">
        <v>26900228</v>
      </c>
      <c r="I12" s="24">
        <v>46242636</v>
      </c>
      <c r="J12" s="24">
        <v>0</v>
      </c>
      <c r="K12" s="24">
        <v>0</v>
      </c>
      <c r="L12" s="24">
        <v>0</v>
      </c>
      <c r="M12" s="24">
        <v>11612369</v>
      </c>
      <c r="N12" s="24">
        <v>9541083</v>
      </c>
      <c r="O12" s="24">
        <v>2563472</v>
      </c>
      <c r="P12" s="24">
        <v>0</v>
      </c>
      <c r="Q12" s="24">
        <v>51942152</v>
      </c>
      <c r="R12" s="24">
        <v>0</v>
      </c>
      <c r="S12" s="24">
        <v>0</v>
      </c>
      <c r="T12" s="24">
        <v>0</v>
      </c>
      <c r="U12" s="24">
        <v>0</v>
      </c>
      <c r="V12" s="24">
        <v>3992466</v>
      </c>
      <c r="W12" s="24">
        <v>0</v>
      </c>
      <c r="X12" s="24">
        <v>0</v>
      </c>
      <c r="Y12" s="24">
        <v>5087440</v>
      </c>
      <c r="Z12" s="24">
        <v>11191903</v>
      </c>
      <c r="AA12" s="24">
        <v>0</v>
      </c>
      <c r="AB12" s="24">
        <v>0</v>
      </c>
      <c r="AC12" s="24">
        <v>57928239</v>
      </c>
      <c r="AD12" s="24">
        <v>201244264</v>
      </c>
      <c r="AE12" s="24">
        <v>0</v>
      </c>
      <c r="AF12" s="24">
        <v>4262919</v>
      </c>
      <c r="AG12" s="24">
        <v>0</v>
      </c>
      <c r="AH12" s="24">
        <v>0</v>
      </c>
      <c r="AI12" s="24">
        <v>0</v>
      </c>
      <c r="AJ12" s="24">
        <v>0</v>
      </c>
      <c r="AK12" s="24">
        <v>0</v>
      </c>
      <c r="AL12" s="202">
        <v>1023567790</v>
      </c>
    </row>
    <row r="13" spans="1:38" s="6" customFormat="1" ht="12" customHeight="1" x14ac:dyDescent="0.3">
      <c r="A13" s="65" t="s">
        <v>770</v>
      </c>
      <c r="B13" s="25" t="s">
        <v>149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62037658</v>
      </c>
      <c r="I13" s="24">
        <v>3253412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1669876</v>
      </c>
      <c r="AA13" s="24">
        <v>0</v>
      </c>
      <c r="AB13" s="24">
        <v>0</v>
      </c>
      <c r="AC13" s="24">
        <v>0</v>
      </c>
      <c r="AD13" s="24">
        <v>0</v>
      </c>
      <c r="AE13" s="24">
        <v>0</v>
      </c>
      <c r="AF13" s="24">
        <v>917154</v>
      </c>
      <c r="AG13" s="24">
        <v>0</v>
      </c>
      <c r="AH13" s="24">
        <v>0</v>
      </c>
      <c r="AI13" s="24">
        <v>0</v>
      </c>
      <c r="AJ13" s="24">
        <v>0</v>
      </c>
      <c r="AK13" s="24">
        <v>0</v>
      </c>
      <c r="AL13" s="202">
        <v>67878100</v>
      </c>
    </row>
    <row r="14" spans="1:38" s="6" customFormat="1" ht="14.4" x14ac:dyDescent="0.3">
      <c r="A14" s="65" t="s">
        <v>771</v>
      </c>
      <c r="B14" s="25" t="s">
        <v>150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0</v>
      </c>
      <c r="AL14" s="202">
        <v>0</v>
      </c>
    </row>
    <row r="15" spans="1:38" s="6" customFormat="1" ht="14.4" x14ac:dyDescent="0.3">
      <c r="A15" s="65" t="s">
        <v>772</v>
      </c>
      <c r="B15" s="25" t="s">
        <v>151</v>
      </c>
      <c r="C15" s="24">
        <v>133413613</v>
      </c>
      <c r="D15" s="24">
        <v>0</v>
      </c>
      <c r="E15" s="24">
        <v>0</v>
      </c>
      <c r="F15" s="24">
        <v>0</v>
      </c>
      <c r="G15" s="24">
        <v>0</v>
      </c>
      <c r="H15" s="24">
        <v>113601158</v>
      </c>
      <c r="I15" s="24">
        <v>6265574</v>
      </c>
      <c r="J15" s="24">
        <v>0</v>
      </c>
      <c r="K15" s="24">
        <v>13910640</v>
      </c>
      <c r="L15" s="24">
        <v>127619205</v>
      </c>
      <c r="M15" s="24">
        <v>85639440</v>
      </c>
      <c r="N15" s="24">
        <v>96608561</v>
      </c>
      <c r="O15" s="24">
        <v>117872077</v>
      </c>
      <c r="P15" s="24">
        <v>3783899</v>
      </c>
      <c r="Q15" s="24">
        <v>33542626</v>
      </c>
      <c r="R15" s="24">
        <v>907955</v>
      </c>
      <c r="S15" s="24">
        <v>0</v>
      </c>
      <c r="T15" s="24">
        <v>0</v>
      </c>
      <c r="U15" s="24">
        <v>32097379</v>
      </c>
      <c r="V15" s="24">
        <v>9862889</v>
      </c>
      <c r="W15" s="24">
        <v>24767955</v>
      </c>
      <c r="X15" s="24">
        <v>38238371</v>
      </c>
      <c r="Y15" s="24">
        <v>1439098573</v>
      </c>
      <c r="Z15" s="24">
        <v>45798959</v>
      </c>
      <c r="AA15" s="24">
        <v>271774875</v>
      </c>
      <c r="AB15" s="24">
        <v>0</v>
      </c>
      <c r="AC15" s="24">
        <v>374785354</v>
      </c>
      <c r="AD15" s="24">
        <v>42216361</v>
      </c>
      <c r="AE15" s="24">
        <v>68255670</v>
      </c>
      <c r="AF15" s="24">
        <v>40867858</v>
      </c>
      <c r="AG15" s="24">
        <v>16328714</v>
      </c>
      <c r="AH15" s="24">
        <v>0</v>
      </c>
      <c r="AI15" s="24">
        <v>0</v>
      </c>
      <c r="AJ15" s="24">
        <v>28145885</v>
      </c>
      <c r="AK15" s="24">
        <v>0</v>
      </c>
      <c r="AL15" s="202">
        <v>3165403591</v>
      </c>
    </row>
    <row r="16" spans="1:38" s="6" customFormat="1" ht="14.4" x14ac:dyDescent="0.3">
      <c r="A16" s="65" t="s">
        <v>773</v>
      </c>
      <c r="B16" s="25" t="s">
        <v>152</v>
      </c>
      <c r="C16" s="24">
        <v>1257361</v>
      </c>
      <c r="D16" s="24">
        <v>0</v>
      </c>
      <c r="E16" s="24">
        <v>0</v>
      </c>
      <c r="F16" s="24">
        <v>0</v>
      </c>
      <c r="G16" s="24">
        <v>0</v>
      </c>
      <c r="H16" s="24">
        <v>188148849</v>
      </c>
      <c r="I16" s="24">
        <v>11784586</v>
      </c>
      <c r="J16" s="24">
        <v>27505</v>
      </c>
      <c r="K16" s="24">
        <v>0</v>
      </c>
      <c r="L16" s="24">
        <v>0</v>
      </c>
      <c r="M16" s="24">
        <v>166856263</v>
      </c>
      <c r="N16" s="24">
        <v>373742951</v>
      </c>
      <c r="O16" s="24">
        <v>0</v>
      </c>
      <c r="P16" s="24">
        <v>0</v>
      </c>
      <c r="Q16" s="24">
        <v>360882</v>
      </c>
      <c r="R16" s="24">
        <v>8574742</v>
      </c>
      <c r="S16" s="24">
        <v>0</v>
      </c>
      <c r="T16" s="24">
        <v>0</v>
      </c>
      <c r="U16" s="24">
        <v>0</v>
      </c>
      <c r="V16" s="24">
        <v>36784027</v>
      </c>
      <c r="W16" s="24">
        <v>0</v>
      </c>
      <c r="X16" s="24">
        <v>0</v>
      </c>
      <c r="Y16" s="24">
        <v>8743</v>
      </c>
      <c r="Z16" s="24">
        <v>7720421</v>
      </c>
      <c r="AA16" s="24">
        <v>0</v>
      </c>
      <c r="AB16" s="24">
        <v>0</v>
      </c>
      <c r="AC16" s="24">
        <v>31038689</v>
      </c>
      <c r="AD16" s="24">
        <v>1600000</v>
      </c>
      <c r="AE16" s="24">
        <v>0</v>
      </c>
      <c r="AF16" s="24">
        <v>6065124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02">
        <v>833970143</v>
      </c>
    </row>
    <row r="17" spans="1:38" s="6" customFormat="1" ht="14.4" x14ac:dyDescent="0.3">
      <c r="A17" s="65" t="s">
        <v>774</v>
      </c>
      <c r="B17" s="25" t="s">
        <v>153</v>
      </c>
      <c r="C17" s="24">
        <v>24487175</v>
      </c>
      <c r="D17" s="24">
        <v>10146607</v>
      </c>
      <c r="E17" s="24">
        <v>0</v>
      </c>
      <c r="F17" s="24">
        <v>0</v>
      </c>
      <c r="G17" s="24">
        <v>0</v>
      </c>
      <c r="H17" s="24">
        <v>4878135</v>
      </c>
      <c r="I17" s="24">
        <v>10537388</v>
      </c>
      <c r="J17" s="24">
        <v>0</v>
      </c>
      <c r="K17" s="24">
        <v>0</v>
      </c>
      <c r="L17" s="24">
        <v>44386926</v>
      </c>
      <c r="M17" s="24">
        <v>67769058</v>
      </c>
      <c r="N17" s="24">
        <v>0</v>
      </c>
      <c r="O17" s="24">
        <v>495168</v>
      </c>
      <c r="P17" s="24">
        <v>0</v>
      </c>
      <c r="Q17" s="24">
        <v>0</v>
      </c>
      <c r="R17" s="24">
        <v>10829558</v>
      </c>
      <c r="S17" s="24">
        <v>0</v>
      </c>
      <c r="T17" s="24">
        <v>0</v>
      </c>
      <c r="U17" s="24">
        <v>7810876</v>
      </c>
      <c r="V17" s="24">
        <v>0</v>
      </c>
      <c r="W17" s="24">
        <v>0</v>
      </c>
      <c r="X17" s="24">
        <v>0</v>
      </c>
      <c r="Y17" s="24">
        <v>0</v>
      </c>
      <c r="Z17" s="24">
        <v>76420261</v>
      </c>
      <c r="AA17" s="24">
        <v>1785065</v>
      </c>
      <c r="AB17" s="24">
        <v>0</v>
      </c>
      <c r="AC17" s="24">
        <v>5858914</v>
      </c>
      <c r="AD17" s="24">
        <v>0</v>
      </c>
      <c r="AE17" s="24">
        <v>0</v>
      </c>
      <c r="AF17" s="24">
        <v>4528221</v>
      </c>
      <c r="AG17" s="24">
        <v>0</v>
      </c>
      <c r="AH17" s="24">
        <v>0</v>
      </c>
      <c r="AI17" s="24">
        <v>0</v>
      </c>
      <c r="AJ17" s="24">
        <v>0</v>
      </c>
      <c r="AK17" s="24">
        <v>0</v>
      </c>
      <c r="AL17" s="202">
        <v>269933352</v>
      </c>
    </row>
    <row r="18" spans="1:38" s="6" customFormat="1" ht="14.4" x14ac:dyDescent="0.3">
      <c r="A18" s="65" t="s">
        <v>775</v>
      </c>
      <c r="B18" s="25" t="s">
        <v>154</v>
      </c>
      <c r="C18" s="24">
        <v>13760390</v>
      </c>
      <c r="D18" s="24">
        <v>0</v>
      </c>
      <c r="E18" s="24">
        <v>0</v>
      </c>
      <c r="F18" s="24">
        <v>0</v>
      </c>
      <c r="G18" s="24">
        <v>1076025321</v>
      </c>
      <c r="H18" s="24">
        <v>35020650</v>
      </c>
      <c r="I18" s="24">
        <v>4580954</v>
      </c>
      <c r="J18" s="24">
        <v>0</v>
      </c>
      <c r="K18" s="24">
        <v>0</v>
      </c>
      <c r="L18" s="24">
        <v>11042291</v>
      </c>
      <c r="M18" s="24">
        <v>97166741</v>
      </c>
      <c r="N18" s="24">
        <v>322413149</v>
      </c>
      <c r="O18" s="24">
        <v>0</v>
      </c>
      <c r="P18" s="24">
        <v>0</v>
      </c>
      <c r="Q18" s="24">
        <v>36803931</v>
      </c>
      <c r="R18" s="24">
        <v>62066632</v>
      </c>
      <c r="S18" s="24">
        <v>0</v>
      </c>
      <c r="T18" s="24">
        <v>0</v>
      </c>
      <c r="U18" s="24">
        <v>12640346</v>
      </c>
      <c r="V18" s="24">
        <v>0</v>
      </c>
      <c r="W18" s="24">
        <v>0</v>
      </c>
      <c r="X18" s="24">
        <v>56153009</v>
      </c>
      <c r="Y18" s="24">
        <v>6557</v>
      </c>
      <c r="Z18" s="24">
        <v>505577762</v>
      </c>
      <c r="AA18" s="24">
        <v>2251669</v>
      </c>
      <c r="AB18" s="24">
        <v>0</v>
      </c>
      <c r="AC18" s="24">
        <v>292631316</v>
      </c>
      <c r="AD18" s="24">
        <v>113596452</v>
      </c>
      <c r="AE18" s="24">
        <v>0</v>
      </c>
      <c r="AF18" s="24">
        <v>255760069</v>
      </c>
      <c r="AG18" s="24">
        <v>8698903</v>
      </c>
      <c r="AH18" s="24">
        <v>0</v>
      </c>
      <c r="AI18" s="24">
        <v>0</v>
      </c>
      <c r="AJ18" s="24">
        <v>18347844</v>
      </c>
      <c r="AK18" s="24">
        <v>0</v>
      </c>
      <c r="AL18" s="202">
        <v>2924543986</v>
      </c>
    </row>
    <row r="19" spans="1:38" s="6" customFormat="1" ht="14.4" x14ac:dyDescent="0.3">
      <c r="A19" s="65" t="s">
        <v>776</v>
      </c>
      <c r="B19" s="25" t="s">
        <v>155</v>
      </c>
      <c r="C19" s="24">
        <v>19977911</v>
      </c>
      <c r="D19" s="24">
        <v>0</v>
      </c>
      <c r="E19" s="24">
        <v>8156853</v>
      </c>
      <c r="F19" s="24">
        <v>19354149</v>
      </c>
      <c r="G19" s="24">
        <v>3507243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22032994</v>
      </c>
      <c r="N19" s="24">
        <v>790934591</v>
      </c>
      <c r="O19" s="24">
        <v>3944676</v>
      </c>
      <c r="P19" s="24">
        <v>0</v>
      </c>
      <c r="Q19" s="24">
        <v>151894669</v>
      </c>
      <c r="R19" s="24">
        <v>0</v>
      </c>
      <c r="S19" s="24">
        <v>22256398</v>
      </c>
      <c r="T19" s="24">
        <v>0</v>
      </c>
      <c r="U19" s="24">
        <v>49613816</v>
      </c>
      <c r="V19" s="24">
        <v>0</v>
      </c>
      <c r="W19" s="24">
        <v>146442891</v>
      </c>
      <c r="X19" s="24">
        <v>0</v>
      </c>
      <c r="Y19" s="24">
        <v>64548583</v>
      </c>
      <c r="Z19" s="24">
        <v>4413253</v>
      </c>
      <c r="AA19" s="24">
        <v>0</v>
      </c>
      <c r="AB19" s="24">
        <v>0</v>
      </c>
      <c r="AC19" s="24">
        <v>132649221</v>
      </c>
      <c r="AD19" s="24">
        <v>0</v>
      </c>
      <c r="AE19" s="24">
        <v>0</v>
      </c>
      <c r="AF19" s="24">
        <v>0</v>
      </c>
      <c r="AG19" s="24">
        <v>0</v>
      </c>
      <c r="AH19" s="24">
        <v>0</v>
      </c>
      <c r="AI19" s="24">
        <v>0</v>
      </c>
      <c r="AJ19" s="24">
        <v>0</v>
      </c>
      <c r="AK19" s="24">
        <v>0</v>
      </c>
      <c r="AL19" s="202">
        <v>1439727248</v>
      </c>
    </row>
    <row r="20" spans="1:38" s="6" customFormat="1" ht="14.4" x14ac:dyDescent="0.3">
      <c r="A20" s="65" t="s">
        <v>777</v>
      </c>
      <c r="B20" s="25" t="s">
        <v>70</v>
      </c>
      <c r="C20" s="24">
        <v>0</v>
      </c>
      <c r="D20" s="24">
        <v>0</v>
      </c>
      <c r="E20" s="24">
        <v>0</v>
      </c>
      <c r="F20" s="24">
        <v>6447397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1041648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40755935</v>
      </c>
      <c r="Z20" s="24">
        <v>7056703287</v>
      </c>
      <c r="AA20" s="24">
        <v>0</v>
      </c>
      <c r="AB20" s="24">
        <v>0</v>
      </c>
      <c r="AC20" s="24">
        <v>737488322</v>
      </c>
      <c r="AD20" s="24">
        <v>0</v>
      </c>
      <c r="AE20" s="24">
        <v>0</v>
      </c>
      <c r="AF20" s="24">
        <v>0</v>
      </c>
      <c r="AG20" s="24">
        <v>0</v>
      </c>
      <c r="AH20" s="24">
        <v>0</v>
      </c>
      <c r="AI20" s="24">
        <v>0</v>
      </c>
      <c r="AJ20" s="24">
        <v>0</v>
      </c>
      <c r="AK20" s="24">
        <v>0</v>
      </c>
      <c r="AL20" s="202">
        <v>7842436589</v>
      </c>
    </row>
    <row r="21" spans="1:38" s="6" customFormat="1" ht="12" customHeight="1" x14ac:dyDescent="0.3">
      <c r="A21" s="95" t="s">
        <v>778</v>
      </c>
      <c r="B21" s="96" t="s">
        <v>156</v>
      </c>
      <c r="C21" s="97">
        <v>494667865</v>
      </c>
      <c r="D21" s="97">
        <v>188892532</v>
      </c>
      <c r="E21" s="97">
        <v>376099380</v>
      </c>
      <c r="F21" s="97">
        <v>63388973</v>
      </c>
      <c r="G21" s="97">
        <v>2393275305</v>
      </c>
      <c r="H21" s="97">
        <v>3524374858</v>
      </c>
      <c r="I21" s="97">
        <v>785130166</v>
      </c>
      <c r="J21" s="97">
        <v>91668484</v>
      </c>
      <c r="K21" s="97">
        <v>23083241</v>
      </c>
      <c r="L21" s="97">
        <v>829309757</v>
      </c>
      <c r="M21" s="97">
        <v>746702792</v>
      </c>
      <c r="N21" s="97">
        <v>1917290991</v>
      </c>
      <c r="O21" s="97">
        <v>277719765</v>
      </c>
      <c r="P21" s="97">
        <v>223200089</v>
      </c>
      <c r="Q21" s="97">
        <v>717762436</v>
      </c>
      <c r="R21" s="97">
        <v>122474440</v>
      </c>
      <c r="S21" s="97">
        <v>25431110</v>
      </c>
      <c r="T21" s="97">
        <v>132192949</v>
      </c>
      <c r="U21" s="97">
        <v>189564502</v>
      </c>
      <c r="V21" s="97">
        <v>443156642</v>
      </c>
      <c r="W21" s="97">
        <v>319209506</v>
      </c>
      <c r="X21" s="97">
        <v>204477132</v>
      </c>
      <c r="Y21" s="97">
        <v>1724121930</v>
      </c>
      <c r="Z21" s="97">
        <v>12334122905</v>
      </c>
      <c r="AA21" s="97">
        <v>673666999</v>
      </c>
      <c r="AB21" s="97">
        <v>0</v>
      </c>
      <c r="AC21" s="97">
        <v>3982015507</v>
      </c>
      <c r="AD21" s="97">
        <v>709844301</v>
      </c>
      <c r="AE21" s="97">
        <v>104459762</v>
      </c>
      <c r="AF21" s="97">
        <v>477800268</v>
      </c>
      <c r="AG21" s="97">
        <v>107151487</v>
      </c>
      <c r="AH21" s="97">
        <v>0</v>
      </c>
      <c r="AI21" s="97">
        <v>0</v>
      </c>
      <c r="AJ21" s="97">
        <v>51000200</v>
      </c>
      <c r="AK21" s="97">
        <v>0</v>
      </c>
      <c r="AL21" s="203">
        <v>34253256274</v>
      </c>
    </row>
    <row r="22" spans="1:38" s="6" customFormat="1" ht="12" customHeight="1" x14ac:dyDescent="0.3">
      <c r="A22" s="66" t="s">
        <v>49</v>
      </c>
      <c r="B22" s="30" t="s">
        <v>87</v>
      </c>
      <c r="C22" s="31">
        <v>494667865</v>
      </c>
      <c r="D22" s="31">
        <v>188892532</v>
      </c>
      <c r="E22" s="31">
        <v>376099380</v>
      </c>
      <c r="F22" s="31">
        <v>63388973</v>
      </c>
      <c r="G22" s="31">
        <v>2393275305</v>
      </c>
      <c r="H22" s="31">
        <v>3524374858</v>
      </c>
      <c r="I22" s="31">
        <v>785130166</v>
      </c>
      <c r="J22" s="31">
        <v>91668484</v>
      </c>
      <c r="K22" s="31">
        <v>23083241</v>
      </c>
      <c r="L22" s="31">
        <v>829309757</v>
      </c>
      <c r="M22" s="31">
        <v>746702792</v>
      </c>
      <c r="N22" s="31">
        <v>1917290991</v>
      </c>
      <c r="O22" s="31">
        <v>277719765</v>
      </c>
      <c r="P22" s="31">
        <v>223200089</v>
      </c>
      <c r="Q22" s="31">
        <v>717762436</v>
      </c>
      <c r="R22" s="31">
        <v>122474440</v>
      </c>
      <c r="S22" s="31">
        <v>25431110</v>
      </c>
      <c r="T22" s="31">
        <v>132192949</v>
      </c>
      <c r="U22" s="31">
        <v>189564502</v>
      </c>
      <c r="V22" s="31">
        <v>443156642</v>
      </c>
      <c r="W22" s="31">
        <v>319209506</v>
      </c>
      <c r="X22" s="31">
        <v>204477132</v>
      </c>
      <c r="Y22" s="31">
        <v>1724121930</v>
      </c>
      <c r="Z22" s="31">
        <v>12334122905</v>
      </c>
      <c r="AA22" s="31">
        <v>673666999</v>
      </c>
      <c r="AB22" s="31">
        <v>0</v>
      </c>
      <c r="AC22" s="31">
        <v>3982015507</v>
      </c>
      <c r="AD22" s="31">
        <v>709844301</v>
      </c>
      <c r="AE22" s="31">
        <v>104459762</v>
      </c>
      <c r="AF22" s="31">
        <v>477800268</v>
      </c>
      <c r="AG22" s="31">
        <v>107151487</v>
      </c>
      <c r="AH22" s="31">
        <v>0</v>
      </c>
      <c r="AI22" s="31">
        <v>0</v>
      </c>
      <c r="AJ22" s="31">
        <v>51000200</v>
      </c>
      <c r="AK22" s="31">
        <v>0</v>
      </c>
      <c r="AL22" s="204">
        <v>34253256274</v>
      </c>
    </row>
    <row r="23" spans="1:38" s="6" customFormat="1" ht="14.4" x14ac:dyDescent="0.3">
      <c r="A23" s="65" t="s">
        <v>779</v>
      </c>
      <c r="B23" s="25" t="s">
        <v>143</v>
      </c>
      <c r="C23" s="24">
        <v>1284385926</v>
      </c>
      <c r="D23" s="24">
        <v>466528197</v>
      </c>
      <c r="E23" s="24">
        <v>2191303747</v>
      </c>
      <c r="F23" s="24">
        <v>798891078</v>
      </c>
      <c r="G23" s="24">
        <v>1013806182</v>
      </c>
      <c r="H23" s="24">
        <v>11054186266</v>
      </c>
      <c r="I23" s="24">
        <v>8096587</v>
      </c>
      <c r="J23" s="24">
        <v>123884176</v>
      </c>
      <c r="K23" s="24">
        <v>343349372</v>
      </c>
      <c r="L23" s="24">
        <v>18286086344</v>
      </c>
      <c r="M23" s="24">
        <v>8050476694</v>
      </c>
      <c r="N23" s="24">
        <v>2527257108</v>
      </c>
      <c r="O23" s="24">
        <v>3417858058</v>
      </c>
      <c r="P23" s="24">
        <v>390025581</v>
      </c>
      <c r="Q23" s="24">
        <v>176930101</v>
      </c>
      <c r="R23" s="24">
        <v>0</v>
      </c>
      <c r="S23" s="24">
        <v>35847552</v>
      </c>
      <c r="T23" s="24">
        <v>16109046328</v>
      </c>
      <c r="U23" s="24">
        <v>13859333813</v>
      </c>
      <c r="V23" s="24">
        <v>92758878</v>
      </c>
      <c r="W23" s="24">
        <v>81241386</v>
      </c>
      <c r="X23" s="24">
        <v>0</v>
      </c>
      <c r="Y23" s="24">
        <v>480386967</v>
      </c>
      <c r="Z23" s="24">
        <v>658103148</v>
      </c>
      <c r="AA23" s="24">
        <v>3920712730</v>
      </c>
      <c r="AB23" s="24">
        <v>85499834214</v>
      </c>
      <c r="AC23" s="24">
        <v>4075133634</v>
      </c>
      <c r="AD23" s="24">
        <v>123939797</v>
      </c>
      <c r="AE23" s="24">
        <v>2552173714</v>
      </c>
      <c r="AF23" s="24">
        <v>1537625174</v>
      </c>
      <c r="AG23" s="24">
        <v>839582500</v>
      </c>
      <c r="AH23" s="24">
        <v>0</v>
      </c>
      <c r="AI23" s="24">
        <v>172469127</v>
      </c>
      <c r="AJ23" s="24">
        <v>291275754</v>
      </c>
      <c r="AK23" s="24">
        <v>0</v>
      </c>
      <c r="AL23" s="202">
        <v>180462530133</v>
      </c>
    </row>
    <row r="24" spans="1:38" s="6" customFormat="1" ht="14.4" x14ac:dyDescent="0.3">
      <c r="A24" s="65" t="s">
        <v>780</v>
      </c>
      <c r="B24" s="25" t="s">
        <v>144</v>
      </c>
      <c r="C24" s="24">
        <v>2815098745</v>
      </c>
      <c r="D24" s="24">
        <v>6377337</v>
      </c>
      <c r="E24" s="24">
        <v>290363749</v>
      </c>
      <c r="F24" s="24">
        <v>206592759</v>
      </c>
      <c r="G24" s="24">
        <v>567529058</v>
      </c>
      <c r="H24" s="24">
        <v>12338083391</v>
      </c>
      <c r="I24" s="24">
        <v>0</v>
      </c>
      <c r="J24" s="24">
        <v>0</v>
      </c>
      <c r="K24" s="24">
        <v>76272415</v>
      </c>
      <c r="L24" s="24">
        <v>6157260043</v>
      </c>
      <c r="M24" s="24">
        <v>9737978027</v>
      </c>
      <c r="N24" s="24">
        <v>1173522970</v>
      </c>
      <c r="O24" s="24">
        <v>1123217746</v>
      </c>
      <c r="P24" s="24">
        <v>0</v>
      </c>
      <c r="Q24" s="24">
        <v>0</v>
      </c>
      <c r="R24" s="24">
        <v>0</v>
      </c>
      <c r="S24" s="24">
        <v>0</v>
      </c>
      <c r="T24" s="24">
        <v>15196395430</v>
      </c>
      <c r="U24" s="24">
        <v>11209197797</v>
      </c>
      <c r="V24" s="24">
        <v>0</v>
      </c>
      <c r="W24" s="24">
        <v>0</v>
      </c>
      <c r="X24" s="24">
        <v>0</v>
      </c>
      <c r="Y24" s="24">
        <v>415997483</v>
      </c>
      <c r="Z24" s="24">
        <v>783724992</v>
      </c>
      <c r="AA24" s="24">
        <v>927865955</v>
      </c>
      <c r="AB24" s="24">
        <v>28332545970</v>
      </c>
      <c r="AC24" s="24">
        <v>388449430</v>
      </c>
      <c r="AD24" s="24">
        <v>0</v>
      </c>
      <c r="AE24" s="24">
        <v>72615208</v>
      </c>
      <c r="AF24" s="24">
        <v>650686881</v>
      </c>
      <c r="AG24" s="24">
        <v>473152863</v>
      </c>
      <c r="AH24" s="24">
        <v>0</v>
      </c>
      <c r="AI24" s="24">
        <v>394476683</v>
      </c>
      <c r="AJ24" s="24">
        <v>0</v>
      </c>
      <c r="AK24" s="24">
        <v>0</v>
      </c>
      <c r="AL24" s="202">
        <v>93337404932</v>
      </c>
    </row>
    <row r="25" spans="1:38" s="6" customFormat="1" ht="14.4" x14ac:dyDescent="0.3">
      <c r="A25" s="65" t="s">
        <v>781</v>
      </c>
      <c r="B25" s="25" t="s">
        <v>145</v>
      </c>
      <c r="C25" s="24">
        <v>140241267</v>
      </c>
      <c r="D25" s="24">
        <v>6683792</v>
      </c>
      <c r="E25" s="24">
        <v>0</v>
      </c>
      <c r="F25" s="24">
        <v>1094945</v>
      </c>
      <c r="G25" s="24">
        <v>111184128</v>
      </c>
      <c r="H25" s="24">
        <v>410761925</v>
      </c>
      <c r="I25" s="24">
        <v>12837976</v>
      </c>
      <c r="J25" s="24">
        <v>0</v>
      </c>
      <c r="K25" s="24">
        <v>213529301</v>
      </c>
      <c r="L25" s="24">
        <v>119935139</v>
      </c>
      <c r="M25" s="24">
        <v>946475672</v>
      </c>
      <c r="N25" s="24">
        <v>167862883</v>
      </c>
      <c r="O25" s="24">
        <v>833099596</v>
      </c>
      <c r="P25" s="24">
        <v>0</v>
      </c>
      <c r="Q25" s="24">
        <v>0</v>
      </c>
      <c r="R25" s="24">
        <v>0</v>
      </c>
      <c r="S25" s="24">
        <v>0</v>
      </c>
      <c r="T25" s="24">
        <v>798914868</v>
      </c>
      <c r="U25" s="24">
        <v>2743029875</v>
      </c>
      <c r="V25" s="24">
        <v>0</v>
      </c>
      <c r="W25" s="24">
        <v>0</v>
      </c>
      <c r="X25" s="24">
        <v>0</v>
      </c>
      <c r="Y25" s="24">
        <v>45740643</v>
      </c>
      <c r="Z25" s="24">
        <v>130134754</v>
      </c>
      <c r="AA25" s="24">
        <v>206172461</v>
      </c>
      <c r="AB25" s="24">
        <v>0</v>
      </c>
      <c r="AC25" s="24">
        <v>0</v>
      </c>
      <c r="AD25" s="24">
        <v>20540302</v>
      </c>
      <c r="AE25" s="24">
        <v>193134278</v>
      </c>
      <c r="AF25" s="24">
        <v>6772707</v>
      </c>
      <c r="AG25" s="24">
        <v>475295606</v>
      </c>
      <c r="AH25" s="24">
        <v>2090411759</v>
      </c>
      <c r="AI25" s="24">
        <v>108574662</v>
      </c>
      <c r="AJ25" s="24">
        <v>961896662</v>
      </c>
      <c r="AK25" s="24">
        <v>0</v>
      </c>
      <c r="AL25" s="202">
        <v>10744325201</v>
      </c>
    </row>
    <row r="26" spans="1:38" s="6" customFormat="1" ht="14.4" x14ac:dyDescent="0.3">
      <c r="A26" s="65" t="s">
        <v>782</v>
      </c>
      <c r="B26" s="25" t="s">
        <v>146</v>
      </c>
      <c r="C26" s="24">
        <v>0</v>
      </c>
      <c r="D26" s="24">
        <v>0</v>
      </c>
      <c r="E26" s="24">
        <v>304185007</v>
      </c>
      <c r="F26" s="24">
        <v>0</v>
      </c>
      <c r="G26" s="24">
        <v>0</v>
      </c>
      <c r="H26" s="24">
        <v>1091532077</v>
      </c>
      <c r="I26" s="24">
        <v>9947384412</v>
      </c>
      <c r="J26" s="24">
        <v>0</v>
      </c>
      <c r="K26" s="24">
        <v>0</v>
      </c>
      <c r="L26" s="24">
        <v>1493734311</v>
      </c>
      <c r="M26" s="24">
        <v>45395532373</v>
      </c>
      <c r="N26" s="24">
        <v>0</v>
      </c>
      <c r="O26" s="24">
        <v>15701365508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157398795</v>
      </c>
      <c r="AA26" s="24">
        <v>0</v>
      </c>
      <c r="AB26" s="24">
        <v>93093956</v>
      </c>
      <c r="AC26" s="24">
        <v>0</v>
      </c>
      <c r="AD26" s="24">
        <v>0</v>
      </c>
      <c r="AE26" s="24">
        <v>0</v>
      </c>
      <c r="AF26" s="24">
        <v>116727</v>
      </c>
      <c r="AG26" s="24">
        <v>7319079242</v>
      </c>
      <c r="AH26" s="24">
        <v>0</v>
      </c>
      <c r="AI26" s="24">
        <v>8141329075</v>
      </c>
      <c r="AJ26" s="24">
        <v>0</v>
      </c>
      <c r="AK26" s="24">
        <v>0</v>
      </c>
      <c r="AL26" s="202">
        <v>89644751483</v>
      </c>
    </row>
    <row r="27" spans="1:38" s="6" customFormat="1" ht="14.4" x14ac:dyDescent="0.3">
      <c r="A27" s="65" t="s">
        <v>783</v>
      </c>
      <c r="B27" s="25" t="s">
        <v>147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24">
        <v>0</v>
      </c>
      <c r="AK27" s="24">
        <v>0</v>
      </c>
      <c r="AL27" s="202">
        <v>0</v>
      </c>
    </row>
    <row r="28" spans="1:38" s="6" customFormat="1" ht="14.4" x14ac:dyDescent="0.3">
      <c r="A28" s="65" t="s">
        <v>784</v>
      </c>
      <c r="B28" s="25" t="s">
        <v>148</v>
      </c>
      <c r="C28" s="24">
        <v>111097970</v>
      </c>
      <c r="D28" s="24">
        <v>103887531</v>
      </c>
      <c r="E28" s="24">
        <v>0</v>
      </c>
      <c r="F28" s="24">
        <v>2853691</v>
      </c>
      <c r="G28" s="24">
        <v>518088725</v>
      </c>
      <c r="H28" s="24">
        <v>755779001</v>
      </c>
      <c r="I28" s="24">
        <v>136443163</v>
      </c>
      <c r="J28" s="24">
        <v>0</v>
      </c>
      <c r="K28" s="24">
        <v>40400134</v>
      </c>
      <c r="L28" s="24">
        <v>1117031611</v>
      </c>
      <c r="M28" s="24">
        <v>667003776</v>
      </c>
      <c r="N28" s="24">
        <v>523186184</v>
      </c>
      <c r="O28" s="24">
        <v>410749712</v>
      </c>
      <c r="P28" s="24">
        <v>0</v>
      </c>
      <c r="Q28" s="24">
        <v>0</v>
      </c>
      <c r="R28" s="24">
        <v>0</v>
      </c>
      <c r="S28" s="24">
        <v>0</v>
      </c>
      <c r="T28" s="24">
        <v>664331733</v>
      </c>
      <c r="U28" s="24">
        <v>2064773614</v>
      </c>
      <c r="V28" s="24">
        <v>184804437</v>
      </c>
      <c r="W28" s="24">
        <v>0</v>
      </c>
      <c r="X28" s="24">
        <v>0</v>
      </c>
      <c r="Y28" s="24">
        <v>355310916</v>
      </c>
      <c r="Z28" s="24">
        <v>34939539</v>
      </c>
      <c r="AA28" s="24">
        <v>902310036</v>
      </c>
      <c r="AB28" s="24">
        <v>9759218175</v>
      </c>
      <c r="AC28" s="24">
        <v>61690302</v>
      </c>
      <c r="AD28" s="24">
        <v>0</v>
      </c>
      <c r="AE28" s="24">
        <v>1343405635</v>
      </c>
      <c r="AF28" s="24">
        <v>0</v>
      </c>
      <c r="AG28" s="24">
        <v>228737871</v>
      </c>
      <c r="AH28" s="24">
        <v>0</v>
      </c>
      <c r="AI28" s="24">
        <v>45839604</v>
      </c>
      <c r="AJ28" s="24">
        <v>0</v>
      </c>
      <c r="AK28" s="24">
        <v>0</v>
      </c>
      <c r="AL28" s="202">
        <v>20031883360</v>
      </c>
    </row>
    <row r="29" spans="1:38" s="6" customFormat="1" ht="14.4" x14ac:dyDescent="0.3">
      <c r="A29" s="65" t="s">
        <v>785</v>
      </c>
      <c r="B29" s="25" t="s">
        <v>149</v>
      </c>
      <c r="C29" s="24">
        <v>5970641</v>
      </c>
      <c r="D29" s="24">
        <v>0</v>
      </c>
      <c r="E29" s="24">
        <v>0</v>
      </c>
      <c r="F29" s="24">
        <v>0</v>
      </c>
      <c r="G29" s="24">
        <v>11498927</v>
      </c>
      <c r="H29" s="24">
        <v>146586849</v>
      </c>
      <c r="I29" s="24">
        <v>0</v>
      </c>
      <c r="J29" s="24">
        <v>0</v>
      </c>
      <c r="K29" s="24">
        <v>5490658</v>
      </c>
      <c r="L29" s="24">
        <v>5325256</v>
      </c>
      <c r="M29" s="24">
        <v>23234711</v>
      </c>
      <c r="N29" s="24">
        <v>56448525</v>
      </c>
      <c r="O29" s="24">
        <v>20788995</v>
      </c>
      <c r="P29" s="24">
        <v>0</v>
      </c>
      <c r="Q29" s="24">
        <v>0</v>
      </c>
      <c r="R29" s="24">
        <v>0</v>
      </c>
      <c r="S29" s="24">
        <v>0</v>
      </c>
      <c r="T29" s="24">
        <v>26318409</v>
      </c>
      <c r="U29" s="24">
        <v>195406856</v>
      </c>
      <c r="V29" s="24">
        <v>0</v>
      </c>
      <c r="W29" s="24">
        <v>0</v>
      </c>
      <c r="X29" s="24">
        <v>0</v>
      </c>
      <c r="Y29" s="24">
        <v>33126470</v>
      </c>
      <c r="Z29" s="24">
        <v>0</v>
      </c>
      <c r="AA29" s="24">
        <v>46547256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9389380</v>
      </c>
      <c r="AH29" s="24">
        <v>0</v>
      </c>
      <c r="AI29" s="24">
        <v>2984790</v>
      </c>
      <c r="AJ29" s="24">
        <v>0</v>
      </c>
      <c r="AK29" s="24">
        <v>0</v>
      </c>
      <c r="AL29" s="202">
        <v>589117723</v>
      </c>
    </row>
    <row r="30" spans="1:38" s="6" customFormat="1" ht="14.4" x14ac:dyDescent="0.3">
      <c r="A30" s="65" t="s">
        <v>786</v>
      </c>
      <c r="B30" s="25" t="s">
        <v>150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4581612554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246964450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5565806072</v>
      </c>
      <c r="AC30" s="24">
        <v>26355297121</v>
      </c>
      <c r="AD30" s="24">
        <v>0</v>
      </c>
      <c r="AE30" s="24">
        <v>16236410582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02">
        <v>52986090779</v>
      </c>
    </row>
    <row r="31" spans="1:38" s="6" customFormat="1" ht="14.4" x14ac:dyDescent="0.3">
      <c r="A31" s="65" t="s">
        <v>787</v>
      </c>
      <c r="B31" s="25" t="s">
        <v>151</v>
      </c>
      <c r="C31" s="24">
        <v>524732751</v>
      </c>
      <c r="D31" s="24">
        <v>490785043</v>
      </c>
      <c r="E31" s="24">
        <v>3011817969</v>
      </c>
      <c r="F31" s="24">
        <v>19068998</v>
      </c>
      <c r="G31" s="24">
        <v>812426568</v>
      </c>
      <c r="H31" s="24">
        <v>5931422164</v>
      </c>
      <c r="I31" s="24">
        <v>180452031</v>
      </c>
      <c r="J31" s="24">
        <v>0</v>
      </c>
      <c r="K31" s="24">
        <v>1036607423</v>
      </c>
      <c r="L31" s="24">
        <v>28503151981</v>
      </c>
      <c r="M31" s="24">
        <v>28396155849</v>
      </c>
      <c r="N31" s="24">
        <v>2711884760</v>
      </c>
      <c r="O31" s="24">
        <v>3133616524</v>
      </c>
      <c r="P31" s="24">
        <v>12196019</v>
      </c>
      <c r="Q31" s="24">
        <v>0</v>
      </c>
      <c r="R31" s="24">
        <v>1135831242</v>
      </c>
      <c r="S31" s="24">
        <v>0</v>
      </c>
      <c r="T31" s="24">
        <v>14697519934</v>
      </c>
      <c r="U31" s="24">
        <v>26356349710</v>
      </c>
      <c r="V31" s="24">
        <v>0</v>
      </c>
      <c r="W31" s="24">
        <v>1200370424</v>
      </c>
      <c r="X31" s="24">
        <v>0</v>
      </c>
      <c r="Y31" s="24">
        <v>342386967</v>
      </c>
      <c r="Z31" s="24">
        <v>56699927369</v>
      </c>
      <c r="AA31" s="24">
        <v>5201520013</v>
      </c>
      <c r="AB31" s="24">
        <v>5503574571</v>
      </c>
      <c r="AC31" s="24">
        <v>3143072676</v>
      </c>
      <c r="AD31" s="24">
        <v>1620644038</v>
      </c>
      <c r="AE31" s="24">
        <v>8625247084</v>
      </c>
      <c r="AF31" s="24">
        <v>2451359267</v>
      </c>
      <c r="AG31" s="24">
        <v>3191916157</v>
      </c>
      <c r="AH31" s="24">
        <v>0</v>
      </c>
      <c r="AI31" s="24">
        <v>12394224782</v>
      </c>
      <c r="AJ31" s="24">
        <v>1732936931</v>
      </c>
      <c r="AK31" s="24">
        <v>0</v>
      </c>
      <c r="AL31" s="202">
        <v>219061199245</v>
      </c>
    </row>
    <row r="32" spans="1:38" s="6" customFormat="1" ht="14.4" x14ac:dyDescent="0.3">
      <c r="A32" s="65" t="s">
        <v>788</v>
      </c>
      <c r="B32" s="25" t="s">
        <v>152</v>
      </c>
      <c r="C32" s="24">
        <v>6254480139</v>
      </c>
      <c r="D32" s="24">
        <v>79938430</v>
      </c>
      <c r="E32" s="24">
        <v>445985881</v>
      </c>
      <c r="F32" s="24">
        <v>3856730</v>
      </c>
      <c r="G32" s="24">
        <v>163326100</v>
      </c>
      <c r="H32" s="24">
        <v>2996612681</v>
      </c>
      <c r="I32" s="24">
        <v>0</v>
      </c>
      <c r="J32" s="24">
        <v>0</v>
      </c>
      <c r="K32" s="24">
        <v>36246540</v>
      </c>
      <c r="L32" s="24">
        <v>1214932897</v>
      </c>
      <c r="M32" s="24">
        <v>4771979120</v>
      </c>
      <c r="N32" s="24">
        <v>807608954</v>
      </c>
      <c r="O32" s="24">
        <v>460647207</v>
      </c>
      <c r="P32" s="24">
        <v>0</v>
      </c>
      <c r="Q32" s="24">
        <v>0</v>
      </c>
      <c r="R32" s="24">
        <v>219762908</v>
      </c>
      <c r="S32" s="24">
        <v>0</v>
      </c>
      <c r="T32" s="24">
        <v>4363831427</v>
      </c>
      <c r="U32" s="24">
        <v>5165340137</v>
      </c>
      <c r="V32" s="24">
        <v>0</v>
      </c>
      <c r="W32" s="24">
        <v>43959142</v>
      </c>
      <c r="X32" s="24">
        <v>0</v>
      </c>
      <c r="Y32" s="24">
        <v>205369074</v>
      </c>
      <c r="Z32" s="24">
        <v>4846700760</v>
      </c>
      <c r="AA32" s="24">
        <v>172137700</v>
      </c>
      <c r="AB32" s="24">
        <v>6108391481</v>
      </c>
      <c r="AC32" s="24">
        <v>265421124</v>
      </c>
      <c r="AD32" s="24">
        <v>98533846</v>
      </c>
      <c r="AE32" s="24">
        <v>614527754</v>
      </c>
      <c r="AF32" s="24">
        <v>811780759</v>
      </c>
      <c r="AG32" s="24">
        <v>110311796</v>
      </c>
      <c r="AH32" s="24">
        <v>0</v>
      </c>
      <c r="AI32" s="24">
        <v>14727009</v>
      </c>
      <c r="AJ32" s="24">
        <v>0</v>
      </c>
      <c r="AK32" s="24">
        <v>0</v>
      </c>
      <c r="AL32" s="202">
        <v>40276409596</v>
      </c>
    </row>
    <row r="33" spans="1:38" s="6" customFormat="1" ht="14.4" x14ac:dyDescent="0.3">
      <c r="A33" s="65" t="s">
        <v>789</v>
      </c>
      <c r="B33" s="25" t="s">
        <v>153</v>
      </c>
      <c r="C33" s="24">
        <v>130189462</v>
      </c>
      <c r="D33" s="24">
        <v>54895824</v>
      </c>
      <c r="E33" s="24">
        <v>0</v>
      </c>
      <c r="F33" s="24">
        <v>0</v>
      </c>
      <c r="G33" s="24">
        <v>34744900</v>
      </c>
      <c r="H33" s="24">
        <v>15697002</v>
      </c>
      <c r="I33" s="24">
        <v>0</v>
      </c>
      <c r="J33" s="24">
        <v>0</v>
      </c>
      <c r="K33" s="24">
        <v>0</v>
      </c>
      <c r="L33" s="24">
        <v>957012521</v>
      </c>
      <c r="M33" s="24">
        <v>127308228</v>
      </c>
      <c r="N33" s="24">
        <v>59260606</v>
      </c>
      <c r="O33" s="24">
        <v>1463925668</v>
      </c>
      <c r="P33" s="24">
        <v>392596186</v>
      </c>
      <c r="Q33" s="24">
        <v>0</v>
      </c>
      <c r="R33" s="24">
        <v>0</v>
      </c>
      <c r="S33" s="24">
        <v>0</v>
      </c>
      <c r="T33" s="24">
        <v>309230078</v>
      </c>
      <c r="U33" s="24">
        <v>1592229828</v>
      </c>
      <c r="V33" s="24">
        <v>0</v>
      </c>
      <c r="W33" s="24">
        <v>73302373</v>
      </c>
      <c r="X33" s="24">
        <v>0</v>
      </c>
      <c r="Y33" s="24">
        <v>0</v>
      </c>
      <c r="Z33" s="24">
        <v>2456113243</v>
      </c>
      <c r="AA33" s="24">
        <v>82978712</v>
      </c>
      <c r="AB33" s="24">
        <v>4192903341</v>
      </c>
      <c r="AC33" s="24">
        <v>50637329</v>
      </c>
      <c r="AD33" s="24">
        <v>0</v>
      </c>
      <c r="AE33" s="24">
        <v>912213108</v>
      </c>
      <c r="AF33" s="24">
        <v>1002609990</v>
      </c>
      <c r="AG33" s="24">
        <v>148716326</v>
      </c>
      <c r="AH33" s="24">
        <v>0</v>
      </c>
      <c r="AI33" s="24">
        <v>0</v>
      </c>
      <c r="AJ33" s="24">
        <v>0</v>
      </c>
      <c r="AK33" s="24">
        <v>0</v>
      </c>
      <c r="AL33" s="202">
        <v>14056564725</v>
      </c>
    </row>
    <row r="34" spans="1:38" s="6" customFormat="1" ht="14.4" x14ac:dyDescent="0.3">
      <c r="A34" s="65" t="s">
        <v>790</v>
      </c>
      <c r="B34" s="25" t="s">
        <v>154</v>
      </c>
      <c r="C34" s="24">
        <v>1120678093</v>
      </c>
      <c r="D34" s="24">
        <v>33370721</v>
      </c>
      <c r="E34" s="24">
        <v>156808374</v>
      </c>
      <c r="F34" s="24">
        <v>3352534</v>
      </c>
      <c r="G34" s="24">
        <v>1541997436</v>
      </c>
      <c r="H34" s="24">
        <v>3439072345</v>
      </c>
      <c r="I34" s="24">
        <v>153116972</v>
      </c>
      <c r="J34" s="24">
        <v>0</v>
      </c>
      <c r="K34" s="24">
        <v>67931717</v>
      </c>
      <c r="L34" s="24">
        <v>2357519573</v>
      </c>
      <c r="M34" s="24">
        <v>10028911730</v>
      </c>
      <c r="N34" s="24">
        <v>1494791675</v>
      </c>
      <c r="O34" s="24">
        <v>4251246117</v>
      </c>
      <c r="P34" s="24">
        <v>0</v>
      </c>
      <c r="Q34" s="24">
        <v>0</v>
      </c>
      <c r="R34" s="24">
        <v>66388566</v>
      </c>
      <c r="S34" s="24">
        <v>0</v>
      </c>
      <c r="T34" s="24">
        <v>4070518090</v>
      </c>
      <c r="U34" s="24">
        <v>6802618188</v>
      </c>
      <c r="V34" s="24">
        <v>0</v>
      </c>
      <c r="W34" s="24">
        <v>0</v>
      </c>
      <c r="X34" s="24">
        <v>0</v>
      </c>
      <c r="Y34" s="24">
        <v>40668343</v>
      </c>
      <c r="Z34" s="24">
        <v>2073640816</v>
      </c>
      <c r="AA34" s="24">
        <v>13634166807</v>
      </c>
      <c r="AB34" s="24">
        <v>5085339147</v>
      </c>
      <c r="AC34" s="24">
        <v>285235077</v>
      </c>
      <c r="AD34" s="24">
        <v>64244746</v>
      </c>
      <c r="AE34" s="24">
        <v>1737622758</v>
      </c>
      <c r="AF34" s="24">
        <v>1248706988</v>
      </c>
      <c r="AG34" s="24">
        <v>150832274</v>
      </c>
      <c r="AH34" s="24">
        <v>0</v>
      </c>
      <c r="AI34" s="24">
        <v>9382277</v>
      </c>
      <c r="AJ34" s="24">
        <v>0</v>
      </c>
      <c r="AK34" s="24">
        <v>0</v>
      </c>
      <c r="AL34" s="202">
        <v>59918161364</v>
      </c>
    </row>
    <row r="35" spans="1:38" s="6" customFormat="1" ht="14.4" x14ac:dyDescent="0.3">
      <c r="A35" s="65" t="s">
        <v>791</v>
      </c>
      <c r="B35" s="25" t="s">
        <v>155</v>
      </c>
      <c r="C35" s="24">
        <v>1865632461</v>
      </c>
      <c r="D35" s="24">
        <v>46270255</v>
      </c>
      <c r="E35" s="24">
        <v>295540217</v>
      </c>
      <c r="F35" s="24">
        <v>354393755</v>
      </c>
      <c r="G35" s="24">
        <v>234173308</v>
      </c>
      <c r="H35" s="24">
        <v>12797407534</v>
      </c>
      <c r="I35" s="24">
        <v>150604721</v>
      </c>
      <c r="J35" s="24">
        <v>0</v>
      </c>
      <c r="K35" s="24">
        <v>107055313</v>
      </c>
      <c r="L35" s="24">
        <v>10790328436</v>
      </c>
      <c r="M35" s="24">
        <v>8457075098</v>
      </c>
      <c r="N35" s="24">
        <v>3577364570</v>
      </c>
      <c r="O35" s="24">
        <v>2571221264</v>
      </c>
      <c r="P35" s="24">
        <v>713748297</v>
      </c>
      <c r="Q35" s="24">
        <v>0</v>
      </c>
      <c r="R35" s="24">
        <v>3512174231</v>
      </c>
      <c r="S35" s="24">
        <v>2218018</v>
      </c>
      <c r="T35" s="24">
        <v>1024557484</v>
      </c>
      <c r="U35" s="24">
        <v>7583675339</v>
      </c>
      <c r="V35" s="24">
        <v>81290889</v>
      </c>
      <c r="W35" s="24">
        <v>286430751</v>
      </c>
      <c r="X35" s="24">
        <v>1854608395</v>
      </c>
      <c r="Y35" s="24">
        <v>291791458</v>
      </c>
      <c r="Z35" s="24">
        <v>1202548745</v>
      </c>
      <c r="AA35" s="24">
        <v>709752647</v>
      </c>
      <c r="AB35" s="24">
        <v>3197034267</v>
      </c>
      <c r="AC35" s="24">
        <v>5685835981</v>
      </c>
      <c r="AD35" s="24">
        <v>0</v>
      </c>
      <c r="AE35" s="24">
        <v>1369881570</v>
      </c>
      <c r="AF35" s="24">
        <v>12734147363</v>
      </c>
      <c r="AG35" s="24">
        <v>123538618</v>
      </c>
      <c r="AH35" s="24">
        <v>0</v>
      </c>
      <c r="AI35" s="24">
        <v>42585451</v>
      </c>
      <c r="AJ35" s="24">
        <v>0</v>
      </c>
      <c r="AK35" s="24">
        <v>0</v>
      </c>
      <c r="AL35" s="202">
        <v>81662886436</v>
      </c>
    </row>
    <row r="36" spans="1:38" s="6" customFormat="1" ht="14.4" x14ac:dyDescent="0.3">
      <c r="A36" s="65" t="s">
        <v>792</v>
      </c>
      <c r="B36" s="25" t="s">
        <v>70</v>
      </c>
      <c r="C36" s="24">
        <v>3578</v>
      </c>
      <c r="D36" s="24">
        <v>1914554332</v>
      </c>
      <c r="E36" s="24">
        <v>219134418</v>
      </c>
      <c r="F36" s="24">
        <v>0</v>
      </c>
      <c r="G36" s="24">
        <v>1396114562</v>
      </c>
      <c r="H36" s="24">
        <v>337648735</v>
      </c>
      <c r="I36" s="24">
        <v>179950</v>
      </c>
      <c r="J36" s="24">
        <v>0</v>
      </c>
      <c r="K36" s="24">
        <v>8426050789</v>
      </c>
      <c r="L36" s="24">
        <v>6096042138</v>
      </c>
      <c r="M36" s="24">
        <v>27782842586</v>
      </c>
      <c r="N36" s="24">
        <v>675591106</v>
      </c>
      <c r="O36" s="24">
        <v>145702992</v>
      </c>
      <c r="P36" s="24">
        <v>0</v>
      </c>
      <c r="Q36" s="24">
        <v>0</v>
      </c>
      <c r="R36" s="24">
        <v>239779663</v>
      </c>
      <c r="S36" s="24">
        <v>0</v>
      </c>
      <c r="T36" s="24">
        <v>5653341840</v>
      </c>
      <c r="U36" s="24">
        <v>6410353982</v>
      </c>
      <c r="V36" s="24">
        <v>0</v>
      </c>
      <c r="W36" s="24">
        <v>942983657</v>
      </c>
      <c r="X36" s="24">
        <v>0</v>
      </c>
      <c r="Y36" s="24">
        <v>16505049</v>
      </c>
      <c r="Z36" s="24">
        <v>0</v>
      </c>
      <c r="AA36" s="24">
        <v>14111233270</v>
      </c>
      <c r="AB36" s="24">
        <v>9518151503</v>
      </c>
      <c r="AC36" s="24">
        <v>120888888</v>
      </c>
      <c r="AD36" s="24">
        <v>7690390075</v>
      </c>
      <c r="AE36" s="24">
        <v>313486887</v>
      </c>
      <c r="AF36" s="24">
        <v>0</v>
      </c>
      <c r="AG36" s="24">
        <v>3270225348</v>
      </c>
      <c r="AH36" s="24">
        <v>16193275960</v>
      </c>
      <c r="AI36" s="24">
        <v>4189394507</v>
      </c>
      <c r="AJ36" s="24">
        <v>4212170129</v>
      </c>
      <c r="AK36" s="24">
        <v>0</v>
      </c>
      <c r="AL36" s="202">
        <v>119876045944</v>
      </c>
    </row>
    <row r="37" spans="1:38" s="6" customFormat="1" ht="14.4" x14ac:dyDescent="0.3">
      <c r="A37" s="95" t="s">
        <v>793</v>
      </c>
      <c r="B37" s="96" t="s">
        <v>156</v>
      </c>
      <c r="C37" s="97">
        <v>14252511033</v>
      </c>
      <c r="D37" s="97">
        <v>3203291462</v>
      </c>
      <c r="E37" s="97">
        <v>6915139362</v>
      </c>
      <c r="F37" s="97">
        <v>1390104490</v>
      </c>
      <c r="G37" s="97">
        <v>6404889894</v>
      </c>
      <c r="H37" s="97">
        <v>51314789970</v>
      </c>
      <c r="I37" s="97">
        <v>10589115812</v>
      </c>
      <c r="J37" s="97">
        <v>123884176</v>
      </c>
      <c r="K37" s="97">
        <v>10352933662</v>
      </c>
      <c r="L37" s="97">
        <v>77098360250</v>
      </c>
      <c r="M37" s="97">
        <v>148966586418</v>
      </c>
      <c r="N37" s="97">
        <v>13774779341</v>
      </c>
      <c r="O37" s="97">
        <v>33533439387</v>
      </c>
      <c r="P37" s="97">
        <v>1508566083</v>
      </c>
      <c r="Q37" s="97">
        <v>176930101</v>
      </c>
      <c r="R37" s="97">
        <v>5173936610</v>
      </c>
      <c r="S37" s="97">
        <v>38065570</v>
      </c>
      <c r="T37" s="97">
        <v>63160970071</v>
      </c>
      <c r="U37" s="97">
        <v>83982309139</v>
      </c>
      <c r="V37" s="97">
        <v>358854204</v>
      </c>
      <c r="W37" s="97">
        <v>2628287733</v>
      </c>
      <c r="X37" s="97">
        <v>1854608395</v>
      </c>
      <c r="Y37" s="97">
        <v>2227283370</v>
      </c>
      <c r="Z37" s="97">
        <v>69043232161</v>
      </c>
      <c r="AA37" s="97">
        <v>39915397587</v>
      </c>
      <c r="AB37" s="97">
        <v>162855892697</v>
      </c>
      <c r="AC37" s="97">
        <v>40431661562</v>
      </c>
      <c r="AD37" s="97">
        <v>9618292804</v>
      </c>
      <c r="AE37" s="97">
        <v>33970718578</v>
      </c>
      <c r="AF37" s="97">
        <v>20443805856</v>
      </c>
      <c r="AG37" s="97">
        <v>16340777981</v>
      </c>
      <c r="AH37" s="97">
        <v>18283687719</v>
      </c>
      <c r="AI37" s="97">
        <v>25515987967</v>
      </c>
      <c r="AJ37" s="97">
        <v>7198279476</v>
      </c>
      <c r="AK37" s="97">
        <v>0</v>
      </c>
      <c r="AL37" s="203">
        <v>982647370921</v>
      </c>
    </row>
    <row r="38" spans="1:38" s="6" customFormat="1" ht="14.4" collapsed="1" x14ac:dyDescent="0.3">
      <c r="A38" s="66" t="s">
        <v>50</v>
      </c>
      <c r="B38" s="30" t="s">
        <v>88</v>
      </c>
      <c r="C38" s="31">
        <v>14252511033</v>
      </c>
      <c r="D38" s="31">
        <v>3203291462</v>
      </c>
      <c r="E38" s="31">
        <v>6915139362</v>
      </c>
      <c r="F38" s="31">
        <v>1390104490</v>
      </c>
      <c r="G38" s="31">
        <v>6404889894</v>
      </c>
      <c r="H38" s="31">
        <v>51314789970</v>
      </c>
      <c r="I38" s="31">
        <v>10589115812</v>
      </c>
      <c r="J38" s="31">
        <v>123884176</v>
      </c>
      <c r="K38" s="31">
        <v>10352933662</v>
      </c>
      <c r="L38" s="31">
        <v>77098360250</v>
      </c>
      <c r="M38" s="31">
        <v>148966586418</v>
      </c>
      <c r="N38" s="31">
        <v>13774779341</v>
      </c>
      <c r="O38" s="31">
        <v>33533439387</v>
      </c>
      <c r="P38" s="31">
        <v>1508566083</v>
      </c>
      <c r="Q38" s="31">
        <v>176930101</v>
      </c>
      <c r="R38" s="31">
        <v>5173936610</v>
      </c>
      <c r="S38" s="31">
        <v>38065570</v>
      </c>
      <c r="T38" s="31">
        <v>63160970071</v>
      </c>
      <c r="U38" s="31">
        <v>83982309139</v>
      </c>
      <c r="V38" s="31">
        <v>358854204</v>
      </c>
      <c r="W38" s="31">
        <v>2628287733</v>
      </c>
      <c r="X38" s="31">
        <v>1854608395</v>
      </c>
      <c r="Y38" s="31">
        <v>2227283370</v>
      </c>
      <c r="Z38" s="31">
        <v>69043232161</v>
      </c>
      <c r="AA38" s="31">
        <v>39915397587</v>
      </c>
      <c r="AB38" s="31">
        <v>162855892697</v>
      </c>
      <c r="AC38" s="31">
        <v>40431661562</v>
      </c>
      <c r="AD38" s="31">
        <v>9618292804</v>
      </c>
      <c r="AE38" s="31">
        <v>33970718578</v>
      </c>
      <c r="AF38" s="31">
        <v>20443805856</v>
      </c>
      <c r="AG38" s="31">
        <v>16340777981</v>
      </c>
      <c r="AH38" s="31">
        <v>18283687719</v>
      </c>
      <c r="AI38" s="31">
        <v>25515987967</v>
      </c>
      <c r="AJ38" s="31">
        <v>7198279476</v>
      </c>
      <c r="AK38" s="31">
        <v>0</v>
      </c>
      <c r="AL38" s="204">
        <v>982647370921</v>
      </c>
    </row>
    <row r="39" spans="1:38" s="6" customFormat="1" ht="14.4" x14ac:dyDescent="0.3">
      <c r="A39" s="65" t="s">
        <v>794</v>
      </c>
      <c r="B39" s="25" t="s">
        <v>143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39177272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02">
        <v>39177272</v>
      </c>
    </row>
    <row r="40" spans="1:38" s="6" customFormat="1" ht="14.4" x14ac:dyDescent="0.3">
      <c r="A40" s="65" t="s">
        <v>795</v>
      </c>
      <c r="B40" s="25" t="s">
        <v>144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1786338811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200846959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02">
        <v>1987185770</v>
      </c>
    </row>
    <row r="41" spans="1:38" s="6" customFormat="1" ht="14.4" x14ac:dyDescent="0.3">
      <c r="A41" s="65" t="s">
        <v>796</v>
      </c>
      <c r="B41" s="25" t="s">
        <v>145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8233247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02">
        <v>8233247</v>
      </c>
    </row>
    <row r="42" spans="1:38" s="6" customFormat="1" ht="14.4" x14ac:dyDescent="0.3">
      <c r="A42" s="65" t="s">
        <v>797</v>
      </c>
      <c r="B42" s="25" t="s">
        <v>146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02">
        <v>0</v>
      </c>
    </row>
    <row r="43" spans="1:38" s="6" customFormat="1" ht="14.4" x14ac:dyDescent="0.3">
      <c r="A43" s="65" t="s">
        <v>798</v>
      </c>
      <c r="B43" s="25" t="s">
        <v>147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02">
        <v>0</v>
      </c>
    </row>
    <row r="44" spans="1:38" s="6" customFormat="1" ht="14.4" x14ac:dyDescent="0.3">
      <c r="A44" s="65" t="s">
        <v>799</v>
      </c>
      <c r="B44" s="25" t="s">
        <v>148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997170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02">
        <v>997170</v>
      </c>
    </row>
    <row r="45" spans="1:38" s="6" customFormat="1" ht="14.4" x14ac:dyDescent="0.3">
      <c r="A45" s="65" t="s">
        <v>800</v>
      </c>
      <c r="B45" s="25" t="s">
        <v>149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02">
        <v>0</v>
      </c>
    </row>
    <row r="46" spans="1:38" s="6" customFormat="1" ht="14.4" x14ac:dyDescent="0.3">
      <c r="A46" s="65" t="s">
        <v>801</v>
      </c>
      <c r="B46" s="25" t="s">
        <v>150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4">
        <v>0</v>
      </c>
      <c r="AI46" s="24">
        <v>0</v>
      </c>
      <c r="AJ46" s="24">
        <v>0</v>
      </c>
      <c r="AK46" s="24">
        <v>0</v>
      </c>
      <c r="AL46" s="202">
        <v>0</v>
      </c>
    </row>
    <row r="47" spans="1:38" s="6" customFormat="1" ht="14.4" x14ac:dyDescent="0.3">
      <c r="A47" s="65" t="s">
        <v>802</v>
      </c>
      <c r="B47" s="25" t="s">
        <v>151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02">
        <v>0</v>
      </c>
    </row>
    <row r="48" spans="1:38" s="6" customFormat="1" ht="14.4" x14ac:dyDescent="0.3">
      <c r="A48" s="65" t="s">
        <v>803</v>
      </c>
      <c r="B48" s="25" t="s">
        <v>152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90638108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02">
        <v>90638108</v>
      </c>
    </row>
    <row r="49" spans="1:38" s="6" customFormat="1" ht="14.4" x14ac:dyDescent="0.3">
      <c r="A49" s="65" t="s">
        <v>804</v>
      </c>
      <c r="B49" s="25" t="s">
        <v>153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02">
        <v>0</v>
      </c>
    </row>
    <row r="50" spans="1:38" s="6" customFormat="1" ht="14.4" x14ac:dyDescent="0.3">
      <c r="A50" s="65" t="s">
        <v>805</v>
      </c>
      <c r="B50" s="25" t="s">
        <v>154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02">
        <v>0</v>
      </c>
    </row>
    <row r="51" spans="1:38" s="6" customFormat="1" ht="14.4" x14ac:dyDescent="0.3">
      <c r="A51" s="65" t="s">
        <v>806</v>
      </c>
      <c r="B51" s="25" t="s">
        <v>155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02">
        <v>0</v>
      </c>
    </row>
    <row r="52" spans="1:38" s="6" customFormat="1" ht="14.4" x14ac:dyDescent="0.3">
      <c r="A52" s="65" t="s">
        <v>807</v>
      </c>
      <c r="B52" s="25" t="s">
        <v>70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19519406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744043633</v>
      </c>
      <c r="AB52" s="24">
        <v>13283954</v>
      </c>
      <c r="AC52" s="24">
        <v>0</v>
      </c>
      <c r="AD52" s="24">
        <v>0</v>
      </c>
      <c r="AE52" s="24">
        <v>0</v>
      </c>
      <c r="AF52" s="24">
        <v>0</v>
      </c>
      <c r="AG52" s="24">
        <v>280554445</v>
      </c>
      <c r="AH52" s="24">
        <v>0</v>
      </c>
      <c r="AI52" s="24">
        <v>0</v>
      </c>
      <c r="AJ52" s="24">
        <v>0</v>
      </c>
      <c r="AK52" s="24">
        <v>0</v>
      </c>
      <c r="AL52" s="202">
        <v>1057401438</v>
      </c>
    </row>
    <row r="53" spans="1:38" s="6" customFormat="1" ht="14.4" x14ac:dyDescent="0.3">
      <c r="A53" s="95" t="s">
        <v>808</v>
      </c>
      <c r="B53" s="96" t="s">
        <v>201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1815088634</v>
      </c>
      <c r="I53" s="97">
        <v>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0</v>
      </c>
      <c r="S53" s="97">
        <v>0</v>
      </c>
      <c r="T53" s="97">
        <v>0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744043633</v>
      </c>
      <c r="AB53" s="97">
        <v>343946293</v>
      </c>
      <c r="AC53" s="97">
        <v>0</v>
      </c>
      <c r="AD53" s="97">
        <v>0</v>
      </c>
      <c r="AE53" s="97">
        <v>0</v>
      </c>
      <c r="AF53" s="97">
        <v>0</v>
      </c>
      <c r="AG53" s="97">
        <v>280554445</v>
      </c>
      <c r="AH53" s="97">
        <v>0</v>
      </c>
      <c r="AI53" s="97">
        <v>0</v>
      </c>
      <c r="AJ53" s="97">
        <v>0</v>
      </c>
      <c r="AK53" s="97">
        <v>0</v>
      </c>
      <c r="AL53" s="203">
        <v>3183633005</v>
      </c>
    </row>
    <row r="54" spans="1:38" s="6" customFormat="1" ht="14.4" x14ac:dyDescent="0.3">
      <c r="A54" s="65" t="s">
        <v>809</v>
      </c>
      <c r="B54" s="25" t="s">
        <v>70</v>
      </c>
      <c r="C54" s="24">
        <v>0</v>
      </c>
      <c r="D54" s="24">
        <v>4234215472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74754499399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106976586</v>
      </c>
      <c r="S54" s="24">
        <v>0</v>
      </c>
      <c r="T54" s="24">
        <v>19467269</v>
      </c>
      <c r="U54" s="24">
        <v>35275147101</v>
      </c>
      <c r="V54" s="24">
        <v>0</v>
      </c>
      <c r="W54" s="24">
        <v>1292498840</v>
      </c>
      <c r="X54" s="24">
        <v>1904541652</v>
      </c>
      <c r="Y54" s="24">
        <v>0</v>
      </c>
      <c r="Z54" s="24">
        <v>63599257441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40337529625</v>
      </c>
      <c r="AH54" s="24">
        <v>84815852680</v>
      </c>
      <c r="AI54" s="24">
        <v>0</v>
      </c>
      <c r="AJ54" s="24">
        <v>0</v>
      </c>
      <c r="AK54" s="24">
        <v>0</v>
      </c>
      <c r="AL54" s="202">
        <v>306339986065</v>
      </c>
    </row>
    <row r="55" spans="1:38" s="6" customFormat="1" ht="14.4" x14ac:dyDescent="0.3">
      <c r="A55" s="95" t="s">
        <v>810</v>
      </c>
      <c r="B55" s="96" t="s">
        <v>202</v>
      </c>
      <c r="C55" s="97">
        <v>0</v>
      </c>
      <c r="D55" s="97">
        <v>4234215472</v>
      </c>
      <c r="E55" s="97">
        <v>0</v>
      </c>
      <c r="F55" s="97">
        <v>0</v>
      </c>
      <c r="G55" s="97">
        <v>0</v>
      </c>
      <c r="H55" s="97">
        <v>0</v>
      </c>
      <c r="I55" s="97">
        <v>0</v>
      </c>
      <c r="J55" s="97">
        <v>0</v>
      </c>
      <c r="K55" s="97">
        <v>0</v>
      </c>
      <c r="L55" s="97">
        <v>74754499399</v>
      </c>
      <c r="M55" s="97">
        <v>0</v>
      </c>
      <c r="N55" s="97">
        <v>0</v>
      </c>
      <c r="O55" s="97">
        <v>0</v>
      </c>
      <c r="P55" s="97">
        <v>0</v>
      </c>
      <c r="Q55" s="97">
        <v>0</v>
      </c>
      <c r="R55" s="97">
        <v>106976586</v>
      </c>
      <c r="S55" s="97">
        <v>0</v>
      </c>
      <c r="T55" s="97">
        <v>19467269</v>
      </c>
      <c r="U55" s="97">
        <v>35275147101</v>
      </c>
      <c r="V55" s="97">
        <v>0</v>
      </c>
      <c r="W55" s="97">
        <v>1292498840</v>
      </c>
      <c r="X55" s="97">
        <v>1904541652</v>
      </c>
      <c r="Y55" s="97">
        <v>0</v>
      </c>
      <c r="Z55" s="97">
        <v>63599257441</v>
      </c>
      <c r="AA55" s="97">
        <v>0</v>
      </c>
      <c r="AB55" s="97">
        <v>0</v>
      </c>
      <c r="AC55" s="97">
        <v>0</v>
      </c>
      <c r="AD55" s="97">
        <v>0</v>
      </c>
      <c r="AE55" s="97">
        <v>0</v>
      </c>
      <c r="AF55" s="97">
        <v>0</v>
      </c>
      <c r="AG55" s="97">
        <v>40337529625</v>
      </c>
      <c r="AH55" s="97">
        <v>84815852680</v>
      </c>
      <c r="AI55" s="97">
        <v>0</v>
      </c>
      <c r="AJ55" s="97">
        <v>0</v>
      </c>
      <c r="AK55" s="97">
        <v>0</v>
      </c>
      <c r="AL55" s="203">
        <v>306339986065</v>
      </c>
    </row>
    <row r="56" spans="1:38" s="6" customFormat="1" ht="14.4" x14ac:dyDescent="0.3">
      <c r="A56" s="65" t="s">
        <v>811</v>
      </c>
      <c r="B56" s="25" t="s">
        <v>70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02">
        <v>0</v>
      </c>
    </row>
    <row r="57" spans="1:38" s="6" customFormat="1" ht="14.4" x14ac:dyDescent="0.3">
      <c r="A57" s="95" t="s">
        <v>812</v>
      </c>
      <c r="B57" s="96" t="s">
        <v>203</v>
      </c>
      <c r="C57" s="97">
        <v>0</v>
      </c>
      <c r="D57" s="97">
        <v>0</v>
      </c>
      <c r="E57" s="97">
        <v>0</v>
      </c>
      <c r="F57" s="97">
        <v>0</v>
      </c>
      <c r="G57" s="97">
        <v>0</v>
      </c>
      <c r="H57" s="97">
        <v>0</v>
      </c>
      <c r="I57" s="97">
        <v>0</v>
      </c>
      <c r="J57" s="97">
        <v>0</v>
      </c>
      <c r="K57" s="97">
        <v>0</v>
      </c>
      <c r="L57" s="97">
        <v>0</v>
      </c>
      <c r="M57" s="97">
        <v>0</v>
      </c>
      <c r="N57" s="97">
        <v>0</v>
      </c>
      <c r="O57" s="97">
        <v>0</v>
      </c>
      <c r="P57" s="97">
        <v>0</v>
      </c>
      <c r="Q57" s="97">
        <v>0</v>
      </c>
      <c r="R57" s="97">
        <v>0</v>
      </c>
      <c r="S57" s="97">
        <v>0</v>
      </c>
      <c r="T57" s="97">
        <v>0</v>
      </c>
      <c r="U57" s="97">
        <v>0</v>
      </c>
      <c r="V57" s="97">
        <v>0</v>
      </c>
      <c r="W57" s="97">
        <v>0</v>
      </c>
      <c r="X57" s="97">
        <v>0</v>
      </c>
      <c r="Y57" s="97">
        <v>0</v>
      </c>
      <c r="Z57" s="97">
        <v>0</v>
      </c>
      <c r="AA57" s="97">
        <v>0</v>
      </c>
      <c r="AB57" s="97">
        <v>0</v>
      </c>
      <c r="AC57" s="97">
        <v>0</v>
      </c>
      <c r="AD57" s="97">
        <v>0</v>
      </c>
      <c r="AE57" s="97">
        <v>0</v>
      </c>
      <c r="AF57" s="97">
        <v>0</v>
      </c>
      <c r="AG57" s="97">
        <v>0</v>
      </c>
      <c r="AH57" s="97">
        <v>0</v>
      </c>
      <c r="AI57" s="97">
        <v>0</v>
      </c>
      <c r="AJ57" s="97">
        <v>0</v>
      </c>
      <c r="AK57" s="97">
        <v>0</v>
      </c>
      <c r="AL57" s="203">
        <v>0</v>
      </c>
    </row>
    <row r="58" spans="1:38" s="6" customFormat="1" ht="14.4" collapsed="1" x14ac:dyDescent="0.3">
      <c r="A58" s="66" t="s">
        <v>51</v>
      </c>
      <c r="B58" s="30" t="s">
        <v>89</v>
      </c>
      <c r="C58" s="31">
        <v>0</v>
      </c>
      <c r="D58" s="31">
        <v>4234215472</v>
      </c>
      <c r="E58" s="31">
        <v>0</v>
      </c>
      <c r="F58" s="31">
        <v>0</v>
      </c>
      <c r="G58" s="31">
        <v>0</v>
      </c>
      <c r="H58" s="31">
        <v>1815088634</v>
      </c>
      <c r="I58" s="31">
        <v>0</v>
      </c>
      <c r="J58" s="31">
        <v>0</v>
      </c>
      <c r="K58" s="31">
        <v>0</v>
      </c>
      <c r="L58" s="31">
        <v>74754499399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106976586</v>
      </c>
      <c r="S58" s="31">
        <v>0</v>
      </c>
      <c r="T58" s="31">
        <v>19467269</v>
      </c>
      <c r="U58" s="31">
        <v>35275147101</v>
      </c>
      <c r="V58" s="31">
        <v>0</v>
      </c>
      <c r="W58" s="31">
        <v>1292498840</v>
      </c>
      <c r="X58" s="31">
        <v>1904541652</v>
      </c>
      <c r="Y58" s="31">
        <v>0</v>
      </c>
      <c r="Z58" s="31">
        <v>63599257441</v>
      </c>
      <c r="AA58" s="31">
        <v>744043633</v>
      </c>
      <c r="AB58" s="31">
        <v>343946293</v>
      </c>
      <c r="AC58" s="31">
        <v>0</v>
      </c>
      <c r="AD58" s="31">
        <v>0</v>
      </c>
      <c r="AE58" s="31">
        <v>0</v>
      </c>
      <c r="AF58" s="31">
        <v>0</v>
      </c>
      <c r="AG58" s="31">
        <v>40618084070</v>
      </c>
      <c r="AH58" s="31">
        <v>84815852680</v>
      </c>
      <c r="AI58" s="31">
        <v>0</v>
      </c>
      <c r="AJ58" s="31">
        <v>0</v>
      </c>
      <c r="AK58" s="31">
        <v>0</v>
      </c>
      <c r="AL58" s="204">
        <v>309523619070</v>
      </c>
    </row>
    <row r="59" spans="1:38" s="6" customFormat="1" ht="14.4" x14ac:dyDescent="0.3">
      <c r="A59" s="65" t="s">
        <v>813</v>
      </c>
      <c r="B59" s="25" t="s">
        <v>143</v>
      </c>
      <c r="C59" s="24">
        <v>205655074</v>
      </c>
      <c r="D59" s="24">
        <v>174266590</v>
      </c>
      <c r="E59" s="24">
        <v>1422893656</v>
      </c>
      <c r="F59" s="24">
        <v>62583312</v>
      </c>
      <c r="G59" s="24">
        <v>180230226</v>
      </c>
      <c r="H59" s="24">
        <v>1687172748</v>
      </c>
      <c r="I59" s="24">
        <v>151626617</v>
      </c>
      <c r="J59" s="24">
        <v>25732493</v>
      </c>
      <c r="K59" s="24">
        <v>46821368</v>
      </c>
      <c r="L59" s="24">
        <v>89854182</v>
      </c>
      <c r="M59" s="24">
        <v>1116000564</v>
      </c>
      <c r="N59" s="24">
        <v>458715296</v>
      </c>
      <c r="O59" s="24">
        <v>1049812960</v>
      </c>
      <c r="P59" s="24">
        <v>464235748</v>
      </c>
      <c r="Q59" s="24">
        <v>327305264</v>
      </c>
      <c r="R59" s="24">
        <v>212958450</v>
      </c>
      <c r="S59" s="24">
        <v>30651236</v>
      </c>
      <c r="T59" s="24">
        <v>2074774652</v>
      </c>
      <c r="U59" s="24">
        <v>2644564761</v>
      </c>
      <c r="V59" s="24">
        <v>355662309</v>
      </c>
      <c r="W59" s="24">
        <v>22629959</v>
      </c>
      <c r="X59" s="24">
        <v>337127476</v>
      </c>
      <c r="Y59" s="24">
        <v>126946007</v>
      </c>
      <c r="Z59" s="24">
        <v>2188921273</v>
      </c>
      <c r="AA59" s="24">
        <v>527372837</v>
      </c>
      <c r="AB59" s="24">
        <v>12000550111</v>
      </c>
      <c r="AC59" s="24">
        <v>764695555</v>
      </c>
      <c r="AD59" s="24">
        <v>224360289</v>
      </c>
      <c r="AE59" s="24">
        <v>578986246</v>
      </c>
      <c r="AF59" s="24">
        <v>226289408</v>
      </c>
      <c r="AG59" s="24">
        <v>77224104</v>
      </c>
      <c r="AH59" s="24">
        <v>0</v>
      </c>
      <c r="AI59" s="24">
        <v>0</v>
      </c>
      <c r="AJ59" s="24">
        <v>209652</v>
      </c>
      <c r="AK59" s="24">
        <v>0</v>
      </c>
      <c r="AL59" s="202">
        <v>29856830423</v>
      </c>
    </row>
    <row r="60" spans="1:38" s="6" customFormat="1" ht="14.4" x14ac:dyDescent="0.3">
      <c r="A60" s="65" t="s">
        <v>814</v>
      </c>
      <c r="B60" s="25" t="s">
        <v>144</v>
      </c>
      <c r="C60" s="24">
        <v>301433169</v>
      </c>
      <c r="D60" s="24">
        <v>37903355</v>
      </c>
      <c r="E60" s="24">
        <v>151882099</v>
      </c>
      <c r="F60" s="24">
        <v>24227726</v>
      </c>
      <c r="G60" s="24">
        <v>124430723</v>
      </c>
      <c r="H60" s="24">
        <v>976631588</v>
      </c>
      <c r="I60" s="24">
        <v>428223290</v>
      </c>
      <c r="J60" s="24">
        <v>9419729</v>
      </c>
      <c r="K60" s="24">
        <v>14810784</v>
      </c>
      <c r="L60" s="24">
        <v>182970623</v>
      </c>
      <c r="M60" s="24">
        <v>1999991504</v>
      </c>
      <c r="N60" s="24">
        <v>263248622</v>
      </c>
      <c r="O60" s="24">
        <v>218905460</v>
      </c>
      <c r="P60" s="24">
        <v>190110891</v>
      </c>
      <c r="Q60" s="24">
        <v>43221195</v>
      </c>
      <c r="R60" s="24">
        <v>642771394</v>
      </c>
      <c r="S60" s="24">
        <v>0</v>
      </c>
      <c r="T60" s="24">
        <v>906055619</v>
      </c>
      <c r="U60" s="24">
        <v>2206874148</v>
      </c>
      <c r="V60" s="24">
        <v>143246685</v>
      </c>
      <c r="W60" s="24">
        <v>7510372</v>
      </c>
      <c r="X60" s="24">
        <v>473616028</v>
      </c>
      <c r="Y60" s="24">
        <v>37645049</v>
      </c>
      <c r="Z60" s="24">
        <v>682328523</v>
      </c>
      <c r="AA60" s="24">
        <v>154883405</v>
      </c>
      <c r="AB60" s="24">
        <v>2522805690</v>
      </c>
      <c r="AC60" s="24">
        <v>338097970</v>
      </c>
      <c r="AD60" s="24">
        <v>59882253</v>
      </c>
      <c r="AE60" s="24">
        <v>1564095131</v>
      </c>
      <c r="AF60" s="24">
        <v>217098095</v>
      </c>
      <c r="AG60" s="24">
        <v>32181790</v>
      </c>
      <c r="AH60" s="24">
        <v>0</v>
      </c>
      <c r="AI60" s="24">
        <v>0</v>
      </c>
      <c r="AJ60" s="24">
        <v>0</v>
      </c>
      <c r="AK60" s="24">
        <v>0</v>
      </c>
      <c r="AL60" s="202">
        <v>14956502910</v>
      </c>
    </row>
    <row r="61" spans="1:38" s="6" customFormat="1" ht="14.4" x14ac:dyDescent="0.3">
      <c r="A61" s="65" t="s">
        <v>815</v>
      </c>
      <c r="B61" s="25" t="s">
        <v>145</v>
      </c>
      <c r="C61" s="24">
        <v>26240634</v>
      </c>
      <c r="D61" s="24">
        <v>14301741480</v>
      </c>
      <c r="E61" s="24">
        <v>69313961</v>
      </c>
      <c r="F61" s="24">
        <v>476938</v>
      </c>
      <c r="G61" s="24">
        <v>33313579</v>
      </c>
      <c r="H61" s="24">
        <v>259381768</v>
      </c>
      <c r="I61" s="24">
        <v>4148699</v>
      </c>
      <c r="J61" s="24">
        <v>7649071</v>
      </c>
      <c r="K61" s="24">
        <v>4422073</v>
      </c>
      <c r="L61" s="24">
        <v>2101444</v>
      </c>
      <c r="M61" s="24">
        <v>337863240</v>
      </c>
      <c r="N61" s="24">
        <v>67917811</v>
      </c>
      <c r="O61" s="24">
        <v>149995343</v>
      </c>
      <c r="P61" s="24">
        <v>17734041</v>
      </c>
      <c r="Q61" s="24">
        <v>61838099</v>
      </c>
      <c r="R61" s="24">
        <v>74796834</v>
      </c>
      <c r="S61" s="24">
        <v>31374727</v>
      </c>
      <c r="T61" s="24">
        <v>105655752</v>
      </c>
      <c r="U61" s="24">
        <v>186407388</v>
      </c>
      <c r="V61" s="24">
        <v>41321367</v>
      </c>
      <c r="W61" s="24">
        <v>8884913</v>
      </c>
      <c r="X61" s="24">
        <v>175904946</v>
      </c>
      <c r="Y61" s="24">
        <v>8837975</v>
      </c>
      <c r="Z61" s="24">
        <v>604265565</v>
      </c>
      <c r="AA61" s="24">
        <v>58495657</v>
      </c>
      <c r="AB61" s="24">
        <v>770344078</v>
      </c>
      <c r="AC61" s="24">
        <v>237566422</v>
      </c>
      <c r="AD61" s="24">
        <v>230140260</v>
      </c>
      <c r="AE61" s="24">
        <v>437447668</v>
      </c>
      <c r="AF61" s="24">
        <v>5868290356</v>
      </c>
      <c r="AG61" s="24">
        <v>26569357</v>
      </c>
      <c r="AH61" s="24">
        <v>0</v>
      </c>
      <c r="AI61" s="24">
        <v>0</v>
      </c>
      <c r="AJ61" s="24">
        <v>1396559</v>
      </c>
      <c r="AK61" s="24">
        <v>0</v>
      </c>
      <c r="AL61" s="202">
        <v>24211838005</v>
      </c>
    </row>
    <row r="62" spans="1:38" s="6" customFormat="1" ht="14.4" x14ac:dyDescent="0.3">
      <c r="A62" s="65" t="s">
        <v>816</v>
      </c>
      <c r="B62" s="25" t="s">
        <v>146</v>
      </c>
      <c r="C62" s="24">
        <v>3592491835</v>
      </c>
      <c r="D62" s="24">
        <v>686018598</v>
      </c>
      <c r="E62" s="24">
        <v>1059343480</v>
      </c>
      <c r="F62" s="24">
        <v>469499071</v>
      </c>
      <c r="G62" s="24">
        <v>6062119131</v>
      </c>
      <c r="H62" s="24">
        <v>21024012462</v>
      </c>
      <c r="I62" s="24">
        <v>4284458355</v>
      </c>
      <c r="J62" s="24">
        <v>641801085</v>
      </c>
      <c r="K62" s="24">
        <v>1544256138</v>
      </c>
      <c r="L62" s="24">
        <v>92226817</v>
      </c>
      <c r="M62" s="24">
        <v>11739575975</v>
      </c>
      <c r="N62" s="24">
        <v>3934712509</v>
      </c>
      <c r="O62" s="24">
        <v>5498862848</v>
      </c>
      <c r="P62" s="24">
        <v>5151006874</v>
      </c>
      <c r="Q62" s="24">
        <v>876384906</v>
      </c>
      <c r="R62" s="24">
        <v>3445832425</v>
      </c>
      <c r="S62" s="24">
        <v>336303415</v>
      </c>
      <c r="T62" s="24">
        <v>8467216351</v>
      </c>
      <c r="U62" s="24">
        <v>13269522767</v>
      </c>
      <c r="V62" s="24">
        <v>3543979781</v>
      </c>
      <c r="W62" s="24">
        <v>1644222909</v>
      </c>
      <c r="X62" s="24">
        <v>6102007261</v>
      </c>
      <c r="Y62" s="24">
        <v>482301475</v>
      </c>
      <c r="Z62" s="24">
        <v>37887913616</v>
      </c>
      <c r="AA62" s="24">
        <v>2288838852</v>
      </c>
      <c r="AB62" s="24">
        <v>31303940111</v>
      </c>
      <c r="AC62" s="24">
        <v>13360127731</v>
      </c>
      <c r="AD62" s="24">
        <v>3396420254</v>
      </c>
      <c r="AE62" s="24">
        <v>10470881325</v>
      </c>
      <c r="AF62" s="24">
        <v>6616926620</v>
      </c>
      <c r="AG62" s="24">
        <v>2585881154</v>
      </c>
      <c r="AH62" s="24">
        <v>0</v>
      </c>
      <c r="AI62" s="24">
        <v>0</v>
      </c>
      <c r="AJ62" s="24">
        <v>0</v>
      </c>
      <c r="AK62" s="24">
        <v>0</v>
      </c>
      <c r="AL62" s="202">
        <v>211859086131</v>
      </c>
    </row>
    <row r="63" spans="1:38" s="6" customFormat="1" ht="14.4" x14ac:dyDescent="0.3">
      <c r="A63" s="65" t="s">
        <v>817</v>
      </c>
      <c r="B63" s="25" t="s">
        <v>147</v>
      </c>
      <c r="C63" s="24">
        <v>17108366</v>
      </c>
      <c r="D63" s="24">
        <v>0</v>
      </c>
      <c r="E63" s="24">
        <v>0</v>
      </c>
      <c r="F63" s="24">
        <v>16750136</v>
      </c>
      <c r="G63" s="24">
        <v>564293366</v>
      </c>
      <c r="H63" s="24">
        <v>16750136</v>
      </c>
      <c r="I63" s="24">
        <v>16750136</v>
      </c>
      <c r="J63" s="24">
        <v>16750136</v>
      </c>
      <c r="K63" s="24">
        <v>16750136</v>
      </c>
      <c r="L63" s="24">
        <v>15189364</v>
      </c>
      <c r="M63" s="24">
        <v>15189364</v>
      </c>
      <c r="N63" s="24">
        <v>0</v>
      </c>
      <c r="O63" s="24">
        <v>0</v>
      </c>
      <c r="P63" s="24">
        <v>16750136</v>
      </c>
      <c r="Q63" s="24">
        <v>0</v>
      </c>
      <c r="R63" s="24">
        <v>15189448</v>
      </c>
      <c r="S63" s="24">
        <v>16750136</v>
      </c>
      <c r="T63" s="24">
        <v>0</v>
      </c>
      <c r="U63" s="24">
        <v>0</v>
      </c>
      <c r="V63" s="24">
        <v>16750136</v>
      </c>
      <c r="W63" s="24">
        <v>11020628</v>
      </c>
      <c r="X63" s="24">
        <v>16750136</v>
      </c>
      <c r="Y63" s="24">
        <v>16750136</v>
      </c>
      <c r="Z63" s="24">
        <v>16750136</v>
      </c>
      <c r="AA63" s="24">
        <v>0</v>
      </c>
      <c r="AB63" s="24">
        <v>0</v>
      </c>
      <c r="AC63" s="24">
        <v>0</v>
      </c>
      <c r="AD63" s="24">
        <v>16750136</v>
      </c>
      <c r="AE63" s="24">
        <v>0</v>
      </c>
      <c r="AF63" s="24">
        <v>0</v>
      </c>
      <c r="AG63" s="24">
        <v>16750136</v>
      </c>
      <c r="AH63" s="24">
        <v>0</v>
      </c>
      <c r="AI63" s="24">
        <v>0</v>
      </c>
      <c r="AJ63" s="24">
        <v>0</v>
      </c>
      <c r="AK63" s="24">
        <v>0</v>
      </c>
      <c r="AL63" s="202">
        <v>855742304</v>
      </c>
    </row>
    <row r="64" spans="1:38" s="6" customFormat="1" ht="14.4" x14ac:dyDescent="0.3">
      <c r="A64" s="65" t="s">
        <v>818</v>
      </c>
      <c r="B64" s="25" t="s">
        <v>148</v>
      </c>
      <c r="C64" s="24">
        <v>13462674</v>
      </c>
      <c r="D64" s="24">
        <v>32481969</v>
      </c>
      <c r="E64" s="24">
        <v>175451584</v>
      </c>
      <c r="F64" s="24">
        <v>8528825</v>
      </c>
      <c r="G64" s="24">
        <v>83461666</v>
      </c>
      <c r="H64" s="24">
        <v>200235969</v>
      </c>
      <c r="I64" s="24">
        <v>92992775</v>
      </c>
      <c r="J64" s="24">
        <v>189002</v>
      </c>
      <c r="K64" s="24">
        <v>8655094</v>
      </c>
      <c r="L64" s="24">
        <v>15788368</v>
      </c>
      <c r="M64" s="24">
        <v>93597713</v>
      </c>
      <c r="N64" s="24">
        <v>103710679</v>
      </c>
      <c r="O64" s="24">
        <v>81395970</v>
      </c>
      <c r="P64" s="24">
        <v>97442226</v>
      </c>
      <c r="Q64" s="24">
        <v>73888618</v>
      </c>
      <c r="R64" s="24">
        <v>50109962</v>
      </c>
      <c r="S64" s="24">
        <v>7499192</v>
      </c>
      <c r="T64" s="24">
        <v>65089217</v>
      </c>
      <c r="U64" s="24">
        <v>345498804</v>
      </c>
      <c r="V64" s="24">
        <v>50248287</v>
      </c>
      <c r="W64" s="24">
        <v>982119</v>
      </c>
      <c r="X64" s="24">
        <v>90283076</v>
      </c>
      <c r="Y64" s="24">
        <v>34858416</v>
      </c>
      <c r="Z64" s="24">
        <v>423344235</v>
      </c>
      <c r="AA64" s="24">
        <v>54231096</v>
      </c>
      <c r="AB64" s="24">
        <v>604201212</v>
      </c>
      <c r="AC64" s="24">
        <v>120961428</v>
      </c>
      <c r="AD64" s="24">
        <v>166046641</v>
      </c>
      <c r="AE64" s="24">
        <v>162065882</v>
      </c>
      <c r="AF64" s="24">
        <v>32270982</v>
      </c>
      <c r="AG64" s="24">
        <v>29174562</v>
      </c>
      <c r="AH64" s="24">
        <v>0</v>
      </c>
      <c r="AI64" s="24">
        <v>0</v>
      </c>
      <c r="AJ64" s="24">
        <v>0</v>
      </c>
      <c r="AK64" s="24">
        <v>0</v>
      </c>
      <c r="AL64" s="202">
        <v>3318148243</v>
      </c>
    </row>
    <row r="65" spans="1:38" s="6" customFormat="1" ht="14.4" x14ac:dyDescent="0.3">
      <c r="A65" s="65" t="s">
        <v>819</v>
      </c>
      <c r="B65" s="25" t="s">
        <v>149</v>
      </c>
      <c r="C65" s="24">
        <v>813360</v>
      </c>
      <c r="D65" s="24">
        <v>4536851</v>
      </c>
      <c r="E65" s="24">
        <v>0</v>
      </c>
      <c r="F65" s="24">
        <v>1274522</v>
      </c>
      <c r="G65" s="24">
        <v>2336379</v>
      </c>
      <c r="H65" s="24">
        <v>32732430</v>
      </c>
      <c r="I65" s="24">
        <v>4807174</v>
      </c>
      <c r="J65" s="24">
        <v>73291</v>
      </c>
      <c r="K65" s="24">
        <v>1273235</v>
      </c>
      <c r="L65" s="24">
        <v>1206961</v>
      </c>
      <c r="M65" s="24">
        <v>4350693</v>
      </c>
      <c r="N65" s="24">
        <v>10981657</v>
      </c>
      <c r="O65" s="24">
        <v>2433805</v>
      </c>
      <c r="P65" s="24">
        <v>5944319</v>
      </c>
      <c r="Q65" s="24">
        <v>4253263</v>
      </c>
      <c r="R65" s="24">
        <v>3137783</v>
      </c>
      <c r="S65" s="24">
        <v>141720</v>
      </c>
      <c r="T65" s="24">
        <v>3506354</v>
      </c>
      <c r="U65" s="24">
        <v>26035006</v>
      </c>
      <c r="V65" s="24">
        <v>2666131</v>
      </c>
      <c r="W65" s="24">
        <v>119095</v>
      </c>
      <c r="X65" s="24">
        <v>7009354</v>
      </c>
      <c r="Y65" s="24">
        <v>5298830</v>
      </c>
      <c r="Z65" s="24">
        <v>36196331</v>
      </c>
      <c r="AA65" s="24">
        <v>5067558</v>
      </c>
      <c r="AB65" s="24">
        <v>44440965</v>
      </c>
      <c r="AC65" s="24">
        <v>4848095</v>
      </c>
      <c r="AD65" s="24">
        <v>23636043</v>
      </c>
      <c r="AE65" s="24">
        <v>0</v>
      </c>
      <c r="AF65" s="24">
        <v>1677467</v>
      </c>
      <c r="AG65" s="24">
        <v>966692</v>
      </c>
      <c r="AH65" s="24">
        <v>0</v>
      </c>
      <c r="AI65" s="24">
        <v>0</v>
      </c>
      <c r="AJ65" s="24">
        <v>0</v>
      </c>
      <c r="AK65" s="24">
        <v>0</v>
      </c>
      <c r="AL65" s="202">
        <v>241765364</v>
      </c>
    </row>
    <row r="66" spans="1:38" s="6" customFormat="1" ht="14.4" x14ac:dyDescent="0.3">
      <c r="A66" s="65" t="s">
        <v>820</v>
      </c>
      <c r="B66" s="25" t="s">
        <v>150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309438376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10841289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  <c r="AB66" s="24">
        <v>382647873</v>
      </c>
      <c r="AC66" s="24">
        <v>2495662977</v>
      </c>
      <c r="AD66" s="24">
        <v>0</v>
      </c>
      <c r="AE66" s="24">
        <v>1382501939</v>
      </c>
      <c r="AF66" s="24">
        <v>0</v>
      </c>
      <c r="AG66" s="24">
        <v>0</v>
      </c>
      <c r="AH66" s="24">
        <v>0</v>
      </c>
      <c r="AI66" s="24">
        <v>0</v>
      </c>
      <c r="AJ66" s="24">
        <v>0</v>
      </c>
      <c r="AK66" s="24">
        <v>0</v>
      </c>
      <c r="AL66" s="202">
        <v>4581092454</v>
      </c>
    </row>
    <row r="67" spans="1:38" s="6" customFormat="1" ht="14.4" x14ac:dyDescent="0.3">
      <c r="A67" s="65" t="s">
        <v>821</v>
      </c>
      <c r="B67" s="25" t="s">
        <v>151</v>
      </c>
      <c r="C67" s="24">
        <v>65799613</v>
      </c>
      <c r="D67" s="24">
        <v>22437860</v>
      </c>
      <c r="E67" s="24">
        <v>638220138</v>
      </c>
      <c r="F67" s="24">
        <v>4011314</v>
      </c>
      <c r="G67" s="24">
        <v>268518850</v>
      </c>
      <c r="H67" s="24">
        <v>841473177</v>
      </c>
      <c r="I67" s="24">
        <v>34833598</v>
      </c>
      <c r="J67" s="24">
        <v>26063645</v>
      </c>
      <c r="K67" s="24">
        <v>73886805</v>
      </c>
      <c r="L67" s="24">
        <v>141591113</v>
      </c>
      <c r="M67" s="24">
        <v>3029351483</v>
      </c>
      <c r="N67" s="24">
        <v>79511999</v>
      </c>
      <c r="O67" s="24">
        <v>1112557541</v>
      </c>
      <c r="P67" s="24">
        <v>117323177</v>
      </c>
      <c r="Q67" s="24">
        <v>23969458</v>
      </c>
      <c r="R67" s="24">
        <v>456443254</v>
      </c>
      <c r="S67" s="24">
        <v>0</v>
      </c>
      <c r="T67" s="24">
        <v>1050760294</v>
      </c>
      <c r="U67" s="24">
        <v>1039138159</v>
      </c>
      <c r="V67" s="24">
        <v>187060393</v>
      </c>
      <c r="W67" s="24">
        <v>60343161</v>
      </c>
      <c r="X67" s="24">
        <v>175107270</v>
      </c>
      <c r="Y67" s="24">
        <v>4662161358</v>
      </c>
      <c r="Z67" s="24">
        <v>27681314847</v>
      </c>
      <c r="AA67" s="24">
        <v>784115036</v>
      </c>
      <c r="AB67" s="24">
        <v>1644978188</v>
      </c>
      <c r="AC67" s="24">
        <v>678327769</v>
      </c>
      <c r="AD67" s="24">
        <v>368722791</v>
      </c>
      <c r="AE67" s="24">
        <v>1815037419</v>
      </c>
      <c r="AF67" s="24">
        <v>3400841336</v>
      </c>
      <c r="AG67" s="24">
        <v>194600736</v>
      </c>
      <c r="AH67" s="24">
        <v>0</v>
      </c>
      <c r="AI67" s="24">
        <v>0</v>
      </c>
      <c r="AJ67" s="24">
        <v>12895911</v>
      </c>
      <c r="AK67" s="24">
        <v>0</v>
      </c>
      <c r="AL67" s="202">
        <v>50691397693</v>
      </c>
    </row>
    <row r="68" spans="1:38" s="6" customFormat="1" ht="14.4" x14ac:dyDescent="0.3">
      <c r="A68" s="65" t="s">
        <v>822</v>
      </c>
      <c r="B68" s="25" t="s">
        <v>152</v>
      </c>
      <c r="C68" s="24">
        <v>504724296</v>
      </c>
      <c r="D68" s="24">
        <v>53477266</v>
      </c>
      <c r="E68" s="24">
        <v>197480466</v>
      </c>
      <c r="F68" s="24">
        <v>38527320</v>
      </c>
      <c r="G68" s="24">
        <v>48612382</v>
      </c>
      <c r="H68" s="24">
        <v>380872337</v>
      </c>
      <c r="I68" s="24">
        <v>87547524</v>
      </c>
      <c r="J68" s="24">
        <v>40012402</v>
      </c>
      <c r="K68" s="24">
        <v>44650989</v>
      </c>
      <c r="L68" s="24">
        <v>41368133</v>
      </c>
      <c r="M68" s="24">
        <v>578464966</v>
      </c>
      <c r="N68" s="24">
        <v>150939476</v>
      </c>
      <c r="O68" s="24">
        <v>151778643</v>
      </c>
      <c r="P68" s="24">
        <v>63070000</v>
      </c>
      <c r="Q68" s="24">
        <v>72019791</v>
      </c>
      <c r="R68" s="24">
        <v>81410551</v>
      </c>
      <c r="S68" s="24">
        <v>43634448</v>
      </c>
      <c r="T68" s="24">
        <v>236018560</v>
      </c>
      <c r="U68" s="24">
        <v>439407464</v>
      </c>
      <c r="V68" s="24">
        <v>51489816</v>
      </c>
      <c r="W68" s="24">
        <v>38723581</v>
      </c>
      <c r="X68" s="24">
        <v>93804123</v>
      </c>
      <c r="Y68" s="24">
        <v>47333253</v>
      </c>
      <c r="Z68" s="24">
        <v>410003889</v>
      </c>
      <c r="AA68" s="24">
        <v>54297412</v>
      </c>
      <c r="AB68" s="24">
        <v>668462872</v>
      </c>
      <c r="AC68" s="24">
        <v>222955272</v>
      </c>
      <c r="AD68" s="24">
        <v>73225275</v>
      </c>
      <c r="AE68" s="24">
        <v>1553658340</v>
      </c>
      <c r="AF68" s="24">
        <v>207268006</v>
      </c>
      <c r="AG68" s="24">
        <v>47400850</v>
      </c>
      <c r="AH68" s="24">
        <v>37604292</v>
      </c>
      <c r="AI68" s="24">
        <v>37398245</v>
      </c>
      <c r="AJ68" s="24">
        <v>0</v>
      </c>
      <c r="AK68" s="24">
        <v>0</v>
      </c>
      <c r="AL68" s="202">
        <v>6797642240</v>
      </c>
    </row>
    <row r="69" spans="1:38" s="6" customFormat="1" ht="14.4" x14ac:dyDescent="0.3">
      <c r="A69" s="65" t="s">
        <v>823</v>
      </c>
      <c r="B69" s="25" t="s">
        <v>153</v>
      </c>
      <c r="C69" s="24">
        <v>213652</v>
      </c>
      <c r="D69" s="24">
        <v>513585</v>
      </c>
      <c r="E69" s="24">
        <v>1246828</v>
      </c>
      <c r="F69" s="24">
        <v>0</v>
      </c>
      <c r="G69" s="24">
        <v>2623280</v>
      </c>
      <c r="H69" s="24">
        <v>191993141</v>
      </c>
      <c r="I69" s="24">
        <v>32939893</v>
      </c>
      <c r="J69" s="24">
        <v>1185534</v>
      </c>
      <c r="K69" s="24">
        <v>0</v>
      </c>
      <c r="L69" s="24">
        <v>176170</v>
      </c>
      <c r="M69" s="24">
        <v>30055408</v>
      </c>
      <c r="N69" s="24">
        <v>2320921</v>
      </c>
      <c r="O69" s="24">
        <v>100892473</v>
      </c>
      <c r="P69" s="24">
        <v>10358702</v>
      </c>
      <c r="Q69" s="24">
        <v>1677475</v>
      </c>
      <c r="R69" s="24">
        <v>5603071</v>
      </c>
      <c r="S69" s="24">
        <v>0</v>
      </c>
      <c r="T69" s="24">
        <v>14478380</v>
      </c>
      <c r="U69" s="24">
        <v>172512247</v>
      </c>
      <c r="V69" s="24">
        <v>1693285</v>
      </c>
      <c r="W69" s="24">
        <v>7482549</v>
      </c>
      <c r="X69" s="24">
        <v>980766</v>
      </c>
      <c r="Y69" s="24">
        <v>138049</v>
      </c>
      <c r="Z69" s="24">
        <v>155795122</v>
      </c>
      <c r="AA69" s="24">
        <v>3727021</v>
      </c>
      <c r="AB69" s="24">
        <v>393717806</v>
      </c>
      <c r="AC69" s="24">
        <v>2092118</v>
      </c>
      <c r="AD69" s="24">
        <v>2286373</v>
      </c>
      <c r="AE69" s="24">
        <v>341687963</v>
      </c>
      <c r="AF69" s="24">
        <v>104059911</v>
      </c>
      <c r="AG69" s="24">
        <v>10084936</v>
      </c>
      <c r="AH69" s="24">
        <v>0</v>
      </c>
      <c r="AI69" s="24">
        <v>0</v>
      </c>
      <c r="AJ69" s="24">
        <v>0</v>
      </c>
      <c r="AK69" s="24">
        <v>0</v>
      </c>
      <c r="AL69" s="202">
        <v>1592536659</v>
      </c>
    </row>
    <row r="70" spans="1:38" s="6" customFormat="1" ht="14.4" x14ac:dyDescent="0.3">
      <c r="A70" s="65" t="s">
        <v>824</v>
      </c>
      <c r="B70" s="25" t="s">
        <v>154</v>
      </c>
      <c r="C70" s="24">
        <v>69389272</v>
      </c>
      <c r="D70" s="24">
        <v>5193626</v>
      </c>
      <c r="E70" s="24">
        <v>80321006</v>
      </c>
      <c r="F70" s="24">
        <v>3500575</v>
      </c>
      <c r="G70" s="24">
        <v>4226022</v>
      </c>
      <c r="H70" s="24">
        <v>627690480</v>
      </c>
      <c r="I70" s="24">
        <v>10158394</v>
      </c>
      <c r="J70" s="24">
        <v>0</v>
      </c>
      <c r="K70" s="24">
        <v>11127243</v>
      </c>
      <c r="L70" s="24">
        <v>73433679</v>
      </c>
      <c r="M70" s="24">
        <v>2076569989</v>
      </c>
      <c r="N70" s="24">
        <v>214809932</v>
      </c>
      <c r="O70" s="24">
        <v>1125119355</v>
      </c>
      <c r="P70" s="24">
        <v>20070259</v>
      </c>
      <c r="Q70" s="24">
        <v>20203360</v>
      </c>
      <c r="R70" s="24">
        <v>1660068984</v>
      </c>
      <c r="S70" s="24">
        <v>25165162</v>
      </c>
      <c r="T70" s="24">
        <v>169116210</v>
      </c>
      <c r="U70" s="24">
        <v>1330599335</v>
      </c>
      <c r="V70" s="24">
        <v>13853603</v>
      </c>
      <c r="W70" s="24">
        <v>75344</v>
      </c>
      <c r="X70" s="24">
        <v>299628791</v>
      </c>
      <c r="Y70" s="24">
        <v>3341874</v>
      </c>
      <c r="Z70" s="24">
        <v>690341265</v>
      </c>
      <c r="AA70" s="24">
        <v>1496530588</v>
      </c>
      <c r="AB70" s="24">
        <v>364437136</v>
      </c>
      <c r="AC70" s="24">
        <v>96150364</v>
      </c>
      <c r="AD70" s="24">
        <v>112586156</v>
      </c>
      <c r="AE70" s="24">
        <v>217837450</v>
      </c>
      <c r="AF70" s="24">
        <v>19989361870</v>
      </c>
      <c r="AG70" s="24">
        <v>11613011</v>
      </c>
      <c r="AH70" s="24">
        <v>0</v>
      </c>
      <c r="AI70" s="24">
        <v>0</v>
      </c>
      <c r="AJ70" s="24">
        <v>0</v>
      </c>
      <c r="AK70" s="24">
        <v>0</v>
      </c>
      <c r="AL70" s="202">
        <v>30822520335</v>
      </c>
    </row>
    <row r="71" spans="1:38" s="6" customFormat="1" ht="14.4" x14ac:dyDescent="0.3">
      <c r="A71" s="65" t="s">
        <v>825</v>
      </c>
      <c r="B71" s="25" t="s">
        <v>155</v>
      </c>
      <c r="C71" s="24">
        <v>159611514</v>
      </c>
      <c r="D71" s="24">
        <v>2649958</v>
      </c>
      <c r="E71" s="24">
        <v>221695060</v>
      </c>
      <c r="F71" s="24">
        <v>15896118</v>
      </c>
      <c r="G71" s="24">
        <v>19202349</v>
      </c>
      <c r="H71" s="24">
        <v>2919991356</v>
      </c>
      <c r="I71" s="24">
        <v>26893644</v>
      </c>
      <c r="J71" s="24">
        <v>4323453</v>
      </c>
      <c r="K71" s="24">
        <v>3640603</v>
      </c>
      <c r="L71" s="24">
        <v>309330899</v>
      </c>
      <c r="M71" s="24">
        <v>528848977</v>
      </c>
      <c r="N71" s="24">
        <v>761558413</v>
      </c>
      <c r="O71" s="24">
        <v>385307388</v>
      </c>
      <c r="P71" s="24">
        <v>64684255</v>
      </c>
      <c r="Q71" s="24">
        <v>311186329</v>
      </c>
      <c r="R71" s="24">
        <v>154951323</v>
      </c>
      <c r="S71" s="24">
        <v>39734655</v>
      </c>
      <c r="T71" s="24">
        <v>86903923</v>
      </c>
      <c r="U71" s="24">
        <v>793354846</v>
      </c>
      <c r="V71" s="24">
        <v>9031030</v>
      </c>
      <c r="W71" s="24">
        <v>27974830</v>
      </c>
      <c r="X71" s="24">
        <v>465565320</v>
      </c>
      <c r="Y71" s="24">
        <v>26680247</v>
      </c>
      <c r="Z71" s="24">
        <v>287841344</v>
      </c>
      <c r="AA71" s="24">
        <v>66778440</v>
      </c>
      <c r="AB71" s="24">
        <v>289691153</v>
      </c>
      <c r="AC71" s="24">
        <v>616341357</v>
      </c>
      <c r="AD71" s="24">
        <v>49408346</v>
      </c>
      <c r="AE71" s="24">
        <v>258874682</v>
      </c>
      <c r="AF71" s="24">
        <v>1881164892</v>
      </c>
      <c r="AG71" s="24">
        <v>1113006</v>
      </c>
      <c r="AH71" s="24">
        <v>0</v>
      </c>
      <c r="AI71" s="24">
        <v>0</v>
      </c>
      <c r="AJ71" s="24">
        <v>0</v>
      </c>
      <c r="AK71" s="24">
        <v>0</v>
      </c>
      <c r="AL71" s="202">
        <v>10790229710</v>
      </c>
    </row>
    <row r="72" spans="1:38" s="6" customFormat="1" ht="14.4" x14ac:dyDescent="0.3">
      <c r="A72" s="65" t="s">
        <v>826</v>
      </c>
      <c r="B72" s="25" t="s">
        <v>70</v>
      </c>
      <c r="C72" s="24">
        <v>0</v>
      </c>
      <c r="D72" s="24">
        <v>1148064583</v>
      </c>
      <c r="E72" s="24">
        <v>21067925</v>
      </c>
      <c r="F72" s="24">
        <v>63485</v>
      </c>
      <c r="G72" s="24">
        <v>8990179</v>
      </c>
      <c r="H72" s="24">
        <v>139669800</v>
      </c>
      <c r="I72" s="24">
        <v>223994</v>
      </c>
      <c r="J72" s="24">
        <v>0</v>
      </c>
      <c r="K72" s="24">
        <v>41243596</v>
      </c>
      <c r="L72" s="24">
        <v>11650500008</v>
      </c>
      <c r="M72" s="24">
        <v>926206179</v>
      </c>
      <c r="N72" s="24">
        <v>29520370</v>
      </c>
      <c r="O72" s="24">
        <v>28398417</v>
      </c>
      <c r="P72" s="24">
        <v>5514873</v>
      </c>
      <c r="Q72" s="24">
        <v>192897</v>
      </c>
      <c r="R72" s="24">
        <v>58338354</v>
      </c>
      <c r="S72" s="24">
        <v>0</v>
      </c>
      <c r="T72" s="24">
        <v>4129845642</v>
      </c>
      <c r="U72" s="24">
        <v>498197622</v>
      </c>
      <c r="V72" s="24">
        <v>109714851</v>
      </c>
      <c r="W72" s="24">
        <v>663391</v>
      </c>
      <c r="X72" s="24">
        <v>826710328</v>
      </c>
      <c r="Y72" s="24">
        <v>507301628</v>
      </c>
      <c r="Z72" s="24">
        <v>8790802628</v>
      </c>
      <c r="AA72" s="24">
        <v>125028170</v>
      </c>
      <c r="AB72" s="24">
        <v>2564900848</v>
      </c>
      <c r="AC72" s="24">
        <v>946334862</v>
      </c>
      <c r="AD72" s="24">
        <v>3058765059</v>
      </c>
      <c r="AE72" s="24">
        <v>621852267</v>
      </c>
      <c r="AF72" s="24">
        <v>556517109</v>
      </c>
      <c r="AG72" s="24">
        <v>686687232</v>
      </c>
      <c r="AH72" s="24">
        <v>0</v>
      </c>
      <c r="AI72" s="24">
        <v>0</v>
      </c>
      <c r="AJ72" s="24">
        <v>1156604</v>
      </c>
      <c r="AK72" s="24">
        <v>0</v>
      </c>
      <c r="AL72" s="202">
        <v>37482472901</v>
      </c>
    </row>
    <row r="73" spans="1:38" s="6" customFormat="1" ht="14.4" x14ac:dyDescent="0.3">
      <c r="A73" s="95" t="s">
        <v>827</v>
      </c>
      <c r="B73" s="96" t="s">
        <v>204</v>
      </c>
      <c r="C73" s="97">
        <v>4956943459</v>
      </c>
      <c r="D73" s="97">
        <v>16469285721</v>
      </c>
      <c r="E73" s="97">
        <v>4038916203</v>
      </c>
      <c r="F73" s="97">
        <v>645339342</v>
      </c>
      <c r="G73" s="97">
        <v>7402358132</v>
      </c>
      <c r="H73" s="97">
        <v>29298607392</v>
      </c>
      <c r="I73" s="97">
        <v>5175604093</v>
      </c>
      <c r="J73" s="97">
        <v>773199841</v>
      </c>
      <c r="K73" s="97">
        <v>1811538064</v>
      </c>
      <c r="L73" s="97">
        <v>12615737761</v>
      </c>
      <c r="M73" s="97">
        <v>22785504431</v>
      </c>
      <c r="N73" s="97">
        <v>6077947685</v>
      </c>
      <c r="O73" s="97">
        <v>9905460203</v>
      </c>
      <c r="P73" s="97">
        <v>6224245501</v>
      </c>
      <c r="Q73" s="97">
        <v>1816140655</v>
      </c>
      <c r="R73" s="97">
        <v>6861611833</v>
      </c>
      <c r="S73" s="97">
        <v>531254691</v>
      </c>
      <c r="T73" s="97">
        <v>17320262243</v>
      </c>
      <c r="U73" s="97">
        <v>22952112547</v>
      </c>
      <c r="V73" s="97">
        <v>4526717674</v>
      </c>
      <c r="W73" s="97">
        <v>1830632851</v>
      </c>
      <c r="X73" s="97">
        <v>9064494875</v>
      </c>
      <c r="Y73" s="97">
        <v>5959594297</v>
      </c>
      <c r="Z73" s="97">
        <v>79855818774</v>
      </c>
      <c r="AA73" s="97">
        <v>5619366072</v>
      </c>
      <c r="AB73" s="97">
        <v>53555118043</v>
      </c>
      <c r="AC73" s="97">
        <v>19884161920</v>
      </c>
      <c r="AD73" s="97">
        <v>7782229876</v>
      </c>
      <c r="AE73" s="97">
        <v>19404926312</v>
      </c>
      <c r="AF73" s="97">
        <v>39101766052</v>
      </c>
      <c r="AG73" s="97">
        <v>3720247566</v>
      </c>
      <c r="AH73" s="97">
        <v>37604292</v>
      </c>
      <c r="AI73" s="97">
        <v>37398245</v>
      </c>
      <c r="AJ73" s="97">
        <v>15658726</v>
      </c>
      <c r="AK73" s="97">
        <v>0</v>
      </c>
      <c r="AL73" s="203">
        <v>428057805372</v>
      </c>
    </row>
    <row r="74" spans="1:38" s="6" customFormat="1" ht="14.4" x14ac:dyDescent="0.3">
      <c r="A74" s="65" t="s">
        <v>828</v>
      </c>
      <c r="B74" s="25" t="s">
        <v>143</v>
      </c>
      <c r="C74" s="24">
        <v>0</v>
      </c>
      <c r="D74" s="24">
        <v>0</v>
      </c>
      <c r="E74" s="24">
        <v>30089091</v>
      </c>
      <c r="F74" s="24">
        <v>0</v>
      </c>
      <c r="G74" s="24">
        <v>0</v>
      </c>
      <c r="H74" s="24">
        <v>282884366</v>
      </c>
      <c r="I74" s="24">
        <v>13930000</v>
      </c>
      <c r="J74" s="24">
        <v>33915000</v>
      </c>
      <c r="K74" s="24">
        <v>0</v>
      </c>
      <c r="L74" s="24">
        <v>0</v>
      </c>
      <c r="M74" s="24">
        <v>30503057</v>
      </c>
      <c r="N74" s="24">
        <v>0</v>
      </c>
      <c r="O74" s="24">
        <v>91981045</v>
      </c>
      <c r="P74" s="24">
        <v>0</v>
      </c>
      <c r="Q74" s="24">
        <v>0</v>
      </c>
      <c r="R74" s="24">
        <v>44927272</v>
      </c>
      <c r="S74" s="24">
        <v>0</v>
      </c>
      <c r="T74" s="24">
        <v>147778</v>
      </c>
      <c r="U74" s="24">
        <v>0</v>
      </c>
      <c r="V74" s="24">
        <v>5200000</v>
      </c>
      <c r="W74" s="24">
        <v>0</v>
      </c>
      <c r="X74" s="24">
        <v>2100000</v>
      </c>
      <c r="Y74" s="24">
        <v>0</v>
      </c>
      <c r="Z74" s="24">
        <v>104880921</v>
      </c>
      <c r="AA74" s="24">
        <v>41241947</v>
      </c>
      <c r="AB74" s="24">
        <v>0</v>
      </c>
      <c r="AC74" s="24">
        <v>22288723</v>
      </c>
      <c r="AD74" s="24">
        <v>0</v>
      </c>
      <c r="AE74" s="24">
        <v>0</v>
      </c>
      <c r="AF74" s="24">
        <v>115849999</v>
      </c>
      <c r="AG74" s="24">
        <v>0</v>
      </c>
      <c r="AH74" s="24">
        <v>0</v>
      </c>
      <c r="AI74" s="24">
        <v>0</v>
      </c>
      <c r="AJ74" s="24">
        <v>0</v>
      </c>
      <c r="AK74" s="24">
        <v>0</v>
      </c>
      <c r="AL74" s="202">
        <v>819939199</v>
      </c>
    </row>
    <row r="75" spans="1:38" s="6" customFormat="1" ht="14.4" x14ac:dyDescent="0.3">
      <c r="A75" s="65" t="s">
        <v>829</v>
      </c>
      <c r="B75" s="25" t="s">
        <v>144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532558923</v>
      </c>
      <c r="I75" s="24">
        <v>0</v>
      </c>
      <c r="J75" s="24">
        <v>0</v>
      </c>
      <c r="K75" s="24">
        <v>0</v>
      </c>
      <c r="L75" s="24">
        <v>0</v>
      </c>
      <c r="M75" s="24">
        <v>11477182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24">
        <v>0</v>
      </c>
      <c r="T75" s="24">
        <v>88230000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14788721</v>
      </c>
      <c r="AA75" s="24">
        <v>147103</v>
      </c>
      <c r="AB75" s="24">
        <v>0</v>
      </c>
      <c r="AC75" s="24">
        <v>270475842</v>
      </c>
      <c r="AD75" s="24">
        <v>0</v>
      </c>
      <c r="AE75" s="24">
        <v>0</v>
      </c>
      <c r="AF75" s="24">
        <v>0</v>
      </c>
      <c r="AG75" s="24">
        <v>0</v>
      </c>
      <c r="AH75" s="24">
        <v>0</v>
      </c>
      <c r="AI75" s="24">
        <v>0</v>
      </c>
      <c r="AJ75" s="24">
        <v>0</v>
      </c>
      <c r="AK75" s="24">
        <v>0</v>
      </c>
      <c r="AL75" s="202">
        <v>917677771</v>
      </c>
    </row>
    <row r="76" spans="1:38" s="6" customFormat="1" ht="14.4" x14ac:dyDescent="0.3">
      <c r="A76" s="65" t="s">
        <v>830</v>
      </c>
      <c r="B76" s="25" t="s">
        <v>145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11045456</v>
      </c>
      <c r="P76" s="24">
        <v>0</v>
      </c>
      <c r="Q76" s="24">
        <v>0</v>
      </c>
      <c r="R76" s="24">
        <v>0</v>
      </c>
      <c r="S76" s="24">
        <v>0</v>
      </c>
      <c r="T76" s="24">
        <v>0</v>
      </c>
      <c r="U76" s="24">
        <v>0</v>
      </c>
      <c r="V76" s="24">
        <v>0</v>
      </c>
      <c r="W76" s="24">
        <v>0</v>
      </c>
      <c r="X76" s="24">
        <v>0</v>
      </c>
      <c r="Y76" s="24">
        <v>0</v>
      </c>
      <c r="Z76" s="24">
        <v>23227980</v>
      </c>
      <c r="AA76" s="24">
        <v>31644</v>
      </c>
      <c r="AB76" s="24">
        <v>0</v>
      </c>
      <c r="AC76" s="24">
        <v>2234276908</v>
      </c>
      <c r="AD76" s="24">
        <v>0</v>
      </c>
      <c r="AE76" s="24">
        <v>0</v>
      </c>
      <c r="AF76" s="24">
        <v>0</v>
      </c>
      <c r="AG76" s="24">
        <v>0</v>
      </c>
      <c r="AH76" s="24">
        <v>0</v>
      </c>
      <c r="AI76" s="24">
        <v>568185</v>
      </c>
      <c r="AJ76" s="24">
        <v>0</v>
      </c>
      <c r="AK76" s="24">
        <v>0</v>
      </c>
      <c r="AL76" s="202">
        <v>2269150173</v>
      </c>
    </row>
    <row r="77" spans="1:38" s="6" customFormat="1" ht="14.4" x14ac:dyDescent="0.3">
      <c r="A77" s="65" t="s">
        <v>831</v>
      </c>
      <c r="B77" s="25" t="s">
        <v>146</v>
      </c>
      <c r="C77" s="24">
        <v>0</v>
      </c>
      <c r="D77" s="24">
        <v>10972300</v>
      </c>
      <c r="E77" s="24">
        <v>465825867</v>
      </c>
      <c r="F77" s="24">
        <v>0</v>
      </c>
      <c r="G77" s="24">
        <v>3917827125</v>
      </c>
      <c r="H77" s="24">
        <v>8018182148</v>
      </c>
      <c r="I77" s="24">
        <v>2234697495</v>
      </c>
      <c r="J77" s="24">
        <v>93671989</v>
      </c>
      <c r="K77" s="24">
        <v>0</v>
      </c>
      <c r="L77" s="24">
        <v>0</v>
      </c>
      <c r="M77" s="24">
        <v>18872727</v>
      </c>
      <c r="N77" s="24">
        <v>0</v>
      </c>
      <c r="O77" s="24">
        <v>2505119080</v>
      </c>
      <c r="P77" s="24">
        <v>0</v>
      </c>
      <c r="Q77" s="24">
        <v>0</v>
      </c>
      <c r="R77" s="24">
        <v>1173729680</v>
      </c>
      <c r="S77" s="24">
        <v>0</v>
      </c>
      <c r="T77" s="24">
        <v>1250634200</v>
      </c>
      <c r="U77" s="24">
        <v>0</v>
      </c>
      <c r="V77" s="24">
        <v>2313147003</v>
      </c>
      <c r="W77" s="24">
        <v>0</v>
      </c>
      <c r="X77" s="24">
        <v>0</v>
      </c>
      <c r="Y77" s="24">
        <v>0</v>
      </c>
      <c r="Z77" s="24">
        <v>14726731006</v>
      </c>
      <c r="AA77" s="24">
        <v>122398092</v>
      </c>
      <c r="AB77" s="24">
        <v>18779174659</v>
      </c>
      <c r="AC77" s="24">
        <v>755184867</v>
      </c>
      <c r="AD77" s="24">
        <v>67618183</v>
      </c>
      <c r="AE77" s="24">
        <v>1543204594</v>
      </c>
      <c r="AF77" s="24">
        <v>184240851</v>
      </c>
      <c r="AG77" s="24">
        <v>0</v>
      </c>
      <c r="AH77" s="24">
        <v>0</v>
      </c>
      <c r="AI77" s="24">
        <v>2180000</v>
      </c>
      <c r="AJ77" s="24">
        <v>0</v>
      </c>
      <c r="AK77" s="24">
        <v>0</v>
      </c>
      <c r="AL77" s="202">
        <v>58183411866</v>
      </c>
    </row>
    <row r="78" spans="1:38" s="6" customFormat="1" ht="14.4" x14ac:dyDescent="0.3">
      <c r="A78" s="65" t="s">
        <v>832</v>
      </c>
      <c r="B78" s="25" t="s">
        <v>147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5268184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67819763</v>
      </c>
      <c r="W78" s="24">
        <v>0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2742000</v>
      </c>
      <c r="AD78" s="24">
        <v>0</v>
      </c>
      <c r="AE78" s="24">
        <v>0</v>
      </c>
      <c r="AF78" s="24">
        <v>0</v>
      </c>
      <c r="AG78" s="24">
        <v>0</v>
      </c>
      <c r="AH78" s="24">
        <v>0</v>
      </c>
      <c r="AI78" s="24">
        <v>0</v>
      </c>
      <c r="AJ78" s="24">
        <v>0</v>
      </c>
      <c r="AK78" s="24">
        <v>0</v>
      </c>
      <c r="AL78" s="202">
        <v>75829947</v>
      </c>
    </row>
    <row r="79" spans="1:38" s="6" customFormat="1" ht="14.4" x14ac:dyDescent="0.3">
      <c r="A79" s="65" t="s">
        <v>833</v>
      </c>
      <c r="B79" s="25" t="s">
        <v>148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195687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  <c r="T79" s="24">
        <v>0</v>
      </c>
      <c r="U79" s="24">
        <v>0</v>
      </c>
      <c r="V79" s="24">
        <v>0</v>
      </c>
      <c r="W79" s="24">
        <v>0</v>
      </c>
      <c r="X79" s="24">
        <v>0</v>
      </c>
      <c r="Y79" s="24">
        <v>0</v>
      </c>
      <c r="Z79" s="24">
        <v>142193370</v>
      </c>
      <c r="AA79" s="24">
        <v>0</v>
      </c>
      <c r="AB79" s="24">
        <v>0</v>
      </c>
      <c r="AC79" s="24">
        <v>743768</v>
      </c>
      <c r="AD79" s="24">
        <v>0</v>
      </c>
      <c r="AE79" s="24">
        <v>0</v>
      </c>
      <c r="AF79" s="24">
        <v>0</v>
      </c>
      <c r="AG79" s="24">
        <v>0</v>
      </c>
      <c r="AH79" s="24">
        <v>0</v>
      </c>
      <c r="AI79" s="24">
        <v>0</v>
      </c>
      <c r="AJ79" s="24">
        <v>0</v>
      </c>
      <c r="AK79" s="24">
        <v>0</v>
      </c>
      <c r="AL79" s="202">
        <v>143132825</v>
      </c>
    </row>
    <row r="80" spans="1:38" s="6" customFormat="1" ht="14.4" x14ac:dyDescent="0.3">
      <c r="A80" s="65" t="s">
        <v>834</v>
      </c>
      <c r="B80" s="25" t="s">
        <v>149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24">
        <v>582058</v>
      </c>
      <c r="AA80" s="24">
        <v>0</v>
      </c>
      <c r="AB80" s="24">
        <v>0</v>
      </c>
      <c r="AC80" s="24">
        <v>0</v>
      </c>
      <c r="AD80" s="24">
        <v>0</v>
      </c>
      <c r="AE80" s="24">
        <v>0</v>
      </c>
      <c r="AF80" s="24">
        <v>0</v>
      </c>
      <c r="AG80" s="24">
        <v>0</v>
      </c>
      <c r="AH80" s="24">
        <v>0</v>
      </c>
      <c r="AI80" s="24">
        <v>0</v>
      </c>
      <c r="AJ80" s="24">
        <v>0</v>
      </c>
      <c r="AK80" s="24">
        <v>0</v>
      </c>
      <c r="AL80" s="202">
        <v>582058</v>
      </c>
    </row>
    <row r="81" spans="1:38" s="6" customFormat="1" ht="14.4" x14ac:dyDescent="0.3">
      <c r="A81" s="65" t="s">
        <v>835</v>
      </c>
      <c r="B81" s="25" t="s">
        <v>150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107285335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24">
        <v>0</v>
      </c>
      <c r="U81" s="24">
        <v>0</v>
      </c>
      <c r="V81" s="24">
        <v>0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53419859</v>
      </c>
      <c r="AC81" s="24">
        <v>362678064</v>
      </c>
      <c r="AD81" s="24">
        <v>0</v>
      </c>
      <c r="AE81" s="24">
        <v>218290659</v>
      </c>
      <c r="AF81" s="24">
        <v>0</v>
      </c>
      <c r="AG81" s="24">
        <v>0</v>
      </c>
      <c r="AH81" s="24">
        <v>0</v>
      </c>
      <c r="AI81" s="24">
        <v>0</v>
      </c>
      <c r="AJ81" s="24">
        <v>0</v>
      </c>
      <c r="AK81" s="24">
        <v>0</v>
      </c>
      <c r="AL81" s="202">
        <v>741673917</v>
      </c>
    </row>
    <row r="82" spans="1:38" s="6" customFormat="1" ht="14.4" x14ac:dyDescent="0.3">
      <c r="A82" s="65" t="s">
        <v>836</v>
      </c>
      <c r="B82" s="25" t="s">
        <v>151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179436501</v>
      </c>
      <c r="I82" s="24">
        <v>0</v>
      </c>
      <c r="J82" s="24">
        <v>0</v>
      </c>
      <c r="K82" s="24">
        <v>0</v>
      </c>
      <c r="L82" s="24">
        <v>4513057</v>
      </c>
      <c r="M82" s="24">
        <v>116435679</v>
      </c>
      <c r="N82" s="24">
        <v>0</v>
      </c>
      <c r="O82" s="24">
        <v>117933396</v>
      </c>
      <c r="P82" s="24">
        <v>0</v>
      </c>
      <c r="Q82" s="24">
        <v>0</v>
      </c>
      <c r="R82" s="24">
        <v>40863637</v>
      </c>
      <c r="S82" s="24">
        <v>0</v>
      </c>
      <c r="T82" s="24">
        <v>0</v>
      </c>
      <c r="U82" s="24">
        <v>0</v>
      </c>
      <c r="V82" s="24">
        <v>15980960</v>
      </c>
      <c r="W82" s="24">
        <v>11163130</v>
      </c>
      <c r="X82" s="24">
        <v>2818182</v>
      </c>
      <c r="Y82" s="24">
        <v>0</v>
      </c>
      <c r="Z82" s="24">
        <v>711987873</v>
      </c>
      <c r="AA82" s="24">
        <v>4391952</v>
      </c>
      <c r="AB82" s="24">
        <v>0</v>
      </c>
      <c r="AC82" s="24">
        <v>21340891</v>
      </c>
      <c r="AD82" s="24">
        <v>100819273</v>
      </c>
      <c r="AE82" s="24">
        <v>77584117</v>
      </c>
      <c r="AF82" s="24">
        <v>16911817</v>
      </c>
      <c r="AG82" s="24">
        <v>0</v>
      </c>
      <c r="AH82" s="24">
        <v>0</v>
      </c>
      <c r="AI82" s="24">
        <v>34093498</v>
      </c>
      <c r="AJ82" s="24">
        <v>0</v>
      </c>
      <c r="AK82" s="24">
        <v>0</v>
      </c>
      <c r="AL82" s="202">
        <v>1456273963</v>
      </c>
    </row>
    <row r="83" spans="1:38" s="6" customFormat="1" ht="14.4" x14ac:dyDescent="0.3">
      <c r="A83" s="65" t="s">
        <v>837</v>
      </c>
      <c r="B83" s="25" t="s">
        <v>152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54852720</v>
      </c>
      <c r="I83" s="24">
        <v>0</v>
      </c>
      <c r="J83" s="24">
        <v>420854862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  <c r="V83" s="24">
        <v>0</v>
      </c>
      <c r="W83" s="24">
        <v>0</v>
      </c>
      <c r="X83" s="24">
        <v>0</v>
      </c>
      <c r="Y83" s="24">
        <v>0</v>
      </c>
      <c r="Z83" s="24">
        <v>4465194</v>
      </c>
      <c r="AA83" s="24">
        <v>0</v>
      </c>
      <c r="AB83" s="24">
        <v>0</v>
      </c>
      <c r="AC83" s="24">
        <v>1820556</v>
      </c>
      <c r="AD83" s="24">
        <v>0</v>
      </c>
      <c r="AE83" s="24">
        <v>0</v>
      </c>
      <c r="AF83" s="24">
        <v>1650000</v>
      </c>
      <c r="AG83" s="24">
        <v>0</v>
      </c>
      <c r="AH83" s="24">
        <v>0</v>
      </c>
      <c r="AI83" s="24">
        <v>0</v>
      </c>
      <c r="AJ83" s="24">
        <v>0</v>
      </c>
      <c r="AK83" s="24">
        <v>0</v>
      </c>
      <c r="AL83" s="202">
        <v>483643332</v>
      </c>
    </row>
    <row r="84" spans="1:38" s="6" customFormat="1" ht="14.4" x14ac:dyDescent="0.3">
      <c r="A84" s="65" t="s">
        <v>838</v>
      </c>
      <c r="B84" s="25" t="s">
        <v>153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600000</v>
      </c>
      <c r="I84" s="24">
        <v>0</v>
      </c>
      <c r="J84" s="24">
        <v>0</v>
      </c>
      <c r="K84" s="24">
        <v>0</v>
      </c>
      <c r="L84" s="24">
        <v>0</v>
      </c>
      <c r="M84" s="24">
        <v>1400000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  <c r="V84" s="24">
        <v>0</v>
      </c>
      <c r="W84" s="24">
        <v>0</v>
      </c>
      <c r="X84" s="24">
        <v>0</v>
      </c>
      <c r="Y84" s="24">
        <v>0</v>
      </c>
      <c r="Z84" s="24">
        <v>15622612</v>
      </c>
      <c r="AA84" s="24">
        <v>0</v>
      </c>
      <c r="AB84" s="24">
        <v>0</v>
      </c>
      <c r="AC84" s="24">
        <v>0</v>
      </c>
      <c r="AD84" s="24">
        <v>0</v>
      </c>
      <c r="AE84" s="24">
        <v>0</v>
      </c>
      <c r="AF84" s="24">
        <v>0</v>
      </c>
      <c r="AG84" s="24">
        <v>0</v>
      </c>
      <c r="AH84" s="24">
        <v>0</v>
      </c>
      <c r="AI84" s="24">
        <v>0</v>
      </c>
      <c r="AJ84" s="24">
        <v>0</v>
      </c>
      <c r="AK84" s="24">
        <v>0</v>
      </c>
      <c r="AL84" s="202">
        <v>17622612</v>
      </c>
    </row>
    <row r="85" spans="1:38" s="6" customFormat="1" ht="14.4" x14ac:dyDescent="0.3">
      <c r="A85" s="65" t="s">
        <v>839</v>
      </c>
      <c r="B85" s="25" t="s">
        <v>154</v>
      </c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3400000</v>
      </c>
      <c r="P85" s="24">
        <v>0</v>
      </c>
      <c r="Q85" s="24">
        <v>0</v>
      </c>
      <c r="R85" s="24">
        <v>0</v>
      </c>
      <c r="S85" s="24">
        <v>0</v>
      </c>
      <c r="T85" s="24">
        <v>0</v>
      </c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4">
        <v>14269089</v>
      </c>
      <c r="AA85" s="24">
        <v>175690950</v>
      </c>
      <c r="AB85" s="24">
        <v>0</v>
      </c>
      <c r="AC85" s="24">
        <v>95631</v>
      </c>
      <c r="AD85" s="24">
        <v>0</v>
      </c>
      <c r="AE85" s="24">
        <v>0</v>
      </c>
      <c r="AF85" s="24">
        <v>0</v>
      </c>
      <c r="AG85" s="24">
        <v>0</v>
      </c>
      <c r="AH85" s="24">
        <v>0</v>
      </c>
      <c r="AI85" s="24">
        <v>0</v>
      </c>
      <c r="AJ85" s="24">
        <v>0</v>
      </c>
      <c r="AK85" s="24">
        <v>0</v>
      </c>
      <c r="AL85" s="202">
        <v>193455670</v>
      </c>
    </row>
    <row r="86" spans="1:38" s="6" customFormat="1" ht="14.4" x14ac:dyDescent="0.3">
      <c r="A86" s="65" t="s">
        <v>840</v>
      </c>
      <c r="B86" s="25" t="s">
        <v>155</v>
      </c>
      <c r="C86" s="24">
        <v>0</v>
      </c>
      <c r="D86" s="24">
        <v>0</v>
      </c>
      <c r="E86" s="24">
        <v>0</v>
      </c>
      <c r="F86" s="24">
        <v>0</v>
      </c>
      <c r="G86" s="24">
        <v>0</v>
      </c>
      <c r="H86" s="24">
        <v>2630264896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0</v>
      </c>
      <c r="S86" s="24">
        <v>0</v>
      </c>
      <c r="T86" s="24">
        <v>0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90570</v>
      </c>
      <c r="AA86" s="24">
        <v>7090939</v>
      </c>
      <c r="AB86" s="24">
        <v>0</v>
      </c>
      <c r="AC86" s="24">
        <v>55609460</v>
      </c>
      <c r="AD86" s="24">
        <v>0</v>
      </c>
      <c r="AE86" s="24">
        <v>0</v>
      </c>
      <c r="AF86" s="24">
        <v>0</v>
      </c>
      <c r="AG86" s="24">
        <v>0</v>
      </c>
      <c r="AH86" s="24">
        <v>0</v>
      </c>
      <c r="AI86" s="24">
        <v>0</v>
      </c>
      <c r="AJ86" s="24">
        <v>0</v>
      </c>
      <c r="AK86" s="24">
        <v>0</v>
      </c>
      <c r="AL86" s="202">
        <v>2693055865</v>
      </c>
    </row>
    <row r="87" spans="1:38" s="6" customFormat="1" ht="14.4" x14ac:dyDescent="0.3">
      <c r="A87" s="65" t="s">
        <v>841</v>
      </c>
      <c r="B87" s="25" t="s">
        <v>70</v>
      </c>
      <c r="C87" s="24">
        <v>0</v>
      </c>
      <c r="D87" s="24">
        <v>0</v>
      </c>
      <c r="E87" s="24">
        <v>0</v>
      </c>
      <c r="F87" s="24">
        <v>0</v>
      </c>
      <c r="G87" s="24">
        <v>0</v>
      </c>
      <c r="H87" s="24">
        <v>29637725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346364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68469274</v>
      </c>
      <c r="AA87" s="24">
        <v>0</v>
      </c>
      <c r="AB87" s="24">
        <v>0</v>
      </c>
      <c r="AC87" s="24">
        <v>1787905229</v>
      </c>
      <c r="AD87" s="24">
        <v>0</v>
      </c>
      <c r="AE87" s="24">
        <v>0</v>
      </c>
      <c r="AF87" s="24">
        <v>0</v>
      </c>
      <c r="AG87" s="24">
        <v>0</v>
      </c>
      <c r="AH87" s="24">
        <v>0</v>
      </c>
      <c r="AI87" s="24">
        <v>0</v>
      </c>
      <c r="AJ87" s="24">
        <v>3259108</v>
      </c>
      <c r="AK87" s="24">
        <v>0</v>
      </c>
      <c r="AL87" s="202">
        <v>1889617700</v>
      </c>
    </row>
    <row r="88" spans="1:38" s="6" customFormat="1" ht="14.4" x14ac:dyDescent="0.3">
      <c r="A88" s="95" t="s">
        <v>842</v>
      </c>
      <c r="B88" s="96" t="s">
        <v>161</v>
      </c>
      <c r="C88" s="97">
        <v>0</v>
      </c>
      <c r="D88" s="97">
        <v>10972300</v>
      </c>
      <c r="E88" s="97">
        <v>495914958</v>
      </c>
      <c r="F88" s="97">
        <v>0</v>
      </c>
      <c r="G88" s="97">
        <v>3917827125</v>
      </c>
      <c r="H88" s="97">
        <v>11728417279</v>
      </c>
      <c r="I88" s="97">
        <v>2248823182</v>
      </c>
      <c r="J88" s="97">
        <v>553710035</v>
      </c>
      <c r="K88" s="97">
        <v>0</v>
      </c>
      <c r="L88" s="97">
        <v>4513057</v>
      </c>
      <c r="M88" s="97">
        <v>285973980</v>
      </c>
      <c r="N88" s="97">
        <v>0</v>
      </c>
      <c r="O88" s="97">
        <v>2729825341</v>
      </c>
      <c r="P88" s="97">
        <v>0</v>
      </c>
      <c r="Q88" s="97">
        <v>0</v>
      </c>
      <c r="R88" s="97">
        <v>1259520589</v>
      </c>
      <c r="S88" s="97">
        <v>0</v>
      </c>
      <c r="T88" s="97">
        <v>1339011978</v>
      </c>
      <c r="U88" s="97">
        <v>0</v>
      </c>
      <c r="V88" s="97">
        <v>2402147726</v>
      </c>
      <c r="W88" s="97">
        <v>11163130</v>
      </c>
      <c r="X88" s="97">
        <v>4918182</v>
      </c>
      <c r="Y88" s="97">
        <v>0</v>
      </c>
      <c r="Z88" s="97">
        <v>15827308668</v>
      </c>
      <c r="AA88" s="97">
        <v>350992627</v>
      </c>
      <c r="AB88" s="97">
        <v>18832594518</v>
      </c>
      <c r="AC88" s="97">
        <v>5515161939</v>
      </c>
      <c r="AD88" s="97">
        <v>168437456</v>
      </c>
      <c r="AE88" s="97">
        <v>1839079370</v>
      </c>
      <c r="AF88" s="97">
        <v>318652667</v>
      </c>
      <c r="AG88" s="97">
        <v>0</v>
      </c>
      <c r="AH88" s="97">
        <v>0</v>
      </c>
      <c r="AI88" s="97">
        <v>36841683</v>
      </c>
      <c r="AJ88" s="97">
        <v>3259108</v>
      </c>
      <c r="AK88" s="97">
        <v>0</v>
      </c>
      <c r="AL88" s="203">
        <v>69885066898</v>
      </c>
    </row>
    <row r="89" spans="1:38" s="6" customFormat="1" ht="14.4" x14ac:dyDescent="0.3">
      <c r="A89" s="65" t="s">
        <v>843</v>
      </c>
      <c r="B89" s="25" t="s">
        <v>143</v>
      </c>
      <c r="C89" s="24">
        <v>274776489</v>
      </c>
      <c r="D89" s="24">
        <v>1207700</v>
      </c>
      <c r="E89" s="24">
        <v>590178380</v>
      </c>
      <c r="F89" s="24">
        <v>20218424</v>
      </c>
      <c r="G89" s="24">
        <v>0</v>
      </c>
      <c r="H89" s="24">
        <v>503921021</v>
      </c>
      <c r="I89" s="24">
        <v>24014133</v>
      </c>
      <c r="J89" s="24">
        <v>10559063</v>
      </c>
      <c r="K89" s="24">
        <v>0</v>
      </c>
      <c r="L89" s="24">
        <v>0</v>
      </c>
      <c r="M89" s="24">
        <v>11448986</v>
      </c>
      <c r="N89" s="24">
        <v>1843271</v>
      </c>
      <c r="O89" s="24">
        <v>73234440</v>
      </c>
      <c r="P89" s="24">
        <v>76695900</v>
      </c>
      <c r="Q89" s="24">
        <v>0</v>
      </c>
      <c r="R89" s="24">
        <v>56561325</v>
      </c>
      <c r="S89" s="24">
        <v>0</v>
      </c>
      <c r="T89" s="24">
        <v>668383471</v>
      </c>
      <c r="U89" s="24">
        <v>79972764</v>
      </c>
      <c r="V89" s="24">
        <v>25382874</v>
      </c>
      <c r="W89" s="24">
        <v>11245</v>
      </c>
      <c r="X89" s="24">
        <v>11044447</v>
      </c>
      <c r="Y89" s="24">
        <v>5427108</v>
      </c>
      <c r="Z89" s="24">
        <v>2938851132</v>
      </c>
      <c r="AA89" s="24">
        <v>75875858</v>
      </c>
      <c r="AB89" s="24">
        <v>0</v>
      </c>
      <c r="AC89" s="24">
        <v>234834929</v>
      </c>
      <c r="AD89" s="24">
        <v>12006966</v>
      </c>
      <c r="AE89" s="24">
        <v>10652953</v>
      </c>
      <c r="AF89" s="24">
        <v>4500000</v>
      </c>
      <c r="AG89" s="24">
        <v>33799955</v>
      </c>
      <c r="AH89" s="24">
        <v>0</v>
      </c>
      <c r="AI89" s="24">
        <v>16591016</v>
      </c>
      <c r="AJ89" s="24">
        <v>64090333</v>
      </c>
      <c r="AK89" s="24">
        <v>0</v>
      </c>
      <c r="AL89" s="202">
        <v>5826084183</v>
      </c>
    </row>
    <row r="90" spans="1:38" s="6" customFormat="1" ht="14.4" x14ac:dyDescent="0.3">
      <c r="A90" s="65" t="s">
        <v>844</v>
      </c>
      <c r="B90" s="25" t="s">
        <v>144</v>
      </c>
      <c r="C90" s="24">
        <v>231780509</v>
      </c>
      <c r="D90" s="24">
        <v>0</v>
      </c>
      <c r="E90" s="24">
        <v>18968467</v>
      </c>
      <c r="F90" s="24">
        <v>15031466</v>
      </c>
      <c r="G90" s="24">
        <v>0</v>
      </c>
      <c r="H90" s="24">
        <v>388639844</v>
      </c>
      <c r="I90" s="24">
        <v>62397131</v>
      </c>
      <c r="J90" s="24">
        <v>5600016</v>
      </c>
      <c r="K90" s="24">
        <v>0</v>
      </c>
      <c r="L90" s="24">
        <v>0</v>
      </c>
      <c r="M90" s="24">
        <v>6973355</v>
      </c>
      <c r="N90" s="24">
        <v>8704153</v>
      </c>
      <c r="O90" s="24">
        <v>9060355</v>
      </c>
      <c r="P90" s="24">
        <v>66678550</v>
      </c>
      <c r="Q90" s="24">
        <v>0</v>
      </c>
      <c r="R90" s="24">
        <v>268687883</v>
      </c>
      <c r="S90" s="24">
        <v>0</v>
      </c>
      <c r="T90" s="24">
        <v>251081562</v>
      </c>
      <c r="U90" s="24">
        <v>132848919</v>
      </c>
      <c r="V90" s="24">
        <v>15844239</v>
      </c>
      <c r="W90" s="24">
        <v>163688</v>
      </c>
      <c r="X90" s="24">
        <v>39357991</v>
      </c>
      <c r="Y90" s="24">
        <v>1307833</v>
      </c>
      <c r="Z90" s="24">
        <v>143132071</v>
      </c>
      <c r="AA90" s="24">
        <v>32732203</v>
      </c>
      <c r="AB90" s="24">
        <v>0</v>
      </c>
      <c r="AC90" s="24">
        <v>57005089</v>
      </c>
      <c r="AD90" s="24">
        <v>1677473</v>
      </c>
      <c r="AE90" s="24">
        <v>158630892</v>
      </c>
      <c r="AF90" s="24">
        <v>0</v>
      </c>
      <c r="AG90" s="24">
        <v>0</v>
      </c>
      <c r="AH90" s="24">
        <v>0</v>
      </c>
      <c r="AI90" s="24">
        <v>41434655</v>
      </c>
      <c r="AJ90" s="24">
        <v>0</v>
      </c>
      <c r="AK90" s="24">
        <v>0</v>
      </c>
      <c r="AL90" s="202">
        <v>1957738344</v>
      </c>
    </row>
    <row r="91" spans="1:38" s="6" customFormat="1" ht="14.4" x14ac:dyDescent="0.3">
      <c r="A91" s="65" t="s">
        <v>845</v>
      </c>
      <c r="B91" s="25" t="s">
        <v>145</v>
      </c>
      <c r="C91" s="24">
        <v>161005463</v>
      </c>
      <c r="D91" s="24">
        <v>870181</v>
      </c>
      <c r="E91" s="24">
        <v>14379472</v>
      </c>
      <c r="F91" s="24">
        <v>108906</v>
      </c>
      <c r="G91" s="24">
        <v>112689394</v>
      </c>
      <c r="H91" s="24">
        <v>53537614</v>
      </c>
      <c r="I91" s="24">
        <v>721284</v>
      </c>
      <c r="J91" s="24">
        <v>1225660</v>
      </c>
      <c r="K91" s="24">
        <v>0</v>
      </c>
      <c r="L91" s="24">
        <v>11682580</v>
      </c>
      <c r="M91" s="24">
        <v>16755322</v>
      </c>
      <c r="N91" s="24">
        <v>339000</v>
      </c>
      <c r="O91" s="24">
        <v>2319330</v>
      </c>
      <c r="P91" s="24">
        <v>8382199</v>
      </c>
      <c r="Q91" s="24">
        <v>0</v>
      </c>
      <c r="R91" s="24">
        <v>408496317</v>
      </c>
      <c r="S91" s="24">
        <v>0</v>
      </c>
      <c r="T91" s="24">
        <v>266560</v>
      </c>
      <c r="U91" s="24">
        <v>8819338</v>
      </c>
      <c r="V91" s="24">
        <v>5908206</v>
      </c>
      <c r="W91" s="24">
        <v>18786749</v>
      </c>
      <c r="X91" s="24">
        <v>19038452</v>
      </c>
      <c r="Y91" s="24">
        <v>482724</v>
      </c>
      <c r="Z91" s="24">
        <v>960446463</v>
      </c>
      <c r="AA91" s="24">
        <v>70054930</v>
      </c>
      <c r="AB91" s="24">
        <v>0</v>
      </c>
      <c r="AC91" s="24">
        <v>9637193805</v>
      </c>
      <c r="AD91" s="24">
        <v>89238739</v>
      </c>
      <c r="AE91" s="24">
        <v>15887459</v>
      </c>
      <c r="AF91" s="24">
        <v>5727273</v>
      </c>
      <c r="AG91" s="24">
        <v>110655874</v>
      </c>
      <c r="AH91" s="24">
        <v>373305464</v>
      </c>
      <c r="AI91" s="24">
        <v>614559801</v>
      </c>
      <c r="AJ91" s="24">
        <v>632342669</v>
      </c>
      <c r="AK91" s="24">
        <v>0</v>
      </c>
      <c r="AL91" s="202">
        <v>13355227228</v>
      </c>
    </row>
    <row r="92" spans="1:38" s="6" customFormat="1" ht="14.4" x14ac:dyDescent="0.3">
      <c r="A92" s="65" t="s">
        <v>846</v>
      </c>
      <c r="B92" s="25" t="s">
        <v>146</v>
      </c>
      <c r="C92" s="24">
        <v>2316527644</v>
      </c>
      <c r="D92" s="24">
        <v>1900205605</v>
      </c>
      <c r="E92" s="24">
        <v>224469633</v>
      </c>
      <c r="F92" s="24">
        <v>421834492</v>
      </c>
      <c r="G92" s="24">
        <v>4720960652</v>
      </c>
      <c r="H92" s="24">
        <v>10584368224</v>
      </c>
      <c r="I92" s="24">
        <v>1499475839</v>
      </c>
      <c r="J92" s="24">
        <v>630505773</v>
      </c>
      <c r="K92" s="24">
        <v>1375756101</v>
      </c>
      <c r="L92" s="24">
        <v>594428784</v>
      </c>
      <c r="M92" s="24">
        <v>5637557209</v>
      </c>
      <c r="N92" s="24">
        <v>1334629222</v>
      </c>
      <c r="O92" s="24">
        <v>307154323</v>
      </c>
      <c r="P92" s="24">
        <v>2656742057</v>
      </c>
      <c r="Q92" s="24">
        <v>541506218</v>
      </c>
      <c r="R92" s="24">
        <v>757286149</v>
      </c>
      <c r="S92" s="24">
        <v>184411109</v>
      </c>
      <c r="T92" s="24">
        <v>3938791211</v>
      </c>
      <c r="U92" s="24">
        <v>8703667331</v>
      </c>
      <c r="V92" s="24">
        <v>648271429</v>
      </c>
      <c r="W92" s="24">
        <v>911290582</v>
      </c>
      <c r="X92" s="24">
        <v>3664793709</v>
      </c>
      <c r="Y92" s="24">
        <v>299985012</v>
      </c>
      <c r="Z92" s="24">
        <v>21913752886</v>
      </c>
      <c r="AA92" s="24">
        <v>2536670658</v>
      </c>
      <c r="AB92" s="24">
        <v>0</v>
      </c>
      <c r="AC92" s="24">
        <v>9170560283</v>
      </c>
      <c r="AD92" s="24">
        <v>4279975153</v>
      </c>
      <c r="AE92" s="24">
        <v>3155836058</v>
      </c>
      <c r="AF92" s="24">
        <v>7980559508</v>
      </c>
      <c r="AG92" s="24">
        <v>2341114015</v>
      </c>
      <c r="AH92" s="24">
        <v>0</v>
      </c>
      <c r="AI92" s="24">
        <v>3580365405</v>
      </c>
      <c r="AJ92" s="24">
        <v>0</v>
      </c>
      <c r="AK92" s="24">
        <v>0</v>
      </c>
      <c r="AL92" s="202">
        <v>108813452274</v>
      </c>
    </row>
    <row r="93" spans="1:38" s="6" customFormat="1" ht="14.4" x14ac:dyDescent="0.3">
      <c r="A93" s="65" t="s">
        <v>847</v>
      </c>
      <c r="B93" s="25" t="s">
        <v>147</v>
      </c>
      <c r="C93" s="24">
        <v>8171830</v>
      </c>
      <c r="D93" s="24">
        <v>0</v>
      </c>
      <c r="E93" s="24">
        <v>0</v>
      </c>
      <c r="F93" s="24">
        <v>5832150</v>
      </c>
      <c r="G93" s="24">
        <v>0</v>
      </c>
      <c r="H93" s="24">
        <v>55966767</v>
      </c>
      <c r="I93" s="24">
        <v>5832150</v>
      </c>
      <c r="J93" s="24">
        <v>5832150</v>
      </c>
      <c r="K93" s="24">
        <v>5832150</v>
      </c>
      <c r="L93" s="24">
        <v>4819579</v>
      </c>
      <c r="M93" s="24">
        <v>93440001</v>
      </c>
      <c r="N93" s="24">
        <v>0</v>
      </c>
      <c r="O93" s="24">
        <v>0</v>
      </c>
      <c r="P93" s="24">
        <v>14158781</v>
      </c>
      <c r="Q93" s="24">
        <v>0</v>
      </c>
      <c r="R93" s="24">
        <v>4819663</v>
      </c>
      <c r="S93" s="24">
        <v>5832150</v>
      </c>
      <c r="T93" s="24">
        <v>9786053</v>
      </c>
      <c r="U93" s="24">
        <v>0</v>
      </c>
      <c r="V93" s="24">
        <v>5832150</v>
      </c>
      <c r="W93" s="24">
        <v>1534</v>
      </c>
      <c r="X93" s="24">
        <v>5832150</v>
      </c>
      <c r="Y93" s="24">
        <v>5832150</v>
      </c>
      <c r="Z93" s="24">
        <v>11388604</v>
      </c>
      <c r="AA93" s="24">
        <v>0</v>
      </c>
      <c r="AB93" s="24">
        <v>0</v>
      </c>
      <c r="AC93" s="24">
        <v>107156491</v>
      </c>
      <c r="AD93" s="24">
        <v>44300375</v>
      </c>
      <c r="AE93" s="24">
        <v>0</v>
      </c>
      <c r="AF93" s="24">
        <v>0</v>
      </c>
      <c r="AG93" s="24">
        <v>74364493</v>
      </c>
      <c r="AH93" s="24">
        <v>0</v>
      </c>
      <c r="AI93" s="24">
        <v>0</v>
      </c>
      <c r="AJ93" s="24">
        <v>0</v>
      </c>
      <c r="AK93" s="24">
        <v>0</v>
      </c>
      <c r="AL93" s="202">
        <v>475031371</v>
      </c>
    </row>
    <row r="94" spans="1:38" s="6" customFormat="1" ht="14.4" x14ac:dyDescent="0.3">
      <c r="A94" s="65" t="s">
        <v>848</v>
      </c>
      <c r="B94" s="25" t="s">
        <v>148</v>
      </c>
      <c r="C94" s="24">
        <v>20657565</v>
      </c>
      <c r="D94" s="24">
        <v>0</v>
      </c>
      <c r="E94" s="24">
        <v>20586477</v>
      </c>
      <c r="F94" s="24">
        <v>1697429</v>
      </c>
      <c r="G94" s="24">
        <v>0</v>
      </c>
      <c r="H94" s="24">
        <v>59408959</v>
      </c>
      <c r="I94" s="24">
        <v>7596204</v>
      </c>
      <c r="J94" s="24">
        <v>57735</v>
      </c>
      <c r="K94" s="24">
        <v>0</v>
      </c>
      <c r="L94" s="24">
        <v>5276009</v>
      </c>
      <c r="M94" s="24">
        <v>460335</v>
      </c>
      <c r="N94" s="24">
        <v>0</v>
      </c>
      <c r="O94" s="24">
        <v>5994021</v>
      </c>
      <c r="P94" s="24">
        <v>41674089</v>
      </c>
      <c r="Q94" s="24">
        <v>0</v>
      </c>
      <c r="R94" s="24">
        <v>28020388</v>
      </c>
      <c r="S94" s="24">
        <v>0</v>
      </c>
      <c r="T94" s="24">
        <v>2971343</v>
      </c>
      <c r="U94" s="24">
        <v>20770760</v>
      </c>
      <c r="V94" s="24">
        <v>16924818</v>
      </c>
      <c r="W94" s="24">
        <v>0</v>
      </c>
      <c r="X94" s="24">
        <v>5592004</v>
      </c>
      <c r="Y94" s="24">
        <v>1166539</v>
      </c>
      <c r="Z94" s="24">
        <v>798575516</v>
      </c>
      <c r="AA94" s="24">
        <v>5295306</v>
      </c>
      <c r="AB94" s="24">
        <v>0</v>
      </c>
      <c r="AC94" s="24">
        <v>178057588</v>
      </c>
      <c r="AD94" s="24">
        <v>9724186</v>
      </c>
      <c r="AE94" s="24">
        <v>6368466</v>
      </c>
      <c r="AF94" s="24">
        <v>0</v>
      </c>
      <c r="AG94" s="24">
        <v>0</v>
      </c>
      <c r="AH94" s="24">
        <v>0</v>
      </c>
      <c r="AI94" s="24">
        <v>5394706</v>
      </c>
      <c r="AJ94" s="24">
        <v>1077279</v>
      </c>
      <c r="AK94" s="24">
        <v>0</v>
      </c>
      <c r="AL94" s="202">
        <v>1243347722</v>
      </c>
    </row>
    <row r="95" spans="1:38" s="6" customFormat="1" ht="14.4" x14ac:dyDescent="0.3">
      <c r="A95" s="65" t="s">
        <v>849</v>
      </c>
      <c r="B95" s="25" t="s">
        <v>149</v>
      </c>
      <c r="C95" s="24">
        <v>427921</v>
      </c>
      <c r="D95" s="24">
        <v>0</v>
      </c>
      <c r="E95" s="24">
        <v>0</v>
      </c>
      <c r="F95" s="24">
        <v>776114</v>
      </c>
      <c r="G95" s="24">
        <v>0</v>
      </c>
      <c r="H95" s="24">
        <v>50699327</v>
      </c>
      <c r="I95" s="24">
        <v>2496147</v>
      </c>
      <c r="J95" s="24">
        <v>32425</v>
      </c>
      <c r="K95" s="24">
        <v>0</v>
      </c>
      <c r="L95" s="24">
        <v>0</v>
      </c>
      <c r="M95" s="24">
        <v>0</v>
      </c>
      <c r="N95" s="24">
        <v>0</v>
      </c>
      <c r="O95" s="24">
        <v>136985</v>
      </c>
      <c r="P95" s="24">
        <v>8313813</v>
      </c>
      <c r="Q95" s="24">
        <v>0</v>
      </c>
      <c r="R95" s="24">
        <v>0</v>
      </c>
      <c r="S95" s="24">
        <v>0</v>
      </c>
      <c r="T95" s="24">
        <v>87499</v>
      </c>
      <c r="U95" s="24">
        <v>889743</v>
      </c>
      <c r="V95" s="24">
        <v>9119</v>
      </c>
      <c r="W95" s="24">
        <v>6663</v>
      </c>
      <c r="X95" s="24">
        <v>472132</v>
      </c>
      <c r="Y95" s="24">
        <v>157092</v>
      </c>
      <c r="Z95" s="24">
        <v>21072112</v>
      </c>
      <c r="AA95" s="24">
        <v>5219360</v>
      </c>
      <c r="AB95" s="24">
        <v>0</v>
      </c>
      <c r="AC95" s="24">
        <v>202581</v>
      </c>
      <c r="AD95" s="24">
        <v>1146503</v>
      </c>
      <c r="AE95" s="24">
        <v>0</v>
      </c>
      <c r="AF95" s="24">
        <v>0</v>
      </c>
      <c r="AG95" s="24">
        <v>0</v>
      </c>
      <c r="AH95" s="24">
        <v>0</v>
      </c>
      <c r="AI95" s="24">
        <v>423885</v>
      </c>
      <c r="AJ95" s="24">
        <v>0</v>
      </c>
      <c r="AK95" s="24">
        <v>0</v>
      </c>
      <c r="AL95" s="202">
        <v>92569421</v>
      </c>
    </row>
    <row r="96" spans="1:38" s="6" customFormat="1" ht="14.4" x14ac:dyDescent="0.3">
      <c r="A96" s="65" t="s">
        <v>850</v>
      </c>
      <c r="B96" s="25" t="s">
        <v>150</v>
      </c>
      <c r="C96" s="24">
        <v>0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229072978</v>
      </c>
      <c r="N96" s="24">
        <v>0</v>
      </c>
      <c r="O96" s="24">
        <v>0</v>
      </c>
      <c r="P96" s="24">
        <v>0</v>
      </c>
      <c r="Q96" s="24">
        <v>0</v>
      </c>
      <c r="R96" s="24">
        <v>0</v>
      </c>
      <c r="S96" s="24">
        <v>0</v>
      </c>
      <c r="T96" s="24">
        <v>795000</v>
      </c>
      <c r="U96" s="24">
        <v>0</v>
      </c>
      <c r="V96" s="24">
        <v>0</v>
      </c>
      <c r="W96" s="24">
        <v>0</v>
      </c>
      <c r="X96" s="24">
        <v>0</v>
      </c>
      <c r="Y96" s="24">
        <v>0</v>
      </c>
      <c r="Z96" s="24">
        <v>0</v>
      </c>
      <c r="AA96" s="24">
        <v>0</v>
      </c>
      <c r="AB96" s="24">
        <v>0</v>
      </c>
      <c r="AC96" s="24">
        <v>307141524</v>
      </c>
      <c r="AD96" s="24">
        <v>0</v>
      </c>
      <c r="AE96" s="24">
        <v>53829648</v>
      </c>
      <c r="AF96" s="24">
        <v>1363636</v>
      </c>
      <c r="AG96" s="24">
        <v>0</v>
      </c>
      <c r="AH96" s="24">
        <v>0</v>
      </c>
      <c r="AI96" s="24">
        <v>0</v>
      </c>
      <c r="AJ96" s="24">
        <v>0</v>
      </c>
      <c r="AK96" s="24">
        <v>0</v>
      </c>
      <c r="AL96" s="202">
        <v>592202786</v>
      </c>
    </row>
    <row r="97" spans="1:38" s="6" customFormat="1" ht="14.4" x14ac:dyDescent="0.3">
      <c r="A97" s="65" t="s">
        <v>851</v>
      </c>
      <c r="B97" s="25" t="s">
        <v>151</v>
      </c>
      <c r="C97" s="24">
        <v>38187578</v>
      </c>
      <c r="D97" s="24">
        <v>3722908</v>
      </c>
      <c r="E97" s="24">
        <v>142929854</v>
      </c>
      <c r="F97" s="24">
        <v>1295035</v>
      </c>
      <c r="G97" s="24">
        <v>0</v>
      </c>
      <c r="H97" s="24">
        <v>164138474</v>
      </c>
      <c r="I97" s="24">
        <v>6155323</v>
      </c>
      <c r="J97" s="24">
        <v>19703303</v>
      </c>
      <c r="K97" s="24">
        <v>0</v>
      </c>
      <c r="L97" s="24">
        <v>0</v>
      </c>
      <c r="M97" s="24">
        <v>154630372</v>
      </c>
      <c r="N97" s="24">
        <v>4713637</v>
      </c>
      <c r="O97" s="24">
        <v>19060290</v>
      </c>
      <c r="P97" s="24">
        <v>8353086</v>
      </c>
      <c r="Q97" s="24">
        <v>0</v>
      </c>
      <c r="R97" s="24">
        <v>105910867</v>
      </c>
      <c r="S97" s="24">
        <v>0</v>
      </c>
      <c r="T97" s="24">
        <v>314151554</v>
      </c>
      <c r="U97" s="24">
        <v>132200290</v>
      </c>
      <c r="V97" s="24">
        <v>29712655</v>
      </c>
      <c r="W97" s="24">
        <v>13974448</v>
      </c>
      <c r="X97" s="24">
        <v>27079816</v>
      </c>
      <c r="Y97" s="24">
        <v>3012823303</v>
      </c>
      <c r="Z97" s="24">
        <v>25146622136</v>
      </c>
      <c r="AA97" s="24">
        <v>260914389</v>
      </c>
      <c r="AB97" s="24">
        <v>0</v>
      </c>
      <c r="AC97" s="24">
        <v>1047852830</v>
      </c>
      <c r="AD97" s="24">
        <v>29210365</v>
      </c>
      <c r="AE97" s="24">
        <v>114666383</v>
      </c>
      <c r="AF97" s="24">
        <v>12158380</v>
      </c>
      <c r="AG97" s="24">
        <v>72910402</v>
      </c>
      <c r="AH97" s="24">
        <v>0</v>
      </c>
      <c r="AI97" s="24">
        <v>5423729985</v>
      </c>
      <c r="AJ97" s="24">
        <v>486113554</v>
      </c>
      <c r="AK97" s="24">
        <v>0</v>
      </c>
      <c r="AL97" s="202">
        <v>36792921217</v>
      </c>
    </row>
    <row r="98" spans="1:38" s="6" customFormat="1" ht="14.4" x14ac:dyDescent="0.3">
      <c r="A98" s="65" t="s">
        <v>852</v>
      </c>
      <c r="B98" s="25" t="s">
        <v>152</v>
      </c>
      <c r="C98" s="24">
        <v>880048802</v>
      </c>
      <c r="D98" s="24">
        <v>0</v>
      </c>
      <c r="E98" s="24">
        <v>58805120</v>
      </c>
      <c r="F98" s="24">
        <v>225644774</v>
      </c>
      <c r="G98" s="24">
        <v>0</v>
      </c>
      <c r="H98" s="24">
        <v>190071537</v>
      </c>
      <c r="I98" s="24">
        <v>6280475</v>
      </c>
      <c r="J98" s="24">
        <v>1068216</v>
      </c>
      <c r="K98" s="24">
        <v>0</v>
      </c>
      <c r="L98" s="24">
        <v>552917694</v>
      </c>
      <c r="M98" s="24">
        <v>381134182</v>
      </c>
      <c r="N98" s="24">
        <v>125000</v>
      </c>
      <c r="O98" s="24">
        <v>1641139</v>
      </c>
      <c r="P98" s="24">
        <v>50008905</v>
      </c>
      <c r="Q98" s="24">
        <v>0</v>
      </c>
      <c r="R98" s="24">
        <v>18677724</v>
      </c>
      <c r="S98" s="24">
        <v>0</v>
      </c>
      <c r="T98" s="24">
        <v>221389</v>
      </c>
      <c r="U98" s="24">
        <v>9469917</v>
      </c>
      <c r="V98" s="24">
        <v>1100367</v>
      </c>
      <c r="W98" s="24">
        <v>3438364</v>
      </c>
      <c r="X98" s="24">
        <v>3034353</v>
      </c>
      <c r="Y98" s="24">
        <v>551278</v>
      </c>
      <c r="Z98" s="24">
        <v>169318133</v>
      </c>
      <c r="AA98" s="24">
        <v>2599614</v>
      </c>
      <c r="AB98" s="24">
        <v>0</v>
      </c>
      <c r="AC98" s="24">
        <v>332726498</v>
      </c>
      <c r="AD98" s="24">
        <v>1301235</v>
      </c>
      <c r="AE98" s="24">
        <v>282658419</v>
      </c>
      <c r="AF98" s="24">
        <v>0</v>
      </c>
      <c r="AG98" s="24">
        <v>0</v>
      </c>
      <c r="AH98" s="24">
        <v>0</v>
      </c>
      <c r="AI98" s="24">
        <v>1492751</v>
      </c>
      <c r="AJ98" s="24">
        <v>0</v>
      </c>
      <c r="AK98" s="24">
        <v>0</v>
      </c>
      <c r="AL98" s="202">
        <v>3174335886</v>
      </c>
    </row>
    <row r="99" spans="1:38" s="6" customFormat="1" ht="14.4" x14ac:dyDescent="0.3">
      <c r="A99" s="65" t="s">
        <v>853</v>
      </c>
      <c r="B99" s="25" t="s">
        <v>153</v>
      </c>
      <c r="C99" s="24">
        <v>38225659</v>
      </c>
      <c r="D99" s="24">
        <v>0</v>
      </c>
      <c r="E99" s="24">
        <v>0</v>
      </c>
      <c r="F99" s="24">
        <v>0</v>
      </c>
      <c r="G99" s="24">
        <v>0</v>
      </c>
      <c r="H99" s="24">
        <v>51120595</v>
      </c>
      <c r="I99" s="24">
        <v>60754</v>
      </c>
      <c r="J99" s="24">
        <v>781975</v>
      </c>
      <c r="K99" s="24">
        <v>0</v>
      </c>
      <c r="L99" s="24">
        <v>0</v>
      </c>
      <c r="M99" s="24">
        <v>0</v>
      </c>
      <c r="N99" s="24">
        <v>0</v>
      </c>
      <c r="O99" s="24">
        <v>11702974</v>
      </c>
      <c r="P99" s="24">
        <v>10225722</v>
      </c>
      <c r="Q99" s="24">
        <v>0</v>
      </c>
      <c r="R99" s="24">
        <v>3270991</v>
      </c>
      <c r="S99" s="24">
        <v>0</v>
      </c>
      <c r="T99" s="24">
        <v>0</v>
      </c>
      <c r="U99" s="24">
        <v>3156207</v>
      </c>
      <c r="V99" s="24">
        <v>0</v>
      </c>
      <c r="W99" s="24">
        <v>645598</v>
      </c>
      <c r="X99" s="24">
        <v>139530</v>
      </c>
      <c r="Y99" s="24">
        <v>12539</v>
      </c>
      <c r="Z99" s="24">
        <v>99642952</v>
      </c>
      <c r="AA99" s="24">
        <v>107892</v>
      </c>
      <c r="AB99" s="24">
        <v>0</v>
      </c>
      <c r="AC99" s="24">
        <v>9082393</v>
      </c>
      <c r="AD99" s="24">
        <v>52228</v>
      </c>
      <c r="AE99" s="24">
        <v>32145363</v>
      </c>
      <c r="AF99" s="24">
        <v>0</v>
      </c>
      <c r="AG99" s="24">
        <v>0</v>
      </c>
      <c r="AH99" s="24">
        <v>0</v>
      </c>
      <c r="AI99" s="24">
        <v>0</v>
      </c>
      <c r="AJ99" s="24">
        <v>0</v>
      </c>
      <c r="AK99" s="24">
        <v>0</v>
      </c>
      <c r="AL99" s="202">
        <v>260373372</v>
      </c>
    </row>
    <row r="100" spans="1:38" s="6" customFormat="1" ht="14.4" x14ac:dyDescent="0.3">
      <c r="A100" s="65" t="s">
        <v>854</v>
      </c>
      <c r="B100" s="25" t="s">
        <v>154</v>
      </c>
      <c r="C100" s="24">
        <v>50081699</v>
      </c>
      <c r="D100" s="24">
        <v>0</v>
      </c>
      <c r="E100" s="24">
        <v>38827431</v>
      </c>
      <c r="F100" s="24">
        <v>311670</v>
      </c>
      <c r="G100" s="24">
        <v>0</v>
      </c>
      <c r="H100" s="24">
        <v>88283354</v>
      </c>
      <c r="I100" s="24">
        <v>3859063</v>
      </c>
      <c r="J100" s="24">
        <v>0</v>
      </c>
      <c r="K100" s="24">
        <v>0</v>
      </c>
      <c r="L100" s="24">
        <v>0</v>
      </c>
      <c r="M100" s="24">
        <v>6699482</v>
      </c>
      <c r="N100" s="24">
        <v>35000</v>
      </c>
      <c r="O100" s="24">
        <v>258181013</v>
      </c>
      <c r="P100" s="24">
        <v>8307540</v>
      </c>
      <c r="Q100" s="24">
        <v>0</v>
      </c>
      <c r="R100" s="24">
        <v>57308416</v>
      </c>
      <c r="S100" s="24">
        <v>0</v>
      </c>
      <c r="T100" s="24">
        <v>10564365</v>
      </c>
      <c r="U100" s="24">
        <v>2061488277</v>
      </c>
      <c r="V100" s="24">
        <v>27219</v>
      </c>
      <c r="W100" s="24">
        <v>0</v>
      </c>
      <c r="X100" s="24">
        <v>12432572</v>
      </c>
      <c r="Y100" s="24">
        <v>142089</v>
      </c>
      <c r="Z100" s="24">
        <v>393705793</v>
      </c>
      <c r="AA100" s="24">
        <v>263672595</v>
      </c>
      <c r="AB100" s="24">
        <v>95939780</v>
      </c>
      <c r="AC100" s="24">
        <v>36052279</v>
      </c>
      <c r="AD100" s="24">
        <v>11646102</v>
      </c>
      <c r="AE100" s="24">
        <v>11927191</v>
      </c>
      <c r="AF100" s="24">
        <v>0</v>
      </c>
      <c r="AG100" s="24">
        <v>0</v>
      </c>
      <c r="AH100" s="24">
        <v>0</v>
      </c>
      <c r="AI100" s="24">
        <v>0</v>
      </c>
      <c r="AJ100" s="24">
        <v>38346171</v>
      </c>
      <c r="AK100" s="24">
        <v>0</v>
      </c>
      <c r="AL100" s="202">
        <v>3447839101</v>
      </c>
    </row>
    <row r="101" spans="1:38" s="6" customFormat="1" ht="14.4" x14ac:dyDescent="0.3">
      <c r="A101" s="65" t="s">
        <v>855</v>
      </c>
      <c r="B101" s="25" t="s">
        <v>155</v>
      </c>
      <c r="C101" s="24">
        <v>126897622</v>
      </c>
      <c r="D101" s="24">
        <v>0</v>
      </c>
      <c r="E101" s="24">
        <v>42061684</v>
      </c>
      <c r="F101" s="24">
        <v>12009327</v>
      </c>
      <c r="G101" s="24">
        <v>0</v>
      </c>
      <c r="H101" s="24">
        <v>279163254</v>
      </c>
      <c r="I101" s="24">
        <v>531578</v>
      </c>
      <c r="J101" s="24">
        <v>2345846</v>
      </c>
      <c r="K101" s="24">
        <v>0</v>
      </c>
      <c r="L101" s="24">
        <v>13613650</v>
      </c>
      <c r="M101" s="24">
        <v>107660</v>
      </c>
      <c r="N101" s="24">
        <v>4989800</v>
      </c>
      <c r="O101" s="24">
        <v>4287893</v>
      </c>
      <c r="P101" s="24">
        <v>8334815</v>
      </c>
      <c r="Q101" s="24">
        <v>0</v>
      </c>
      <c r="R101" s="24">
        <v>1261814362</v>
      </c>
      <c r="S101" s="24">
        <v>0</v>
      </c>
      <c r="T101" s="24">
        <v>3316668</v>
      </c>
      <c r="U101" s="24">
        <v>53673081</v>
      </c>
      <c r="V101" s="24">
        <v>114050</v>
      </c>
      <c r="W101" s="24">
        <v>402988</v>
      </c>
      <c r="X101" s="24">
        <v>32303318</v>
      </c>
      <c r="Y101" s="24">
        <v>879141</v>
      </c>
      <c r="Z101" s="24">
        <v>24475563</v>
      </c>
      <c r="AA101" s="24">
        <v>20302652</v>
      </c>
      <c r="AB101" s="24">
        <v>0</v>
      </c>
      <c r="AC101" s="24">
        <v>91625768</v>
      </c>
      <c r="AD101" s="24">
        <v>17793583</v>
      </c>
      <c r="AE101" s="24">
        <v>23589738</v>
      </c>
      <c r="AF101" s="24">
        <v>0</v>
      </c>
      <c r="AG101" s="24">
        <v>0</v>
      </c>
      <c r="AH101" s="24">
        <v>0</v>
      </c>
      <c r="AI101" s="24">
        <v>5357518</v>
      </c>
      <c r="AJ101" s="24">
        <v>0</v>
      </c>
      <c r="AK101" s="24">
        <v>0</v>
      </c>
      <c r="AL101" s="202">
        <v>2029991559</v>
      </c>
    </row>
    <row r="102" spans="1:38" s="6" customFormat="1" ht="14.4" x14ac:dyDescent="0.3">
      <c r="A102" s="65" t="s">
        <v>856</v>
      </c>
      <c r="B102" s="25" t="s">
        <v>70</v>
      </c>
      <c r="C102" s="24">
        <v>0</v>
      </c>
      <c r="D102" s="24">
        <v>0</v>
      </c>
      <c r="E102" s="24">
        <v>5516674</v>
      </c>
      <c r="F102" s="24">
        <v>391614</v>
      </c>
      <c r="G102" s="24">
        <v>0</v>
      </c>
      <c r="H102" s="24">
        <v>56046995</v>
      </c>
      <c r="I102" s="24">
        <v>20455</v>
      </c>
      <c r="J102" s="24">
        <v>0</v>
      </c>
      <c r="K102" s="24">
        <v>0</v>
      </c>
      <c r="L102" s="24">
        <v>433093382</v>
      </c>
      <c r="M102" s="24">
        <v>2257772</v>
      </c>
      <c r="N102" s="24">
        <v>0</v>
      </c>
      <c r="O102" s="24">
        <v>729481</v>
      </c>
      <c r="P102" s="24">
        <v>8325604</v>
      </c>
      <c r="Q102" s="24">
        <v>0</v>
      </c>
      <c r="R102" s="24">
        <v>11047105</v>
      </c>
      <c r="S102" s="24">
        <v>0</v>
      </c>
      <c r="T102" s="24">
        <v>1261137200</v>
      </c>
      <c r="U102" s="24">
        <v>62825864</v>
      </c>
      <c r="V102" s="24">
        <v>1383851</v>
      </c>
      <c r="W102" s="24">
        <v>868893</v>
      </c>
      <c r="X102" s="24">
        <v>13951707</v>
      </c>
      <c r="Y102" s="24">
        <v>398446</v>
      </c>
      <c r="Z102" s="24">
        <v>25354801683</v>
      </c>
      <c r="AA102" s="24">
        <v>651959924</v>
      </c>
      <c r="AB102" s="24">
        <v>63706314</v>
      </c>
      <c r="AC102" s="24">
        <v>10466916523</v>
      </c>
      <c r="AD102" s="24">
        <v>88939564</v>
      </c>
      <c r="AE102" s="24">
        <v>5754072</v>
      </c>
      <c r="AF102" s="24">
        <v>0</v>
      </c>
      <c r="AG102" s="24">
        <v>1563226170</v>
      </c>
      <c r="AH102" s="24">
        <v>3171631642</v>
      </c>
      <c r="AI102" s="24">
        <v>4356952832</v>
      </c>
      <c r="AJ102" s="24">
        <v>531816939</v>
      </c>
      <c r="AK102" s="24">
        <v>0</v>
      </c>
      <c r="AL102" s="202">
        <v>48113700706</v>
      </c>
    </row>
    <row r="103" spans="1:38" s="6" customFormat="1" ht="14.4" x14ac:dyDescent="0.3">
      <c r="A103" s="95" t="s">
        <v>857</v>
      </c>
      <c r="B103" s="96" t="s">
        <v>205</v>
      </c>
      <c r="C103" s="97">
        <v>4146788781</v>
      </c>
      <c r="D103" s="97">
        <v>1906006394</v>
      </c>
      <c r="E103" s="97">
        <v>1156723192</v>
      </c>
      <c r="F103" s="97">
        <v>705151401</v>
      </c>
      <c r="G103" s="97">
        <v>4833650046</v>
      </c>
      <c r="H103" s="97">
        <v>12525365965</v>
      </c>
      <c r="I103" s="97">
        <v>1619440536</v>
      </c>
      <c r="J103" s="97">
        <v>677712162</v>
      </c>
      <c r="K103" s="97">
        <v>1381588251</v>
      </c>
      <c r="L103" s="97">
        <v>1615831678</v>
      </c>
      <c r="M103" s="97">
        <v>6540537654</v>
      </c>
      <c r="N103" s="97">
        <v>1355379083</v>
      </c>
      <c r="O103" s="97">
        <v>693502244</v>
      </c>
      <c r="P103" s="97">
        <v>2966201061</v>
      </c>
      <c r="Q103" s="97">
        <v>541506218</v>
      </c>
      <c r="R103" s="97">
        <v>2981901190</v>
      </c>
      <c r="S103" s="97">
        <v>190243259</v>
      </c>
      <c r="T103" s="97">
        <v>6461553875</v>
      </c>
      <c r="U103" s="97">
        <v>11269782491</v>
      </c>
      <c r="V103" s="97">
        <v>750510977</v>
      </c>
      <c r="W103" s="97">
        <v>949590752</v>
      </c>
      <c r="X103" s="97">
        <v>3835072181</v>
      </c>
      <c r="Y103" s="97">
        <v>3329165254</v>
      </c>
      <c r="Z103" s="97">
        <v>77975785044</v>
      </c>
      <c r="AA103" s="97">
        <v>3925405381</v>
      </c>
      <c r="AB103" s="97">
        <v>159646094</v>
      </c>
      <c r="AC103" s="97">
        <v>31676408581</v>
      </c>
      <c r="AD103" s="97">
        <v>4587012472</v>
      </c>
      <c r="AE103" s="97">
        <v>3871946642</v>
      </c>
      <c r="AF103" s="97">
        <v>8004308797</v>
      </c>
      <c r="AG103" s="97">
        <v>4196070909</v>
      </c>
      <c r="AH103" s="97">
        <v>3544937106</v>
      </c>
      <c r="AI103" s="97">
        <v>14046302554</v>
      </c>
      <c r="AJ103" s="97">
        <v>1753786945</v>
      </c>
      <c r="AK103" s="97">
        <v>0</v>
      </c>
      <c r="AL103" s="203">
        <v>226174815170</v>
      </c>
    </row>
    <row r="104" spans="1:38" s="6" customFormat="1" ht="14.4" collapsed="1" x14ac:dyDescent="0.3">
      <c r="A104" s="66" t="s">
        <v>52</v>
      </c>
      <c r="B104" s="30" t="s">
        <v>119</v>
      </c>
      <c r="C104" s="31">
        <v>9103732240</v>
      </c>
      <c r="D104" s="31">
        <v>18386264415</v>
      </c>
      <c r="E104" s="31">
        <v>5691554353</v>
      </c>
      <c r="F104" s="31">
        <v>1350490743</v>
      </c>
      <c r="G104" s="31">
        <v>16153835303</v>
      </c>
      <c r="H104" s="31">
        <v>53552390636</v>
      </c>
      <c r="I104" s="31">
        <v>9043867811</v>
      </c>
      <c r="J104" s="31">
        <v>2004622038</v>
      </c>
      <c r="K104" s="31">
        <v>3193126315</v>
      </c>
      <c r="L104" s="31">
        <v>14236082496</v>
      </c>
      <c r="M104" s="31">
        <v>29612016065</v>
      </c>
      <c r="N104" s="31">
        <v>7433326768</v>
      </c>
      <c r="O104" s="31">
        <v>13328787788</v>
      </c>
      <c r="P104" s="31">
        <v>9190446562</v>
      </c>
      <c r="Q104" s="31">
        <v>2357646873</v>
      </c>
      <c r="R104" s="31">
        <v>11103033612</v>
      </c>
      <c r="S104" s="31">
        <v>721497950</v>
      </c>
      <c r="T104" s="31">
        <v>25120828096</v>
      </c>
      <c r="U104" s="31">
        <v>34221895038</v>
      </c>
      <c r="V104" s="31">
        <v>7679376377</v>
      </c>
      <c r="W104" s="31">
        <v>2791386733</v>
      </c>
      <c r="X104" s="31">
        <v>12904485238</v>
      </c>
      <c r="Y104" s="31">
        <v>9288759551</v>
      </c>
      <c r="Z104" s="31">
        <v>173658912486</v>
      </c>
      <c r="AA104" s="31">
        <v>9895764080</v>
      </c>
      <c r="AB104" s="31">
        <v>72547358655</v>
      </c>
      <c r="AC104" s="31">
        <v>57075732440</v>
      </c>
      <c r="AD104" s="31">
        <v>12537679804</v>
      </c>
      <c r="AE104" s="31">
        <v>25115952324</v>
      </c>
      <c r="AF104" s="31">
        <v>47424727516</v>
      </c>
      <c r="AG104" s="31">
        <v>7916318475</v>
      </c>
      <c r="AH104" s="31">
        <v>3582541398</v>
      </c>
      <c r="AI104" s="31">
        <v>14120542482</v>
      </c>
      <c r="AJ104" s="31">
        <v>1772704779</v>
      </c>
      <c r="AK104" s="31">
        <v>0</v>
      </c>
      <c r="AL104" s="204">
        <v>724117687440</v>
      </c>
    </row>
    <row r="105" spans="1:38" s="6" customFormat="1" ht="14.4" x14ac:dyDescent="0.3">
      <c r="A105" s="65" t="s">
        <v>858</v>
      </c>
      <c r="B105" s="25" t="s">
        <v>143</v>
      </c>
      <c r="C105" s="24">
        <v>17140242</v>
      </c>
      <c r="D105" s="24">
        <v>330818328</v>
      </c>
      <c r="E105" s="24">
        <v>357330122</v>
      </c>
      <c r="F105" s="24">
        <v>411576083</v>
      </c>
      <c r="G105" s="24">
        <v>38867999</v>
      </c>
      <c r="H105" s="24">
        <v>957025790</v>
      </c>
      <c r="I105" s="24">
        <v>298230637</v>
      </c>
      <c r="J105" s="24">
        <v>14521500</v>
      </c>
      <c r="K105" s="24">
        <v>63065011</v>
      </c>
      <c r="L105" s="24">
        <v>145127274</v>
      </c>
      <c r="M105" s="24">
        <v>92133751</v>
      </c>
      <c r="N105" s="24">
        <v>274754417</v>
      </c>
      <c r="O105" s="24">
        <v>367150384</v>
      </c>
      <c r="P105" s="24">
        <v>65971123</v>
      </c>
      <c r="Q105" s="24">
        <v>119018585</v>
      </c>
      <c r="R105" s="24">
        <v>135613446</v>
      </c>
      <c r="S105" s="24">
        <v>1864811</v>
      </c>
      <c r="T105" s="24">
        <v>305941893</v>
      </c>
      <c r="U105" s="24">
        <v>485698993</v>
      </c>
      <c r="V105" s="24">
        <v>577431538</v>
      </c>
      <c r="W105" s="24">
        <v>22396244</v>
      </c>
      <c r="X105" s="24">
        <v>249524669</v>
      </c>
      <c r="Y105" s="24">
        <v>2412136</v>
      </c>
      <c r="Z105" s="24">
        <v>732327081</v>
      </c>
      <c r="AA105" s="24">
        <v>371017037</v>
      </c>
      <c r="AB105" s="24">
        <v>2536776407</v>
      </c>
      <c r="AC105" s="24">
        <v>158940424</v>
      </c>
      <c r="AD105" s="24">
        <v>423094911</v>
      </c>
      <c r="AE105" s="24">
        <v>337749247</v>
      </c>
      <c r="AF105" s="24">
        <v>70215005</v>
      </c>
      <c r="AG105" s="24">
        <v>46001399</v>
      </c>
      <c r="AH105" s="24">
        <v>0</v>
      </c>
      <c r="AI105" s="24">
        <v>6133292</v>
      </c>
      <c r="AJ105" s="24">
        <v>7328238</v>
      </c>
      <c r="AK105" s="24">
        <v>0</v>
      </c>
      <c r="AL105" s="202">
        <v>10023198017</v>
      </c>
    </row>
    <row r="106" spans="1:38" s="6" customFormat="1" ht="14.4" x14ac:dyDescent="0.3">
      <c r="A106" s="65" t="s">
        <v>859</v>
      </c>
      <c r="B106" s="25" t="s">
        <v>144</v>
      </c>
      <c r="C106" s="24">
        <v>157345713</v>
      </c>
      <c r="D106" s="24">
        <v>844981604</v>
      </c>
      <c r="E106" s="24">
        <v>501254674</v>
      </c>
      <c r="F106" s="24">
        <v>116600322</v>
      </c>
      <c r="G106" s="24">
        <v>94581966</v>
      </c>
      <c r="H106" s="24">
        <v>225744549</v>
      </c>
      <c r="I106" s="24">
        <v>368933567</v>
      </c>
      <c r="J106" s="24">
        <v>13320000</v>
      </c>
      <c r="K106" s="24">
        <v>49705473</v>
      </c>
      <c r="L106" s="24">
        <v>2243446412</v>
      </c>
      <c r="M106" s="24">
        <v>182141437</v>
      </c>
      <c r="N106" s="24">
        <v>34231634</v>
      </c>
      <c r="O106" s="24">
        <v>164570606</v>
      </c>
      <c r="P106" s="24">
        <v>263946290</v>
      </c>
      <c r="Q106" s="24">
        <v>288760910</v>
      </c>
      <c r="R106" s="24">
        <v>428711844</v>
      </c>
      <c r="S106" s="24">
        <v>0</v>
      </c>
      <c r="T106" s="24">
        <v>1084422402</v>
      </c>
      <c r="U106" s="24">
        <v>1082168749</v>
      </c>
      <c r="V106" s="24">
        <v>161760139</v>
      </c>
      <c r="W106" s="24">
        <v>4504826</v>
      </c>
      <c r="X106" s="24">
        <v>247278830</v>
      </c>
      <c r="Y106" s="24">
        <v>27000000</v>
      </c>
      <c r="Z106" s="24">
        <v>454396145</v>
      </c>
      <c r="AA106" s="24">
        <v>186476956</v>
      </c>
      <c r="AB106" s="24">
        <v>0</v>
      </c>
      <c r="AC106" s="24">
        <v>259066924</v>
      </c>
      <c r="AD106" s="24">
        <v>537894047</v>
      </c>
      <c r="AE106" s="24">
        <v>568119752</v>
      </c>
      <c r="AF106" s="24">
        <v>714136744</v>
      </c>
      <c r="AG106" s="24">
        <v>16202155</v>
      </c>
      <c r="AH106" s="24">
        <v>0</v>
      </c>
      <c r="AI106" s="24">
        <v>30064859</v>
      </c>
      <c r="AJ106" s="24">
        <v>0</v>
      </c>
      <c r="AK106" s="24">
        <v>0</v>
      </c>
      <c r="AL106" s="202">
        <v>11351769529</v>
      </c>
    </row>
    <row r="107" spans="1:38" s="6" customFormat="1" ht="14.4" x14ac:dyDescent="0.3">
      <c r="A107" s="65" t="s">
        <v>860</v>
      </c>
      <c r="B107" s="25" t="s">
        <v>145</v>
      </c>
      <c r="C107" s="24">
        <v>0</v>
      </c>
      <c r="D107" s="24">
        <v>142749518</v>
      </c>
      <c r="E107" s="24">
        <v>77836496</v>
      </c>
      <c r="F107" s="24">
        <v>0</v>
      </c>
      <c r="G107" s="24">
        <v>19500000</v>
      </c>
      <c r="H107" s="24">
        <v>41695144</v>
      </c>
      <c r="I107" s="24">
        <v>0</v>
      </c>
      <c r="J107" s="24">
        <v>761454</v>
      </c>
      <c r="K107" s="24">
        <v>61389390</v>
      </c>
      <c r="L107" s="24">
        <v>152499652</v>
      </c>
      <c r="M107" s="24">
        <v>97935772</v>
      </c>
      <c r="N107" s="24">
        <v>15017664</v>
      </c>
      <c r="O107" s="24">
        <v>48755760</v>
      </c>
      <c r="P107" s="24">
        <v>2958951</v>
      </c>
      <c r="Q107" s="24">
        <v>1621824</v>
      </c>
      <c r="R107" s="24">
        <v>127270004</v>
      </c>
      <c r="S107" s="24">
        <v>1495490</v>
      </c>
      <c r="T107" s="24">
        <v>147419589</v>
      </c>
      <c r="U107" s="24">
        <v>115277310</v>
      </c>
      <c r="V107" s="24">
        <v>5155019</v>
      </c>
      <c r="W107" s="24">
        <v>18960762</v>
      </c>
      <c r="X107" s="24">
        <v>42801880</v>
      </c>
      <c r="Y107" s="24">
        <v>750000</v>
      </c>
      <c r="Z107" s="24">
        <v>178079082</v>
      </c>
      <c r="AA107" s="24">
        <v>197600000</v>
      </c>
      <c r="AB107" s="24">
        <v>17125630</v>
      </c>
      <c r="AC107" s="24">
        <v>460573934</v>
      </c>
      <c r="AD107" s="24">
        <v>56518006</v>
      </c>
      <c r="AE107" s="24">
        <v>422536676</v>
      </c>
      <c r="AF107" s="24">
        <v>105500000</v>
      </c>
      <c r="AG107" s="24">
        <v>4840527</v>
      </c>
      <c r="AH107" s="24">
        <v>1023447477</v>
      </c>
      <c r="AI107" s="24">
        <v>70400640</v>
      </c>
      <c r="AJ107" s="24">
        <v>36833665</v>
      </c>
      <c r="AK107" s="24">
        <v>0</v>
      </c>
      <c r="AL107" s="202">
        <v>3695307316</v>
      </c>
    </row>
    <row r="108" spans="1:38" s="6" customFormat="1" ht="14.4" x14ac:dyDescent="0.3">
      <c r="A108" s="65" t="s">
        <v>861</v>
      </c>
      <c r="B108" s="25" t="s">
        <v>146</v>
      </c>
      <c r="C108" s="24">
        <v>2371890509</v>
      </c>
      <c r="D108" s="24">
        <v>5283889162</v>
      </c>
      <c r="E108" s="24">
        <v>619340126</v>
      </c>
      <c r="F108" s="24">
        <v>582411883</v>
      </c>
      <c r="G108" s="24">
        <v>1358526137</v>
      </c>
      <c r="H108" s="24">
        <v>4922047159</v>
      </c>
      <c r="I108" s="24">
        <v>730372979</v>
      </c>
      <c r="J108" s="24">
        <v>873137469</v>
      </c>
      <c r="K108" s="24">
        <v>668907681</v>
      </c>
      <c r="L108" s="24">
        <v>2269441987</v>
      </c>
      <c r="M108" s="24">
        <v>3514634603</v>
      </c>
      <c r="N108" s="24">
        <v>395658738</v>
      </c>
      <c r="O108" s="24">
        <v>1240272115</v>
      </c>
      <c r="P108" s="24">
        <v>1064295570</v>
      </c>
      <c r="Q108" s="24">
        <v>401929321</v>
      </c>
      <c r="R108" s="24">
        <v>1455628217</v>
      </c>
      <c r="S108" s="24">
        <v>140172176</v>
      </c>
      <c r="T108" s="24">
        <v>2180946254</v>
      </c>
      <c r="U108" s="24">
        <v>4480451813</v>
      </c>
      <c r="V108" s="24">
        <v>2132364525</v>
      </c>
      <c r="W108" s="24">
        <v>1257600476</v>
      </c>
      <c r="X108" s="24">
        <v>1871169582</v>
      </c>
      <c r="Y108" s="24">
        <v>413158788</v>
      </c>
      <c r="Z108" s="24">
        <v>9391078555</v>
      </c>
      <c r="AA108" s="24">
        <v>4160687883</v>
      </c>
      <c r="AB108" s="24">
        <v>4379700140</v>
      </c>
      <c r="AC108" s="24">
        <v>5288570582</v>
      </c>
      <c r="AD108" s="24">
        <v>2320711641</v>
      </c>
      <c r="AE108" s="24">
        <v>6891381062</v>
      </c>
      <c r="AF108" s="24">
        <v>2914028375</v>
      </c>
      <c r="AG108" s="24">
        <v>2235745477</v>
      </c>
      <c r="AH108" s="24">
        <v>0</v>
      </c>
      <c r="AI108" s="24">
        <v>2415284749</v>
      </c>
      <c r="AJ108" s="24">
        <v>0</v>
      </c>
      <c r="AK108" s="24">
        <v>0</v>
      </c>
      <c r="AL108" s="202">
        <v>80225435734</v>
      </c>
    </row>
    <row r="109" spans="1:38" s="6" customFormat="1" ht="14.4" x14ac:dyDescent="0.3">
      <c r="A109" s="65" t="s">
        <v>862</v>
      </c>
      <c r="B109" s="25" t="s">
        <v>147</v>
      </c>
      <c r="C109" s="24">
        <v>7512525</v>
      </c>
      <c r="D109" s="24">
        <v>0</v>
      </c>
      <c r="E109" s="24">
        <v>0</v>
      </c>
      <c r="F109" s="24">
        <v>7364818</v>
      </c>
      <c r="G109" s="24">
        <v>1096567023</v>
      </c>
      <c r="H109" s="24">
        <v>7364818</v>
      </c>
      <c r="I109" s="24">
        <v>7326779</v>
      </c>
      <c r="J109" s="24">
        <v>7364818</v>
      </c>
      <c r="K109" s="24">
        <v>7364818</v>
      </c>
      <c r="L109" s="24">
        <v>7327788</v>
      </c>
      <c r="M109" s="24">
        <v>9286600</v>
      </c>
      <c r="N109" s="24">
        <v>0</v>
      </c>
      <c r="O109" s="24">
        <v>0</v>
      </c>
      <c r="P109" s="24">
        <v>7364818</v>
      </c>
      <c r="Q109" s="24">
        <v>0</v>
      </c>
      <c r="R109" s="24">
        <v>7327920</v>
      </c>
      <c r="S109" s="24">
        <v>7364818</v>
      </c>
      <c r="T109" s="24">
        <v>0</v>
      </c>
      <c r="U109" s="24">
        <v>0</v>
      </c>
      <c r="V109" s="24">
        <v>7597818</v>
      </c>
      <c r="W109" s="24">
        <v>1853421</v>
      </c>
      <c r="X109" s="24">
        <v>7364818</v>
      </c>
      <c r="Y109" s="24">
        <v>7364818</v>
      </c>
      <c r="Z109" s="24">
        <v>7364818</v>
      </c>
      <c r="AA109" s="24">
        <v>0</v>
      </c>
      <c r="AB109" s="24">
        <v>0</v>
      </c>
      <c r="AC109" s="24">
        <v>0</v>
      </c>
      <c r="AD109" s="24">
        <v>7364818</v>
      </c>
      <c r="AE109" s="24">
        <v>0</v>
      </c>
      <c r="AF109" s="24">
        <v>0</v>
      </c>
      <c r="AG109" s="24">
        <v>7364818</v>
      </c>
      <c r="AH109" s="24">
        <v>0</v>
      </c>
      <c r="AI109" s="24">
        <v>0</v>
      </c>
      <c r="AJ109" s="24">
        <v>0</v>
      </c>
      <c r="AK109" s="24">
        <v>0</v>
      </c>
      <c r="AL109" s="202">
        <v>1225812872</v>
      </c>
    </row>
    <row r="110" spans="1:38" s="6" customFormat="1" ht="14.4" x14ac:dyDescent="0.3">
      <c r="A110" s="65" t="s">
        <v>863</v>
      </c>
      <c r="B110" s="25" t="s">
        <v>148</v>
      </c>
      <c r="C110" s="24">
        <v>16596247</v>
      </c>
      <c r="D110" s="24">
        <v>93951042</v>
      </c>
      <c r="E110" s="24">
        <v>176269005</v>
      </c>
      <c r="F110" s="24">
        <v>980545</v>
      </c>
      <c r="G110" s="24">
        <v>140000000</v>
      </c>
      <c r="H110" s="24">
        <v>52053253</v>
      </c>
      <c r="I110" s="24">
        <v>12220847</v>
      </c>
      <c r="J110" s="24">
        <v>0</v>
      </c>
      <c r="K110" s="24">
        <v>124029491</v>
      </c>
      <c r="L110" s="24">
        <v>2383076944</v>
      </c>
      <c r="M110" s="24">
        <v>5006553</v>
      </c>
      <c r="N110" s="24">
        <v>95729997</v>
      </c>
      <c r="O110" s="24">
        <v>58452845</v>
      </c>
      <c r="P110" s="24">
        <v>337007244</v>
      </c>
      <c r="Q110" s="24">
        <v>61864860</v>
      </c>
      <c r="R110" s="24">
        <v>227667715</v>
      </c>
      <c r="S110" s="24">
        <v>692119</v>
      </c>
      <c r="T110" s="24">
        <v>2288970</v>
      </c>
      <c r="U110" s="24">
        <v>309256363</v>
      </c>
      <c r="V110" s="24">
        <v>15525</v>
      </c>
      <c r="W110" s="24">
        <v>120672533</v>
      </c>
      <c r="X110" s="24">
        <v>354111810</v>
      </c>
      <c r="Y110" s="24">
        <v>25867499</v>
      </c>
      <c r="Z110" s="24">
        <v>944595716</v>
      </c>
      <c r="AA110" s="24">
        <v>52712365</v>
      </c>
      <c r="AB110" s="24">
        <v>408285949</v>
      </c>
      <c r="AC110" s="24">
        <v>396486998</v>
      </c>
      <c r="AD110" s="24">
        <v>51113647</v>
      </c>
      <c r="AE110" s="24">
        <v>1704576</v>
      </c>
      <c r="AF110" s="24">
        <v>3100000</v>
      </c>
      <c r="AG110" s="24">
        <v>53661062</v>
      </c>
      <c r="AH110" s="24">
        <v>0</v>
      </c>
      <c r="AI110" s="24">
        <v>0</v>
      </c>
      <c r="AJ110" s="24">
        <v>9000000</v>
      </c>
      <c r="AK110" s="24">
        <v>0</v>
      </c>
      <c r="AL110" s="202">
        <v>6518471720</v>
      </c>
    </row>
    <row r="111" spans="1:38" s="6" customFormat="1" ht="14.4" x14ac:dyDescent="0.3">
      <c r="A111" s="65" t="s">
        <v>864</v>
      </c>
      <c r="B111" s="25" t="s">
        <v>149</v>
      </c>
      <c r="C111" s="24">
        <v>0</v>
      </c>
      <c r="D111" s="24">
        <v>20200000</v>
      </c>
      <c r="E111" s="24">
        <v>0</v>
      </c>
      <c r="F111" s="24">
        <v>8412741</v>
      </c>
      <c r="G111" s="24">
        <v>2225000</v>
      </c>
      <c r="H111" s="24">
        <v>9820298</v>
      </c>
      <c r="I111" s="24">
        <v>9223067</v>
      </c>
      <c r="J111" s="24">
        <v>1000000</v>
      </c>
      <c r="K111" s="24">
        <v>1269251</v>
      </c>
      <c r="L111" s="24">
        <v>35329946</v>
      </c>
      <c r="M111" s="24">
        <v>412270</v>
      </c>
      <c r="N111" s="24">
        <v>1357906</v>
      </c>
      <c r="O111" s="24">
        <v>2961612</v>
      </c>
      <c r="P111" s="24">
        <v>13014311</v>
      </c>
      <c r="Q111" s="24">
        <v>1502101</v>
      </c>
      <c r="R111" s="24">
        <v>1181818</v>
      </c>
      <c r="S111" s="24">
        <v>4925</v>
      </c>
      <c r="T111" s="24">
        <v>888050</v>
      </c>
      <c r="U111" s="24">
        <v>24132811</v>
      </c>
      <c r="V111" s="24">
        <v>3691159</v>
      </c>
      <c r="W111" s="24">
        <v>1925000</v>
      </c>
      <c r="X111" s="24">
        <v>5099601</v>
      </c>
      <c r="Y111" s="24">
        <v>7170000</v>
      </c>
      <c r="Z111" s="24">
        <v>33643325</v>
      </c>
      <c r="AA111" s="24">
        <v>17535071</v>
      </c>
      <c r="AB111" s="24">
        <v>10381326</v>
      </c>
      <c r="AC111" s="24">
        <v>16791897</v>
      </c>
      <c r="AD111" s="24">
        <v>8307048</v>
      </c>
      <c r="AE111" s="24">
        <v>0</v>
      </c>
      <c r="AF111" s="24">
        <v>380000</v>
      </c>
      <c r="AG111" s="24">
        <v>0</v>
      </c>
      <c r="AH111" s="24">
        <v>0</v>
      </c>
      <c r="AI111" s="24">
        <v>495785</v>
      </c>
      <c r="AJ111" s="24">
        <v>0</v>
      </c>
      <c r="AK111" s="24">
        <v>0</v>
      </c>
      <c r="AL111" s="202">
        <v>238356319</v>
      </c>
    </row>
    <row r="112" spans="1:38" s="6" customFormat="1" ht="14.4" x14ac:dyDescent="0.3">
      <c r="A112" s="65" t="s">
        <v>865</v>
      </c>
      <c r="B112" s="25" t="s">
        <v>150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17188190</v>
      </c>
      <c r="N112" s="24">
        <v>0</v>
      </c>
      <c r="O112" s="24">
        <v>0</v>
      </c>
      <c r="P112" s="24">
        <v>0</v>
      </c>
      <c r="Q112" s="24">
        <v>0</v>
      </c>
      <c r="R112" s="24">
        <v>0</v>
      </c>
      <c r="S112" s="24">
        <v>0</v>
      </c>
      <c r="T112" s="24">
        <v>44574038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0</v>
      </c>
      <c r="AA112" s="24">
        <v>0</v>
      </c>
      <c r="AB112" s="24">
        <v>159622371</v>
      </c>
      <c r="AC112" s="24">
        <v>1238566417</v>
      </c>
      <c r="AD112" s="24">
        <v>0</v>
      </c>
      <c r="AE112" s="24">
        <v>367749209</v>
      </c>
      <c r="AF112" s="24">
        <v>0</v>
      </c>
      <c r="AG112" s="24">
        <v>0</v>
      </c>
      <c r="AH112" s="24">
        <v>0</v>
      </c>
      <c r="AI112" s="24">
        <v>0</v>
      </c>
      <c r="AJ112" s="24">
        <v>0</v>
      </c>
      <c r="AK112" s="24">
        <v>0</v>
      </c>
      <c r="AL112" s="202">
        <v>1827700225</v>
      </c>
    </row>
    <row r="113" spans="1:38" s="6" customFormat="1" ht="14.4" x14ac:dyDescent="0.3">
      <c r="A113" s="65" t="s">
        <v>866</v>
      </c>
      <c r="B113" s="25" t="s">
        <v>151</v>
      </c>
      <c r="C113" s="24">
        <v>15830508</v>
      </c>
      <c r="D113" s="24">
        <v>66736823</v>
      </c>
      <c r="E113" s="24">
        <v>477305313</v>
      </c>
      <c r="F113" s="24">
        <v>4977778</v>
      </c>
      <c r="G113" s="24">
        <v>562227830</v>
      </c>
      <c r="H113" s="24">
        <v>2586363681</v>
      </c>
      <c r="I113" s="24">
        <v>19596386</v>
      </c>
      <c r="J113" s="24">
        <v>38258933</v>
      </c>
      <c r="K113" s="24">
        <v>30903193</v>
      </c>
      <c r="L113" s="24">
        <v>1688765649</v>
      </c>
      <c r="M113" s="24">
        <v>550751927</v>
      </c>
      <c r="N113" s="24">
        <v>41986624</v>
      </c>
      <c r="O113" s="24">
        <v>761190892</v>
      </c>
      <c r="P113" s="24">
        <v>94028104</v>
      </c>
      <c r="Q113" s="24">
        <v>11353036</v>
      </c>
      <c r="R113" s="24">
        <v>396040970</v>
      </c>
      <c r="S113" s="24">
        <v>0</v>
      </c>
      <c r="T113" s="24">
        <v>1017475915</v>
      </c>
      <c r="U113" s="24">
        <v>254227917</v>
      </c>
      <c r="V113" s="24">
        <v>173690198</v>
      </c>
      <c r="W113" s="24">
        <v>57128999</v>
      </c>
      <c r="X113" s="24">
        <v>163587269</v>
      </c>
      <c r="Y113" s="24">
        <v>15813785</v>
      </c>
      <c r="Z113" s="24">
        <v>3648571841</v>
      </c>
      <c r="AA113" s="24">
        <v>795173691</v>
      </c>
      <c r="AB113" s="24">
        <v>303913334</v>
      </c>
      <c r="AC113" s="24">
        <v>693007430</v>
      </c>
      <c r="AD113" s="24">
        <v>96166517</v>
      </c>
      <c r="AE113" s="24">
        <v>616755772</v>
      </c>
      <c r="AF113" s="24">
        <v>610901481</v>
      </c>
      <c r="AG113" s="24">
        <v>161888289</v>
      </c>
      <c r="AH113" s="24">
        <v>171374236</v>
      </c>
      <c r="AI113" s="24">
        <v>1771124953</v>
      </c>
      <c r="AJ113" s="24">
        <v>256064103</v>
      </c>
      <c r="AK113" s="24">
        <v>16998000</v>
      </c>
      <c r="AL113" s="202">
        <v>18170181377</v>
      </c>
    </row>
    <row r="114" spans="1:38" s="6" customFormat="1" ht="14.4" x14ac:dyDescent="0.3">
      <c r="A114" s="65" t="s">
        <v>867</v>
      </c>
      <c r="B114" s="25" t="s">
        <v>152</v>
      </c>
      <c r="C114" s="24">
        <v>616908379</v>
      </c>
      <c r="D114" s="24">
        <v>499482200</v>
      </c>
      <c r="E114" s="24">
        <v>765132639</v>
      </c>
      <c r="F114" s="24">
        <v>466070065</v>
      </c>
      <c r="G114" s="24">
        <v>460169860</v>
      </c>
      <c r="H114" s="24">
        <v>511878014</v>
      </c>
      <c r="I114" s="24">
        <v>523542040</v>
      </c>
      <c r="J114" s="24">
        <v>461069860</v>
      </c>
      <c r="K114" s="24">
        <v>466081886</v>
      </c>
      <c r="L114" s="24">
        <v>552782211</v>
      </c>
      <c r="M114" s="24">
        <v>116181827</v>
      </c>
      <c r="N114" s="24">
        <v>23345321</v>
      </c>
      <c r="O114" s="24">
        <v>481053293</v>
      </c>
      <c r="P114" s="24">
        <v>462206949</v>
      </c>
      <c r="Q114" s="24">
        <v>463975363</v>
      </c>
      <c r="R114" s="24">
        <v>489627652</v>
      </c>
      <c r="S114" s="24">
        <v>468810146</v>
      </c>
      <c r="T114" s="24">
        <v>1552877</v>
      </c>
      <c r="U114" s="24">
        <v>218786433</v>
      </c>
      <c r="V114" s="24">
        <v>529276080</v>
      </c>
      <c r="W114" s="24">
        <v>462810801</v>
      </c>
      <c r="X114" s="24">
        <v>479738042</v>
      </c>
      <c r="Y114" s="24">
        <v>461039860</v>
      </c>
      <c r="Z114" s="24">
        <v>292644721</v>
      </c>
      <c r="AA114" s="24">
        <v>473750431</v>
      </c>
      <c r="AB114" s="24">
        <v>14411332</v>
      </c>
      <c r="AC114" s="24">
        <v>108098860</v>
      </c>
      <c r="AD114" s="24">
        <v>469993247</v>
      </c>
      <c r="AE114" s="24">
        <v>1763841070</v>
      </c>
      <c r="AF114" s="24">
        <v>655425754</v>
      </c>
      <c r="AG114" s="24">
        <v>461949700</v>
      </c>
      <c r="AH114" s="24">
        <v>453768751</v>
      </c>
      <c r="AI114" s="24">
        <v>460169860</v>
      </c>
      <c r="AJ114" s="24">
        <v>0</v>
      </c>
      <c r="AK114" s="24">
        <v>0</v>
      </c>
      <c r="AL114" s="202">
        <v>15135575524</v>
      </c>
    </row>
    <row r="115" spans="1:38" s="6" customFormat="1" ht="14.4" x14ac:dyDescent="0.3">
      <c r="A115" s="65" t="s">
        <v>868</v>
      </c>
      <c r="B115" s="25" t="s">
        <v>153</v>
      </c>
      <c r="C115" s="24">
        <v>7375992</v>
      </c>
      <c r="D115" s="24">
        <v>0</v>
      </c>
      <c r="E115" s="24">
        <v>0</v>
      </c>
      <c r="F115" s="24">
        <v>0</v>
      </c>
      <c r="G115" s="24">
        <v>0</v>
      </c>
      <c r="H115" s="24">
        <v>1565103639</v>
      </c>
      <c r="I115" s="24">
        <v>80081400</v>
      </c>
      <c r="J115" s="24">
        <v>0</v>
      </c>
      <c r="K115" s="24">
        <v>0</v>
      </c>
      <c r="L115" s="24">
        <v>19201541</v>
      </c>
      <c r="M115" s="24">
        <v>0</v>
      </c>
      <c r="N115" s="24">
        <v>1029873</v>
      </c>
      <c r="O115" s="24">
        <v>105653514</v>
      </c>
      <c r="P115" s="24">
        <v>0</v>
      </c>
      <c r="Q115" s="24">
        <v>0</v>
      </c>
      <c r="R115" s="24">
        <v>0</v>
      </c>
      <c r="S115" s="24">
        <v>0</v>
      </c>
      <c r="T115" s="24">
        <v>0</v>
      </c>
      <c r="U115" s="24">
        <v>5796988</v>
      </c>
      <c r="V115" s="24">
        <v>0</v>
      </c>
      <c r="W115" s="24">
        <v>0</v>
      </c>
      <c r="X115" s="24">
        <v>0</v>
      </c>
      <c r="Y115" s="24">
        <v>0</v>
      </c>
      <c r="Z115" s="24">
        <v>32682048</v>
      </c>
      <c r="AA115" s="24">
        <v>0</v>
      </c>
      <c r="AB115" s="24">
        <v>0</v>
      </c>
      <c r="AC115" s="24">
        <v>0</v>
      </c>
      <c r="AD115" s="24">
        <v>0</v>
      </c>
      <c r="AE115" s="24">
        <v>2690626690</v>
      </c>
      <c r="AF115" s="24">
        <v>0</v>
      </c>
      <c r="AG115" s="24">
        <v>124427199</v>
      </c>
      <c r="AH115" s="24">
        <v>0</v>
      </c>
      <c r="AI115" s="24">
        <v>0</v>
      </c>
      <c r="AJ115" s="24">
        <v>0</v>
      </c>
      <c r="AK115" s="24">
        <v>0</v>
      </c>
      <c r="AL115" s="202">
        <v>4631978884</v>
      </c>
    </row>
    <row r="116" spans="1:38" s="6" customFormat="1" ht="14.4" x14ac:dyDescent="0.3">
      <c r="A116" s="65" t="s">
        <v>869</v>
      </c>
      <c r="B116" s="25" t="s">
        <v>154</v>
      </c>
      <c r="C116" s="24">
        <v>2314758</v>
      </c>
      <c r="D116" s="24">
        <v>38812963</v>
      </c>
      <c r="E116" s="24">
        <v>35171082</v>
      </c>
      <c r="F116" s="24">
        <v>2500300</v>
      </c>
      <c r="G116" s="24">
        <v>95370772</v>
      </c>
      <c r="H116" s="24">
        <v>1083674630</v>
      </c>
      <c r="I116" s="24">
        <v>1500000</v>
      </c>
      <c r="J116" s="24">
        <v>0</v>
      </c>
      <c r="K116" s="24">
        <v>12142162</v>
      </c>
      <c r="L116" s="24">
        <v>112180952</v>
      </c>
      <c r="M116" s="24">
        <v>419562779</v>
      </c>
      <c r="N116" s="24">
        <v>494033137</v>
      </c>
      <c r="O116" s="24">
        <v>2120596878</v>
      </c>
      <c r="P116" s="24">
        <v>7068544</v>
      </c>
      <c r="Q116" s="24">
        <v>4645722</v>
      </c>
      <c r="R116" s="24">
        <v>2499405848</v>
      </c>
      <c r="S116" s="24">
        <v>959524</v>
      </c>
      <c r="T116" s="24">
        <v>141280973</v>
      </c>
      <c r="U116" s="24">
        <v>512988727</v>
      </c>
      <c r="V116" s="24">
        <v>12750250</v>
      </c>
      <c r="W116" s="24">
        <v>46270456</v>
      </c>
      <c r="X116" s="24">
        <v>237457615</v>
      </c>
      <c r="Y116" s="24">
        <v>9167915</v>
      </c>
      <c r="Z116" s="24">
        <v>90361882</v>
      </c>
      <c r="AA116" s="24">
        <v>1077166513</v>
      </c>
      <c r="AB116" s="24">
        <v>26404884</v>
      </c>
      <c r="AC116" s="24">
        <v>45157549</v>
      </c>
      <c r="AD116" s="24">
        <v>55200182</v>
      </c>
      <c r="AE116" s="24">
        <v>80992629</v>
      </c>
      <c r="AF116" s="24">
        <v>1183192760</v>
      </c>
      <c r="AG116" s="24">
        <v>144343052</v>
      </c>
      <c r="AH116" s="24">
        <v>0</v>
      </c>
      <c r="AI116" s="24">
        <v>35</v>
      </c>
      <c r="AJ116" s="24">
        <v>730445967</v>
      </c>
      <c r="AK116" s="24">
        <v>0</v>
      </c>
      <c r="AL116" s="202">
        <v>11323121440</v>
      </c>
    </row>
    <row r="117" spans="1:38" s="6" customFormat="1" ht="14.4" x14ac:dyDescent="0.3">
      <c r="A117" s="65" t="s">
        <v>870</v>
      </c>
      <c r="B117" s="25" t="s">
        <v>155</v>
      </c>
      <c r="C117" s="24">
        <v>163329546</v>
      </c>
      <c r="D117" s="24">
        <v>0</v>
      </c>
      <c r="E117" s="24">
        <v>0</v>
      </c>
      <c r="F117" s="24">
        <v>12890482</v>
      </c>
      <c r="G117" s="24">
        <v>0</v>
      </c>
      <c r="H117" s="24">
        <v>1763536460</v>
      </c>
      <c r="I117" s="24">
        <v>0</v>
      </c>
      <c r="J117" s="24">
        <v>0</v>
      </c>
      <c r="K117" s="24">
        <v>0</v>
      </c>
      <c r="L117" s="24">
        <v>1926637182</v>
      </c>
      <c r="M117" s="24">
        <v>1196151</v>
      </c>
      <c r="N117" s="24">
        <v>535341556</v>
      </c>
      <c r="O117" s="24">
        <v>1649929847</v>
      </c>
      <c r="P117" s="24">
        <v>1535292</v>
      </c>
      <c r="Q117" s="24">
        <v>203816816</v>
      </c>
      <c r="R117" s="24">
        <v>76762197</v>
      </c>
      <c r="S117" s="24">
        <v>334128809</v>
      </c>
      <c r="T117" s="24">
        <v>43366818</v>
      </c>
      <c r="U117" s="24">
        <v>588963059</v>
      </c>
      <c r="V117" s="24">
        <v>0</v>
      </c>
      <c r="W117" s="24">
        <v>1536478190</v>
      </c>
      <c r="X117" s="24">
        <v>1911085220</v>
      </c>
      <c r="Y117" s="24">
        <v>8331785</v>
      </c>
      <c r="Z117" s="24">
        <v>2024418799</v>
      </c>
      <c r="AA117" s="24">
        <v>203163149</v>
      </c>
      <c r="AB117" s="24">
        <v>88000000</v>
      </c>
      <c r="AC117" s="24">
        <v>531620916</v>
      </c>
      <c r="AD117" s="24">
        <v>440216183</v>
      </c>
      <c r="AE117" s="24">
        <v>2900634774</v>
      </c>
      <c r="AF117" s="24">
        <v>1135739763</v>
      </c>
      <c r="AG117" s="24">
        <v>21000000</v>
      </c>
      <c r="AH117" s="24">
        <v>0</v>
      </c>
      <c r="AI117" s="24">
        <v>0</v>
      </c>
      <c r="AJ117" s="24">
        <v>0</v>
      </c>
      <c r="AK117" s="24">
        <v>0</v>
      </c>
      <c r="AL117" s="202">
        <v>18102122994</v>
      </c>
    </row>
    <row r="118" spans="1:38" s="6" customFormat="1" ht="14.4" x14ac:dyDescent="0.3">
      <c r="A118" s="65" t="s">
        <v>871</v>
      </c>
      <c r="B118" s="25" t="s">
        <v>70</v>
      </c>
      <c r="C118" s="24">
        <v>0</v>
      </c>
      <c r="D118" s="24">
        <v>265074717</v>
      </c>
      <c r="E118" s="24">
        <v>6823734</v>
      </c>
      <c r="F118" s="24">
        <v>21882</v>
      </c>
      <c r="G118" s="24">
        <v>251130865</v>
      </c>
      <c r="H118" s="24">
        <v>11869739</v>
      </c>
      <c r="I118" s="24">
        <v>5424</v>
      </c>
      <c r="J118" s="24">
        <v>0</v>
      </c>
      <c r="K118" s="24">
        <v>294739743</v>
      </c>
      <c r="L118" s="24">
        <v>913003386</v>
      </c>
      <c r="M118" s="24">
        <v>161525260</v>
      </c>
      <c r="N118" s="24">
        <v>41745832</v>
      </c>
      <c r="O118" s="24">
        <v>4000000</v>
      </c>
      <c r="P118" s="24">
        <v>0</v>
      </c>
      <c r="Q118" s="24">
        <v>0</v>
      </c>
      <c r="R118" s="24">
        <v>966553</v>
      </c>
      <c r="S118" s="24">
        <v>0</v>
      </c>
      <c r="T118" s="24">
        <v>5690687522</v>
      </c>
      <c r="U118" s="24">
        <v>2014120758</v>
      </c>
      <c r="V118" s="24">
        <v>52020925</v>
      </c>
      <c r="W118" s="24">
        <v>56301523</v>
      </c>
      <c r="X118" s="24">
        <v>3949479099</v>
      </c>
      <c r="Y118" s="24">
        <v>3954094</v>
      </c>
      <c r="Z118" s="24">
        <v>3468731395</v>
      </c>
      <c r="AA118" s="24">
        <v>1065250749</v>
      </c>
      <c r="AB118" s="24">
        <v>488657616</v>
      </c>
      <c r="AC118" s="24">
        <v>1559840144</v>
      </c>
      <c r="AD118" s="24">
        <v>1194072570</v>
      </c>
      <c r="AE118" s="24">
        <v>1002224070</v>
      </c>
      <c r="AF118" s="24">
        <v>707627726</v>
      </c>
      <c r="AG118" s="24">
        <v>339482862</v>
      </c>
      <c r="AH118" s="24">
        <v>10052585767</v>
      </c>
      <c r="AI118" s="24">
        <v>1056146016</v>
      </c>
      <c r="AJ118" s="24">
        <v>680427829</v>
      </c>
      <c r="AK118" s="24">
        <v>0</v>
      </c>
      <c r="AL118" s="202">
        <v>35332517800</v>
      </c>
    </row>
    <row r="119" spans="1:38" s="6" customFormat="1" ht="14.4" x14ac:dyDescent="0.3">
      <c r="A119" s="95" t="s">
        <v>872</v>
      </c>
      <c r="B119" s="96" t="s">
        <v>90</v>
      </c>
      <c r="C119" s="97">
        <v>3376244419</v>
      </c>
      <c r="D119" s="97">
        <v>7586696357</v>
      </c>
      <c r="E119" s="97">
        <v>3016463191</v>
      </c>
      <c r="F119" s="97">
        <v>1613806899</v>
      </c>
      <c r="G119" s="97">
        <v>4119167452</v>
      </c>
      <c r="H119" s="97">
        <v>13738177174</v>
      </c>
      <c r="I119" s="97">
        <v>2051033126</v>
      </c>
      <c r="J119" s="97">
        <v>1409434034</v>
      </c>
      <c r="K119" s="97">
        <v>1779598099</v>
      </c>
      <c r="L119" s="97">
        <v>12448820924</v>
      </c>
      <c r="M119" s="97">
        <v>5167957120</v>
      </c>
      <c r="N119" s="97">
        <v>1954232699</v>
      </c>
      <c r="O119" s="97">
        <v>7004587746</v>
      </c>
      <c r="P119" s="97">
        <v>2319397196</v>
      </c>
      <c r="Q119" s="97">
        <v>1558488538</v>
      </c>
      <c r="R119" s="97">
        <v>5846204184</v>
      </c>
      <c r="S119" s="97">
        <v>955492818</v>
      </c>
      <c r="T119" s="97">
        <v>10660845301</v>
      </c>
      <c r="U119" s="97">
        <v>10091869921</v>
      </c>
      <c r="V119" s="97">
        <v>3655753176</v>
      </c>
      <c r="W119" s="97">
        <v>3586903231</v>
      </c>
      <c r="X119" s="97">
        <v>9518698435</v>
      </c>
      <c r="Y119" s="97">
        <v>982030680</v>
      </c>
      <c r="Z119" s="97">
        <v>21298895408</v>
      </c>
      <c r="AA119" s="97">
        <v>8600533845</v>
      </c>
      <c r="AB119" s="97">
        <v>8433278989</v>
      </c>
      <c r="AC119" s="97">
        <v>10756722075</v>
      </c>
      <c r="AD119" s="97">
        <v>5660652817</v>
      </c>
      <c r="AE119" s="97">
        <v>17644315527</v>
      </c>
      <c r="AF119" s="97">
        <v>8100247608</v>
      </c>
      <c r="AG119" s="97">
        <v>3616906540</v>
      </c>
      <c r="AH119" s="97">
        <v>11701176231</v>
      </c>
      <c r="AI119" s="97">
        <v>5809820189</v>
      </c>
      <c r="AJ119" s="97">
        <v>1720099802</v>
      </c>
      <c r="AK119" s="97">
        <v>16998000</v>
      </c>
      <c r="AL119" s="203">
        <v>217801549751</v>
      </c>
    </row>
    <row r="120" spans="1:38" s="6" customFormat="1" ht="14.4" collapsed="1" x14ac:dyDescent="0.3">
      <c r="A120" s="66" t="s">
        <v>53</v>
      </c>
      <c r="B120" s="30" t="s">
        <v>90</v>
      </c>
      <c r="C120" s="31">
        <v>3376244419</v>
      </c>
      <c r="D120" s="31">
        <v>7586696357</v>
      </c>
      <c r="E120" s="31">
        <v>3016463191</v>
      </c>
      <c r="F120" s="31">
        <v>1613806899</v>
      </c>
      <c r="G120" s="31">
        <v>4119167452</v>
      </c>
      <c r="H120" s="31">
        <v>13738177174</v>
      </c>
      <c r="I120" s="31">
        <v>2051033126</v>
      </c>
      <c r="J120" s="31">
        <v>1409434034</v>
      </c>
      <c r="K120" s="31">
        <v>1779598099</v>
      </c>
      <c r="L120" s="31">
        <v>12448820924</v>
      </c>
      <c r="M120" s="31">
        <v>5167957120</v>
      </c>
      <c r="N120" s="31">
        <v>1954232699</v>
      </c>
      <c r="O120" s="31">
        <v>7004587746</v>
      </c>
      <c r="P120" s="31">
        <v>2319397196</v>
      </c>
      <c r="Q120" s="31">
        <v>1558488538</v>
      </c>
      <c r="R120" s="31">
        <v>5846204184</v>
      </c>
      <c r="S120" s="31">
        <v>955492818</v>
      </c>
      <c r="T120" s="31">
        <v>10660845301</v>
      </c>
      <c r="U120" s="31">
        <v>10091869921</v>
      </c>
      <c r="V120" s="31">
        <v>3655753176</v>
      </c>
      <c r="W120" s="31">
        <v>3586903231</v>
      </c>
      <c r="X120" s="31">
        <v>9518698435</v>
      </c>
      <c r="Y120" s="31">
        <v>982030680</v>
      </c>
      <c r="Z120" s="31">
        <v>21298895408</v>
      </c>
      <c r="AA120" s="31">
        <v>8600533845</v>
      </c>
      <c r="AB120" s="31">
        <v>8433278989</v>
      </c>
      <c r="AC120" s="31">
        <v>10756722075</v>
      </c>
      <c r="AD120" s="31">
        <v>5660652817</v>
      </c>
      <c r="AE120" s="31">
        <v>17644315527</v>
      </c>
      <c r="AF120" s="31">
        <v>8100247608</v>
      </c>
      <c r="AG120" s="31">
        <v>3616906540</v>
      </c>
      <c r="AH120" s="31">
        <v>11701176231</v>
      </c>
      <c r="AI120" s="31">
        <v>5809820189</v>
      </c>
      <c r="AJ120" s="31">
        <v>1720099802</v>
      </c>
      <c r="AK120" s="31">
        <v>16998000</v>
      </c>
      <c r="AL120" s="204">
        <v>217801549751</v>
      </c>
    </row>
    <row r="121" spans="1:38" s="6" customFormat="1" ht="14.4" x14ac:dyDescent="0.3">
      <c r="A121" s="65" t="s">
        <v>873</v>
      </c>
      <c r="B121" s="25" t="s">
        <v>143</v>
      </c>
      <c r="C121" s="24">
        <v>133112788</v>
      </c>
      <c r="D121" s="24">
        <v>305792948</v>
      </c>
      <c r="E121" s="24">
        <v>566355335</v>
      </c>
      <c r="F121" s="24">
        <v>3220000</v>
      </c>
      <c r="G121" s="24">
        <v>817889536</v>
      </c>
      <c r="H121" s="24">
        <v>101380557012</v>
      </c>
      <c r="I121" s="24">
        <v>432276363</v>
      </c>
      <c r="J121" s="24">
        <v>9475491</v>
      </c>
      <c r="K121" s="24">
        <v>14690727</v>
      </c>
      <c r="L121" s="24">
        <v>3176842603</v>
      </c>
      <c r="M121" s="24">
        <v>1011174649</v>
      </c>
      <c r="N121" s="24">
        <v>14192740850</v>
      </c>
      <c r="O121" s="24">
        <v>2200410435</v>
      </c>
      <c r="P121" s="24">
        <v>59708119</v>
      </c>
      <c r="Q121" s="24">
        <v>218927534</v>
      </c>
      <c r="R121" s="24">
        <v>249397861</v>
      </c>
      <c r="S121" s="24">
        <v>14742727</v>
      </c>
      <c r="T121" s="24">
        <v>10262207761</v>
      </c>
      <c r="U121" s="24">
        <v>10443995036</v>
      </c>
      <c r="V121" s="24">
        <v>300039239</v>
      </c>
      <c r="W121" s="24">
        <v>13000000</v>
      </c>
      <c r="X121" s="24">
        <v>595610188</v>
      </c>
      <c r="Y121" s="24">
        <v>15073659</v>
      </c>
      <c r="Z121" s="24">
        <v>4836212695</v>
      </c>
      <c r="AA121" s="24">
        <v>2306003061</v>
      </c>
      <c r="AB121" s="24">
        <v>35251397458</v>
      </c>
      <c r="AC121" s="24">
        <v>717394235</v>
      </c>
      <c r="AD121" s="24">
        <v>326523383</v>
      </c>
      <c r="AE121" s="24">
        <v>1056655138</v>
      </c>
      <c r="AF121" s="24">
        <v>59513703</v>
      </c>
      <c r="AG121" s="24">
        <v>124970193</v>
      </c>
      <c r="AH121" s="24">
        <v>0</v>
      </c>
      <c r="AI121" s="24">
        <v>19689560</v>
      </c>
      <c r="AJ121" s="24">
        <v>55894882</v>
      </c>
      <c r="AK121" s="24">
        <v>0</v>
      </c>
      <c r="AL121" s="202">
        <v>191171495169</v>
      </c>
    </row>
    <row r="122" spans="1:38" s="6" customFormat="1" ht="14.4" x14ac:dyDescent="0.3">
      <c r="A122" s="65" t="s">
        <v>874</v>
      </c>
      <c r="B122" s="25" t="s">
        <v>144</v>
      </c>
      <c r="C122" s="24">
        <v>1292545820</v>
      </c>
      <c r="D122" s="24">
        <v>3010305312</v>
      </c>
      <c r="E122" s="24">
        <v>865843266</v>
      </c>
      <c r="F122" s="24">
        <v>143634282</v>
      </c>
      <c r="G122" s="24">
        <v>146663309</v>
      </c>
      <c r="H122" s="24">
        <v>3624671242</v>
      </c>
      <c r="I122" s="24">
        <v>2004634489</v>
      </c>
      <c r="J122" s="24">
        <v>922171</v>
      </c>
      <c r="K122" s="24">
        <v>18160799</v>
      </c>
      <c r="L122" s="24">
        <v>2132145650</v>
      </c>
      <c r="M122" s="24">
        <v>5124855430</v>
      </c>
      <c r="N122" s="24">
        <v>49880195</v>
      </c>
      <c r="O122" s="24">
        <v>454981511</v>
      </c>
      <c r="P122" s="24">
        <v>222612889</v>
      </c>
      <c r="Q122" s="24">
        <v>134764595</v>
      </c>
      <c r="R122" s="24">
        <v>504424391</v>
      </c>
      <c r="S122" s="24">
        <v>0</v>
      </c>
      <c r="T122" s="24">
        <v>1889928257</v>
      </c>
      <c r="U122" s="24">
        <v>6231039618</v>
      </c>
      <c r="V122" s="24">
        <v>119394420</v>
      </c>
      <c r="W122" s="24">
        <v>4500000</v>
      </c>
      <c r="X122" s="24">
        <v>151489717</v>
      </c>
      <c r="Y122" s="24">
        <v>49979959</v>
      </c>
      <c r="Z122" s="24">
        <v>1074238240</v>
      </c>
      <c r="AA122" s="24">
        <v>1321200770</v>
      </c>
      <c r="AB122" s="24">
        <v>9940365978</v>
      </c>
      <c r="AC122" s="24">
        <v>748087510</v>
      </c>
      <c r="AD122" s="24">
        <v>444463902</v>
      </c>
      <c r="AE122" s="24">
        <v>1362232264</v>
      </c>
      <c r="AF122" s="24">
        <v>940260793</v>
      </c>
      <c r="AG122" s="24">
        <v>38404093</v>
      </c>
      <c r="AH122" s="24">
        <v>0</v>
      </c>
      <c r="AI122" s="24">
        <v>58011709</v>
      </c>
      <c r="AJ122" s="24">
        <v>0</v>
      </c>
      <c r="AK122" s="24">
        <v>0</v>
      </c>
      <c r="AL122" s="202">
        <v>44104642581</v>
      </c>
    </row>
    <row r="123" spans="1:38" s="6" customFormat="1" ht="14.4" x14ac:dyDescent="0.3">
      <c r="A123" s="65" t="s">
        <v>875</v>
      </c>
      <c r="B123" s="25" t="s">
        <v>145</v>
      </c>
      <c r="C123" s="24">
        <v>0</v>
      </c>
      <c r="D123" s="24">
        <v>518624784</v>
      </c>
      <c r="E123" s="24">
        <v>0</v>
      </c>
      <c r="F123" s="24">
        <v>0</v>
      </c>
      <c r="G123" s="24">
        <v>35980972</v>
      </c>
      <c r="H123" s="24">
        <v>19619552</v>
      </c>
      <c r="I123" s="24">
        <v>0</v>
      </c>
      <c r="J123" s="24">
        <v>6238546</v>
      </c>
      <c r="K123" s="24">
        <v>32983198</v>
      </c>
      <c r="L123" s="24">
        <v>127874368</v>
      </c>
      <c r="M123" s="24">
        <v>581369978</v>
      </c>
      <c r="N123" s="24">
        <v>49999999</v>
      </c>
      <c r="O123" s="24">
        <v>105715508</v>
      </c>
      <c r="P123" s="24">
        <v>9223373</v>
      </c>
      <c r="Q123" s="24">
        <v>7052313</v>
      </c>
      <c r="R123" s="24">
        <v>40438951</v>
      </c>
      <c r="S123" s="24">
        <v>0</v>
      </c>
      <c r="T123" s="24">
        <v>270079198</v>
      </c>
      <c r="U123" s="24">
        <v>218648973</v>
      </c>
      <c r="V123" s="24">
        <v>3570896</v>
      </c>
      <c r="W123" s="24">
        <v>15412645</v>
      </c>
      <c r="X123" s="24">
        <v>3758940</v>
      </c>
      <c r="Y123" s="24">
        <v>510200</v>
      </c>
      <c r="Z123" s="24">
        <v>407555694</v>
      </c>
      <c r="AA123" s="24">
        <v>824227</v>
      </c>
      <c r="AB123" s="24">
        <v>692885116</v>
      </c>
      <c r="AC123" s="24">
        <v>5346820220</v>
      </c>
      <c r="AD123" s="24">
        <v>82047194</v>
      </c>
      <c r="AE123" s="24">
        <v>400223642</v>
      </c>
      <c r="AF123" s="24">
        <v>236278172</v>
      </c>
      <c r="AG123" s="24">
        <v>7628803</v>
      </c>
      <c r="AH123" s="24">
        <v>865617824</v>
      </c>
      <c r="AI123" s="24">
        <v>133804668</v>
      </c>
      <c r="AJ123" s="24">
        <v>188952627</v>
      </c>
      <c r="AK123" s="24">
        <v>0</v>
      </c>
      <c r="AL123" s="202">
        <v>10409740581</v>
      </c>
    </row>
    <row r="124" spans="1:38" s="6" customFormat="1" ht="14.4" x14ac:dyDescent="0.3">
      <c r="A124" s="65" t="s">
        <v>876</v>
      </c>
      <c r="B124" s="25" t="s">
        <v>146</v>
      </c>
      <c r="C124" s="24">
        <v>16158351874</v>
      </c>
      <c r="D124" s="24">
        <v>10116058740</v>
      </c>
      <c r="E124" s="24">
        <v>4416758189</v>
      </c>
      <c r="F124" s="24">
        <v>2040370713</v>
      </c>
      <c r="G124" s="24">
        <v>17394701382</v>
      </c>
      <c r="H124" s="24">
        <v>82796167587</v>
      </c>
      <c r="I124" s="24">
        <v>14564431075</v>
      </c>
      <c r="J124" s="24">
        <v>2444726204</v>
      </c>
      <c r="K124" s="24">
        <v>5379032926</v>
      </c>
      <c r="L124" s="24">
        <v>13318256072</v>
      </c>
      <c r="M124" s="24">
        <v>45643076288</v>
      </c>
      <c r="N124" s="24">
        <v>13906195520</v>
      </c>
      <c r="O124" s="24">
        <v>22483304869</v>
      </c>
      <c r="P124" s="24">
        <v>13421222035</v>
      </c>
      <c r="Q124" s="24">
        <v>3400323427</v>
      </c>
      <c r="R124" s="24">
        <v>12831918442</v>
      </c>
      <c r="S124" s="24">
        <v>927056616</v>
      </c>
      <c r="T124" s="24">
        <v>33227140233</v>
      </c>
      <c r="U124" s="24">
        <v>44405644851</v>
      </c>
      <c r="V124" s="24">
        <v>12763062760</v>
      </c>
      <c r="W124" s="24">
        <v>8177960042</v>
      </c>
      <c r="X124" s="24">
        <v>20078360570</v>
      </c>
      <c r="Y124" s="24">
        <v>1268506340</v>
      </c>
      <c r="Z124" s="24">
        <v>117791788197</v>
      </c>
      <c r="AA124" s="24">
        <v>9752135835</v>
      </c>
      <c r="AB124" s="24">
        <v>126717036594</v>
      </c>
      <c r="AC124" s="24">
        <v>72222496487</v>
      </c>
      <c r="AD124" s="24">
        <v>16175581606</v>
      </c>
      <c r="AE124" s="24">
        <v>29466866084</v>
      </c>
      <c r="AF124" s="24">
        <v>20026307095</v>
      </c>
      <c r="AG124" s="24">
        <v>9342423853</v>
      </c>
      <c r="AH124" s="24">
        <v>0</v>
      </c>
      <c r="AI124" s="24">
        <v>7125757431</v>
      </c>
      <c r="AJ124" s="24">
        <v>0</v>
      </c>
      <c r="AK124" s="24">
        <v>0</v>
      </c>
      <c r="AL124" s="202">
        <v>809783019937</v>
      </c>
    </row>
    <row r="125" spans="1:38" s="6" customFormat="1" ht="14.4" x14ac:dyDescent="0.3">
      <c r="A125" s="65" t="s">
        <v>877</v>
      </c>
      <c r="B125" s="25" t="s">
        <v>147</v>
      </c>
      <c r="C125" s="24">
        <v>52187178</v>
      </c>
      <c r="D125" s="24">
        <v>0</v>
      </c>
      <c r="E125" s="24">
        <v>0</v>
      </c>
      <c r="F125" s="24">
        <v>52187178</v>
      </c>
      <c r="G125" s="24">
        <v>709235831</v>
      </c>
      <c r="H125" s="24">
        <v>52778962</v>
      </c>
      <c r="I125" s="24">
        <v>52187178</v>
      </c>
      <c r="J125" s="24">
        <v>52187178</v>
      </c>
      <c r="K125" s="24">
        <v>52187178</v>
      </c>
      <c r="L125" s="24">
        <v>57845931</v>
      </c>
      <c r="M125" s="24">
        <v>69525021</v>
      </c>
      <c r="N125" s="24">
        <v>0</v>
      </c>
      <c r="O125" s="24">
        <v>0</v>
      </c>
      <c r="P125" s="24">
        <v>52187178</v>
      </c>
      <c r="Q125" s="24">
        <v>0</v>
      </c>
      <c r="R125" s="24">
        <v>48915890</v>
      </c>
      <c r="S125" s="24">
        <v>52187178</v>
      </c>
      <c r="T125" s="24">
        <v>0</v>
      </c>
      <c r="U125" s="24">
        <v>0</v>
      </c>
      <c r="V125" s="24">
        <v>52187178</v>
      </c>
      <c r="W125" s="24">
        <v>2190909</v>
      </c>
      <c r="X125" s="24">
        <v>52187178</v>
      </c>
      <c r="Y125" s="24">
        <v>52187178</v>
      </c>
      <c r="Z125" s="24">
        <v>46630724</v>
      </c>
      <c r="AA125" s="24">
        <v>0</v>
      </c>
      <c r="AB125" s="24">
        <v>0</v>
      </c>
      <c r="AC125" s="24">
        <v>0</v>
      </c>
      <c r="AD125" s="24">
        <v>52187178</v>
      </c>
      <c r="AE125" s="24">
        <v>0</v>
      </c>
      <c r="AF125" s="24">
        <v>0</v>
      </c>
      <c r="AG125" s="24">
        <v>52187178</v>
      </c>
      <c r="AH125" s="24">
        <v>0</v>
      </c>
      <c r="AI125" s="24">
        <v>0</v>
      </c>
      <c r="AJ125" s="24">
        <v>0</v>
      </c>
      <c r="AK125" s="24">
        <v>0</v>
      </c>
      <c r="AL125" s="202">
        <v>1613369404</v>
      </c>
    </row>
    <row r="126" spans="1:38" s="6" customFormat="1" ht="14.4" x14ac:dyDescent="0.3">
      <c r="A126" s="65" t="s">
        <v>878</v>
      </c>
      <c r="B126" s="25" t="s">
        <v>148</v>
      </c>
      <c r="C126" s="24">
        <v>59977412</v>
      </c>
      <c r="D126" s="24">
        <v>147086796</v>
      </c>
      <c r="E126" s="24">
        <v>458277086</v>
      </c>
      <c r="F126" s="24">
        <v>4135546</v>
      </c>
      <c r="G126" s="24">
        <v>745455</v>
      </c>
      <c r="H126" s="24">
        <v>129243731</v>
      </c>
      <c r="I126" s="24">
        <v>0</v>
      </c>
      <c r="J126" s="24">
        <v>0</v>
      </c>
      <c r="K126" s="24">
        <v>241490501</v>
      </c>
      <c r="L126" s="24">
        <v>4212095895</v>
      </c>
      <c r="M126" s="24">
        <v>16015157</v>
      </c>
      <c r="N126" s="24">
        <v>161356225</v>
      </c>
      <c r="O126" s="24">
        <v>153684503</v>
      </c>
      <c r="P126" s="24">
        <v>404649902</v>
      </c>
      <c r="Q126" s="24">
        <v>64799341</v>
      </c>
      <c r="R126" s="24">
        <v>300510701</v>
      </c>
      <c r="S126" s="24">
        <v>0</v>
      </c>
      <c r="T126" s="24">
        <v>175223310</v>
      </c>
      <c r="U126" s="24">
        <v>316680671</v>
      </c>
      <c r="V126" s="24">
        <v>1400000</v>
      </c>
      <c r="W126" s="24">
        <v>147938107</v>
      </c>
      <c r="X126" s="24">
        <v>480862014</v>
      </c>
      <c r="Y126" s="24">
        <v>133862755</v>
      </c>
      <c r="Z126" s="24">
        <v>4325234083</v>
      </c>
      <c r="AA126" s="24">
        <v>204763445</v>
      </c>
      <c r="AB126" s="24">
        <v>9561873714</v>
      </c>
      <c r="AC126" s="24">
        <v>1023319817</v>
      </c>
      <c r="AD126" s="24">
        <v>50394958</v>
      </c>
      <c r="AE126" s="24">
        <v>24500000</v>
      </c>
      <c r="AF126" s="24">
        <v>52874248</v>
      </c>
      <c r="AG126" s="24">
        <v>491683041</v>
      </c>
      <c r="AH126" s="24">
        <v>0</v>
      </c>
      <c r="AI126" s="24">
        <v>0</v>
      </c>
      <c r="AJ126" s="24">
        <v>0</v>
      </c>
      <c r="AK126" s="24">
        <v>0</v>
      </c>
      <c r="AL126" s="202">
        <v>23344678414</v>
      </c>
    </row>
    <row r="127" spans="1:38" s="6" customFormat="1" ht="14.4" x14ac:dyDescent="0.3">
      <c r="A127" s="65" t="s">
        <v>879</v>
      </c>
      <c r="B127" s="25" t="s">
        <v>149</v>
      </c>
      <c r="C127" s="24">
        <v>0</v>
      </c>
      <c r="D127" s="24">
        <v>35774857</v>
      </c>
      <c r="E127" s="24">
        <v>0</v>
      </c>
      <c r="F127" s="24">
        <v>7672707</v>
      </c>
      <c r="G127" s="24">
        <v>1122727</v>
      </c>
      <c r="H127" s="24">
        <v>148145505</v>
      </c>
      <c r="I127" s="24">
        <v>6941909</v>
      </c>
      <c r="J127" s="24">
        <v>0</v>
      </c>
      <c r="K127" s="24">
        <v>4482727</v>
      </c>
      <c r="L127" s="24">
        <v>70310995</v>
      </c>
      <c r="M127" s="24">
        <v>3981817</v>
      </c>
      <c r="N127" s="24">
        <v>13218181</v>
      </c>
      <c r="O127" s="24">
        <v>4430910</v>
      </c>
      <c r="P127" s="24">
        <v>14605454</v>
      </c>
      <c r="Q127" s="24">
        <v>2025454</v>
      </c>
      <c r="R127" s="24">
        <v>1181818</v>
      </c>
      <c r="S127" s="24">
        <v>0</v>
      </c>
      <c r="T127" s="24">
        <v>8247566</v>
      </c>
      <c r="U127" s="24">
        <v>120752391</v>
      </c>
      <c r="V127" s="24">
        <v>6009667</v>
      </c>
      <c r="W127" s="24">
        <v>3321000</v>
      </c>
      <c r="X127" s="24">
        <v>31901816</v>
      </c>
      <c r="Y127" s="24">
        <v>30141819</v>
      </c>
      <c r="Z127" s="24">
        <v>106139793</v>
      </c>
      <c r="AA127" s="24">
        <v>30009187</v>
      </c>
      <c r="AB127" s="24">
        <v>283608074</v>
      </c>
      <c r="AC127" s="24">
        <v>15758205</v>
      </c>
      <c r="AD127" s="24">
        <v>34500452</v>
      </c>
      <c r="AE127" s="24">
        <v>0</v>
      </c>
      <c r="AF127" s="24">
        <v>342000</v>
      </c>
      <c r="AG127" s="24">
        <v>0</v>
      </c>
      <c r="AH127" s="24">
        <v>0</v>
      </c>
      <c r="AI127" s="24">
        <v>1538181</v>
      </c>
      <c r="AJ127" s="24">
        <v>0</v>
      </c>
      <c r="AK127" s="24">
        <v>0</v>
      </c>
      <c r="AL127" s="202">
        <v>986165212</v>
      </c>
    </row>
    <row r="128" spans="1:38" s="6" customFormat="1" ht="14.4" x14ac:dyDescent="0.3">
      <c r="A128" s="65" t="s">
        <v>880</v>
      </c>
      <c r="B128" s="25" t="s">
        <v>150</v>
      </c>
      <c r="C128" s="24">
        <v>0</v>
      </c>
      <c r="D128" s="24">
        <v>0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300132921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4">
        <v>0</v>
      </c>
      <c r="T128" s="24">
        <v>154887326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24">
        <v>0</v>
      </c>
      <c r="AA128" s="24">
        <v>0</v>
      </c>
      <c r="AB128" s="24">
        <v>228838401</v>
      </c>
      <c r="AC128" s="24">
        <v>1238067242</v>
      </c>
      <c r="AD128" s="24">
        <v>0</v>
      </c>
      <c r="AE128" s="24">
        <v>7924188273</v>
      </c>
      <c r="AF128" s="24">
        <v>0</v>
      </c>
      <c r="AG128" s="24">
        <v>0</v>
      </c>
      <c r="AH128" s="24">
        <v>0</v>
      </c>
      <c r="AI128" s="24">
        <v>0</v>
      </c>
      <c r="AJ128" s="24">
        <v>0</v>
      </c>
      <c r="AK128" s="24">
        <v>0</v>
      </c>
      <c r="AL128" s="202">
        <v>9846114163</v>
      </c>
    </row>
    <row r="129" spans="1:38" s="6" customFormat="1" ht="14.4" x14ac:dyDescent="0.3">
      <c r="A129" s="65" t="s">
        <v>881</v>
      </c>
      <c r="B129" s="25" t="s">
        <v>151</v>
      </c>
      <c r="C129" s="24">
        <v>186719228</v>
      </c>
      <c r="D129" s="24">
        <v>51318494</v>
      </c>
      <c r="E129" s="24">
        <v>583171965</v>
      </c>
      <c r="F129" s="24">
        <v>4608727</v>
      </c>
      <c r="G129" s="24">
        <v>246440080</v>
      </c>
      <c r="H129" s="24">
        <v>6759393099</v>
      </c>
      <c r="I129" s="24">
        <v>17379388</v>
      </c>
      <c r="J129" s="24">
        <v>18650371</v>
      </c>
      <c r="K129" s="24">
        <v>158220855</v>
      </c>
      <c r="L129" s="24">
        <v>7390145743</v>
      </c>
      <c r="M129" s="24">
        <v>4137236860</v>
      </c>
      <c r="N129" s="24">
        <v>608911446</v>
      </c>
      <c r="O129" s="24">
        <v>1660379467</v>
      </c>
      <c r="P129" s="24">
        <v>238394057</v>
      </c>
      <c r="Q129" s="24">
        <v>50437054</v>
      </c>
      <c r="R129" s="24">
        <v>932216265</v>
      </c>
      <c r="S129" s="24">
        <v>0</v>
      </c>
      <c r="T129" s="24">
        <v>2767456301</v>
      </c>
      <c r="U129" s="24">
        <v>11455167314</v>
      </c>
      <c r="V129" s="24">
        <v>241231663</v>
      </c>
      <c r="W129" s="24">
        <v>137388033</v>
      </c>
      <c r="X129" s="24">
        <v>251939842</v>
      </c>
      <c r="Y129" s="24">
        <v>75388043</v>
      </c>
      <c r="Z129" s="24">
        <v>17910629160</v>
      </c>
      <c r="AA129" s="24">
        <v>3556999567</v>
      </c>
      <c r="AB129" s="24">
        <v>10966363671</v>
      </c>
      <c r="AC129" s="24">
        <v>2978141417</v>
      </c>
      <c r="AD129" s="24">
        <v>425018478</v>
      </c>
      <c r="AE129" s="24">
        <v>2600512596</v>
      </c>
      <c r="AF129" s="24">
        <v>945624939</v>
      </c>
      <c r="AG129" s="24">
        <v>885655286</v>
      </c>
      <c r="AH129" s="24">
        <v>0</v>
      </c>
      <c r="AI129" s="24">
        <v>4562459979</v>
      </c>
      <c r="AJ129" s="24">
        <v>948444293</v>
      </c>
      <c r="AK129" s="24">
        <v>298182</v>
      </c>
      <c r="AL129" s="202">
        <v>83752341863</v>
      </c>
    </row>
    <row r="130" spans="1:38" s="6" customFormat="1" ht="14.4" x14ac:dyDescent="0.3">
      <c r="A130" s="65" t="s">
        <v>882</v>
      </c>
      <c r="B130" s="25" t="s">
        <v>152</v>
      </c>
      <c r="C130" s="24">
        <v>3229161167</v>
      </c>
      <c r="D130" s="24">
        <v>237485372</v>
      </c>
      <c r="E130" s="24">
        <v>584535622</v>
      </c>
      <c r="F130" s="24">
        <v>181943849</v>
      </c>
      <c r="G130" s="24">
        <v>181943849</v>
      </c>
      <c r="H130" s="24">
        <v>279846308</v>
      </c>
      <c r="I130" s="24">
        <v>250075129</v>
      </c>
      <c r="J130" s="24">
        <v>181943849</v>
      </c>
      <c r="K130" s="24">
        <v>184955195</v>
      </c>
      <c r="L130" s="24">
        <v>501345967</v>
      </c>
      <c r="M130" s="24">
        <v>98613686</v>
      </c>
      <c r="N130" s="24">
        <v>62456792</v>
      </c>
      <c r="O130" s="24">
        <v>233762242</v>
      </c>
      <c r="P130" s="24">
        <v>185393329</v>
      </c>
      <c r="Q130" s="24">
        <v>186245622</v>
      </c>
      <c r="R130" s="24">
        <v>244928723</v>
      </c>
      <c r="S130" s="24">
        <v>188183475</v>
      </c>
      <c r="T130" s="24">
        <v>17548615</v>
      </c>
      <c r="U130" s="24">
        <v>816690073</v>
      </c>
      <c r="V130" s="24">
        <v>223446295</v>
      </c>
      <c r="W130" s="24">
        <v>179468947</v>
      </c>
      <c r="X130" s="24">
        <v>200807485</v>
      </c>
      <c r="Y130" s="24">
        <v>183863631</v>
      </c>
      <c r="Z130" s="24">
        <v>171964143</v>
      </c>
      <c r="AA130" s="24">
        <v>204110319</v>
      </c>
      <c r="AB130" s="24">
        <v>1366795226</v>
      </c>
      <c r="AC130" s="24">
        <v>141874992</v>
      </c>
      <c r="AD130" s="24">
        <v>192307031</v>
      </c>
      <c r="AE130" s="24">
        <v>1835104807</v>
      </c>
      <c r="AF130" s="24">
        <v>310511176</v>
      </c>
      <c r="AG130" s="24">
        <v>233171121</v>
      </c>
      <c r="AH130" s="24">
        <v>185655965</v>
      </c>
      <c r="AI130" s="24">
        <v>181943849</v>
      </c>
      <c r="AJ130" s="24">
        <v>0</v>
      </c>
      <c r="AK130" s="24">
        <v>0</v>
      </c>
      <c r="AL130" s="202">
        <v>13458083851</v>
      </c>
    </row>
    <row r="131" spans="1:38" s="6" customFormat="1" ht="14.4" x14ac:dyDescent="0.3">
      <c r="A131" s="65" t="s">
        <v>883</v>
      </c>
      <c r="B131" s="25" t="s">
        <v>153</v>
      </c>
      <c r="C131" s="24">
        <v>230529101</v>
      </c>
      <c r="D131" s="24">
        <v>0</v>
      </c>
      <c r="E131" s="24">
        <v>0</v>
      </c>
      <c r="F131" s="24">
        <v>0</v>
      </c>
      <c r="G131" s="24">
        <v>0</v>
      </c>
      <c r="H131" s="24">
        <v>177082345</v>
      </c>
      <c r="I131" s="24">
        <v>0</v>
      </c>
      <c r="J131" s="24">
        <v>0</v>
      </c>
      <c r="K131" s="24">
        <v>0</v>
      </c>
      <c r="L131" s="24">
        <v>0</v>
      </c>
      <c r="M131" s="24">
        <v>0</v>
      </c>
      <c r="N131" s="24">
        <v>0</v>
      </c>
      <c r="O131" s="24">
        <v>704368760</v>
      </c>
      <c r="P131" s="24">
        <v>0</v>
      </c>
      <c r="Q131" s="24">
        <v>0</v>
      </c>
      <c r="R131" s="24">
        <v>0</v>
      </c>
      <c r="S131" s="24">
        <v>0</v>
      </c>
      <c r="T131" s="24">
        <v>0</v>
      </c>
      <c r="U131" s="24">
        <v>0</v>
      </c>
      <c r="V131" s="24">
        <v>0</v>
      </c>
      <c r="W131" s="24">
        <v>0</v>
      </c>
      <c r="X131" s="24">
        <v>0</v>
      </c>
      <c r="Y131" s="24">
        <v>0</v>
      </c>
      <c r="Z131" s="24">
        <v>31717329</v>
      </c>
      <c r="AA131" s="24">
        <v>0</v>
      </c>
      <c r="AB131" s="24">
        <v>486720175</v>
      </c>
      <c r="AC131" s="24">
        <v>0</v>
      </c>
      <c r="AD131" s="24">
        <v>0</v>
      </c>
      <c r="AE131" s="24">
        <v>12841622603</v>
      </c>
      <c r="AF131" s="24">
        <v>0</v>
      </c>
      <c r="AG131" s="24">
        <v>181423998</v>
      </c>
      <c r="AH131" s="24">
        <v>0</v>
      </c>
      <c r="AI131" s="24">
        <v>0</v>
      </c>
      <c r="AJ131" s="24">
        <v>0</v>
      </c>
      <c r="AK131" s="24">
        <v>0</v>
      </c>
      <c r="AL131" s="202">
        <v>14653464311</v>
      </c>
    </row>
    <row r="132" spans="1:38" s="6" customFormat="1" ht="14.4" x14ac:dyDescent="0.3">
      <c r="A132" s="65" t="s">
        <v>884</v>
      </c>
      <c r="B132" s="25" t="s">
        <v>154</v>
      </c>
      <c r="C132" s="24">
        <v>29117860</v>
      </c>
      <c r="D132" s="24">
        <v>81676970</v>
      </c>
      <c r="E132" s="24">
        <v>110547370</v>
      </c>
      <c r="F132" s="24">
        <v>595111</v>
      </c>
      <c r="G132" s="24">
        <v>262843372</v>
      </c>
      <c r="H132" s="24">
        <v>2775047968</v>
      </c>
      <c r="I132" s="24">
        <v>10370227</v>
      </c>
      <c r="J132" s="24">
        <v>0</v>
      </c>
      <c r="K132" s="24">
        <v>11460800</v>
      </c>
      <c r="L132" s="24">
        <v>225529725</v>
      </c>
      <c r="M132" s="24">
        <v>7183667567</v>
      </c>
      <c r="N132" s="24">
        <v>2231062822</v>
      </c>
      <c r="O132" s="24">
        <v>5621289531</v>
      </c>
      <c r="P132" s="24">
        <v>47367282</v>
      </c>
      <c r="Q132" s="24">
        <v>14049081</v>
      </c>
      <c r="R132" s="24">
        <v>5274818816</v>
      </c>
      <c r="S132" s="24">
        <v>0</v>
      </c>
      <c r="T132" s="24">
        <v>1676250932</v>
      </c>
      <c r="U132" s="24">
        <v>10053465771</v>
      </c>
      <c r="V132" s="24">
        <v>20000000</v>
      </c>
      <c r="W132" s="24">
        <v>31954500</v>
      </c>
      <c r="X132" s="24">
        <v>370909459</v>
      </c>
      <c r="Y132" s="24">
        <v>14095440</v>
      </c>
      <c r="Z132" s="24">
        <v>3684795281</v>
      </c>
      <c r="AA132" s="24">
        <v>7939757287</v>
      </c>
      <c r="AB132" s="24">
        <v>1028466963</v>
      </c>
      <c r="AC132" s="24">
        <v>75235700</v>
      </c>
      <c r="AD132" s="24">
        <v>29966589</v>
      </c>
      <c r="AE132" s="24">
        <v>34745624</v>
      </c>
      <c r="AF132" s="24">
        <v>1864914800</v>
      </c>
      <c r="AG132" s="24">
        <v>32817271</v>
      </c>
      <c r="AH132" s="24">
        <v>0</v>
      </c>
      <c r="AI132" s="24">
        <v>0</v>
      </c>
      <c r="AJ132" s="24">
        <v>615418106</v>
      </c>
      <c r="AK132" s="24">
        <v>0</v>
      </c>
      <c r="AL132" s="202">
        <v>51352238225</v>
      </c>
    </row>
    <row r="133" spans="1:38" s="6" customFormat="1" ht="14.4" x14ac:dyDescent="0.3">
      <c r="A133" s="65" t="s">
        <v>885</v>
      </c>
      <c r="B133" s="25" t="s">
        <v>155</v>
      </c>
      <c r="C133" s="24">
        <v>0</v>
      </c>
      <c r="D133" s="24">
        <v>0</v>
      </c>
      <c r="E133" s="24">
        <v>0</v>
      </c>
      <c r="F133" s="24">
        <v>0</v>
      </c>
      <c r="G133" s="24">
        <v>0</v>
      </c>
      <c r="H133" s="24">
        <v>22906551862</v>
      </c>
      <c r="I133" s="24">
        <v>0</v>
      </c>
      <c r="J133" s="24">
        <v>0</v>
      </c>
      <c r="K133" s="24">
        <v>0</v>
      </c>
      <c r="L133" s="24">
        <v>0</v>
      </c>
      <c r="M133" s="24">
        <v>0</v>
      </c>
      <c r="N133" s="24">
        <v>313687868</v>
      </c>
      <c r="O133" s="24">
        <v>9225328006</v>
      </c>
      <c r="P133" s="24">
        <v>0</v>
      </c>
      <c r="Q133" s="24">
        <v>1027067548</v>
      </c>
      <c r="R133" s="24">
        <v>3077067822</v>
      </c>
      <c r="S133" s="24">
        <v>262499999</v>
      </c>
      <c r="T133" s="24">
        <v>0</v>
      </c>
      <c r="U133" s="24">
        <v>2727273</v>
      </c>
      <c r="V133" s="24">
        <v>0</v>
      </c>
      <c r="W133" s="24">
        <v>229659470</v>
      </c>
      <c r="X133" s="24">
        <v>0</v>
      </c>
      <c r="Y133" s="24">
        <v>0</v>
      </c>
      <c r="Z133" s="24">
        <v>1963336616</v>
      </c>
      <c r="AA133" s="24">
        <v>53293573</v>
      </c>
      <c r="AB133" s="24">
        <v>0</v>
      </c>
      <c r="AC133" s="24">
        <v>1288269309</v>
      </c>
      <c r="AD133" s="24">
        <v>533050000</v>
      </c>
      <c r="AE133" s="24">
        <v>6880682044</v>
      </c>
      <c r="AF133" s="24">
        <v>11678330974</v>
      </c>
      <c r="AG133" s="24">
        <v>0</v>
      </c>
      <c r="AH133" s="24">
        <v>0</v>
      </c>
      <c r="AI133" s="24">
        <v>0</v>
      </c>
      <c r="AJ133" s="24">
        <v>0</v>
      </c>
      <c r="AK133" s="24">
        <v>0</v>
      </c>
      <c r="AL133" s="202">
        <v>59441552364</v>
      </c>
    </row>
    <row r="134" spans="1:38" s="6" customFormat="1" ht="14.4" x14ac:dyDescent="0.3">
      <c r="A134" s="65" t="s">
        <v>886</v>
      </c>
      <c r="B134" s="25" t="s">
        <v>70</v>
      </c>
      <c r="C134" s="24">
        <v>0</v>
      </c>
      <c r="D134" s="24">
        <v>1253478008</v>
      </c>
      <c r="E134" s="24">
        <v>10000000</v>
      </c>
      <c r="F134" s="24">
        <v>0</v>
      </c>
      <c r="G134" s="24">
        <v>4578599086</v>
      </c>
      <c r="H134" s="24">
        <v>160673272</v>
      </c>
      <c r="I134" s="24">
        <v>1007273</v>
      </c>
      <c r="J134" s="24">
        <v>0</v>
      </c>
      <c r="K134" s="24">
        <v>7104518159</v>
      </c>
      <c r="L134" s="24">
        <v>11967503719</v>
      </c>
      <c r="M134" s="24">
        <v>18207693010</v>
      </c>
      <c r="N134" s="24">
        <v>529221573</v>
      </c>
      <c r="O134" s="24">
        <v>0</v>
      </c>
      <c r="P134" s="24">
        <v>0</v>
      </c>
      <c r="Q134" s="24">
        <v>0</v>
      </c>
      <c r="R134" s="24">
        <v>23449740</v>
      </c>
      <c r="S134" s="24">
        <v>0</v>
      </c>
      <c r="T134" s="24">
        <v>2671024702</v>
      </c>
      <c r="U134" s="24">
        <v>5993976505</v>
      </c>
      <c r="V134" s="24">
        <v>164104665</v>
      </c>
      <c r="W134" s="24">
        <v>405971778</v>
      </c>
      <c r="X134" s="24">
        <v>3809622220</v>
      </c>
      <c r="Y134" s="24">
        <v>166900132</v>
      </c>
      <c r="Z134" s="24">
        <v>13452631724</v>
      </c>
      <c r="AA134" s="24">
        <v>2976612697</v>
      </c>
      <c r="AB134" s="24">
        <v>7889295199</v>
      </c>
      <c r="AC134" s="24">
        <v>12022100409</v>
      </c>
      <c r="AD134" s="24">
        <v>8615685736</v>
      </c>
      <c r="AE134" s="24">
        <v>549457501</v>
      </c>
      <c r="AF134" s="24">
        <v>1306576839</v>
      </c>
      <c r="AG134" s="24">
        <v>2305432099</v>
      </c>
      <c r="AH134" s="24">
        <v>12938695415</v>
      </c>
      <c r="AI134" s="24">
        <v>4434964561</v>
      </c>
      <c r="AJ134" s="24">
        <v>5875748096</v>
      </c>
      <c r="AK134" s="24">
        <v>29000000</v>
      </c>
      <c r="AL134" s="202">
        <v>129443944118</v>
      </c>
    </row>
    <row r="135" spans="1:38" s="6" customFormat="1" ht="14.4" x14ac:dyDescent="0.3">
      <c r="A135" s="95" t="s">
        <v>887</v>
      </c>
      <c r="B135" s="96" t="s">
        <v>206</v>
      </c>
      <c r="C135" s="97">
        <v>21371702428</v>
      </c>
      <c r="D135" s="97">
        <v>15757602281</v>
      </c>
      <c r="E135" s="97">
        <v>7595488833</v>
      </c>
      <c r="F135" s="97">
        <v>2438368113</v>
      </c>
      <c r="G135" s="97">
        <v>24376165599</v>
      </c>
      <c r="H135" s="97">
        <v>221209778445</v>
      </c>
      <c r="I135" s="97">
        <v>17339303031</v>
      </c>
      <c r="J135" s="97">
        <v>2714143810</v>
      </c>
      <c r="K135" s="97">
        <v>13202183065</v>
      </c>
      <c r="L135" s="97">
        <v>43179896668</v>
      </c>
      <c r="M135" s="97">
        <v>82377342384</v>
      </c>
      <c r="N135" s="97">
        <v>32118731471</v>
      </c>
      <c r="O135" s="97">
        <v>42847655742</v>
      </c>
      <c r="P135" s="97">
        <v>14655363618</v>
      </c>
      <c r="Q135" s="97">
        <v>5105691969</v>
      </c>
      <c r="R135" s="97">
        <v>23529269420</v>
      </c>
      <c r="S135" s="97">
        <v>1444669995</v>
      </c>
      <c r="T135" s="97">
        <v>53119994201</v>
      </c>
      <c r="U135" s="97">
        <v>90058788476</v>
      </c>
      <c r="V135" s="97">
        <v>13894446783</v>
      </c>
      <c r="W135" s="97">
        <v>9348765431</v>
      </c>
      <c r="X135" s="97">
        <v>26027449429</v>
      </c>
      <c r="Y135" s="97">
        <v>1990509156</v>
      </c>
      <c r="Z135" s="97">
        <v>165802873679</v>
      </c>
      <c r="AA135" s="97">
        <v>28345709968</v>
      </c>
      <c r="AB135" s="97">
        <v>204413646569</v>
      </c>
      <c r="AC135" s="97">
        <v>97817565543</v>
      </c>
      <c r="AD135" s="97">
        <v>26961726507</v>
      </c>
      <c r="AE135" s="97">
        <v>64976790576</v>
      </c>
      <c r="AF135" s="97">
        <v>37421534739</v>
      </c>
      <c r="AG135" s="97">
        <v>13695796936</v>
      </c>
      <c r="AH135" s="97">
        <v>13989969204</v>
      </c>
      <c r="AI135" s="97">
        <v>16518169938</v>
      </c>
      <c r="AJ135" s="97">
        <v>7684458004</v>
      </c>
      <c r="AK135" s="97">
        <v>29298182</v>
      </c>
      <c r="AL135" s="203">
        <v>1443360850193</v>
      </c>
    </row>
    <row r="136" spans="1:38" s="6" customFormat="1" ht="14.4" collapsed="1" x14ac:dyDescent="0.3">
      <c r="A136" s="66" t="s">
        <v>54</v>
      </c>
      <c r="B136" s="30" t="s">
        <v>91</v>
      </c>
      <c r="C136" s="31">
        <v>21371702428</v>
      </c>
      <c r="D136" s="31">
        <v>15757602281</v>
      </c>
      <c r="E136" s="31">
        <v>7595488833</v>
      </c>
      <c r="F136" s="31">
        <v>2438368113</v>
      </c>
      <c r="G136" s="31">
        <v>24376165599</v>
      </c>
      <c r="H136" s="31">
        <v>221209778445</v>
      </c>
      <c r="I136" s="31">
        <v>17339303031</v>
      </c>
      <c r="J136" s="31">
        <v>2714143810</v>
      </c>
      <c r="K136" s="31">
        <v>13202183065</v>
      </c>
      <c r="L136" s="31">
        <v>43179896668</v>
      </c>
      <c r="M136" s="31">
        <v>82377342384</v>
      </c>
      <c r="N136" s="31">
        <v>32118731471</v>
      </c>
      <c r="O136" s="31">
        <v>42847655742</v>
      </c>
      <c r="P136" s="31">
        <v>14655363618</v>
      </c>
      <c r="Q136" s="31">
        <v>5105691969</v>
      </c>
      <c r="R136" s="31">
        <v>23529269420</v>
      </c>
      <c r="S136" s="31">
        <v>1444669995</v>
      </c>
      <c r="T136" s="31">
        <v>53119994201</v>
      </c>
      <c r="U136" s="31">
        <v>90058788476</v>
      </c>
      <c r="V136" s="31">
        <v>13894446783</v>
      </c>
      <c r="W136" s="31">
        <v>9348765431</v>
      </c>
      <c r="X136" s="31">
        <v>26027449429</v>
      </c>
      <c r="Y136" s="31">
        <v>1990509156</v>
      </c>
      <c r="Z136" s="31">
        <v>165802873679</v>
      </c>
      <c r="AA136" s="31">
        <v>28345709968</v>
      </c>
      <c r="AB136" s="31">
        <v>204413646569</v>
      </c>
      <c r="AC136" s="31">
        <v>97817565543</v>
      </c>
      <c r="AD136" s="31">
        <v>26961726507</v>
      </c>
      <c r="AE136" s="31">
        <v>64976790576</v>
      </c>
      <c r="AF136" s="31">
        <v>37421534739</v>
      </c>
      <c r="AG136" s="31">
        <v>13695796936</v>
      </c>
      <c r="AH136" s="31">
        <v>13989969204</v>
      </c>
      <c r="AI136" s="31">
        <v>16518169938</v>
      </c>
      <c r="AJ136" s="31">
        <v>7684458004</v>
      </c>
      <c r="AK136" s="31">
        <v>29298182</v>
      </c>
      <c r="AL136" s="204">
        <v>1443360850193</v>
      </c>
    </row>
    <row r="137" spans="1:38" s="6" customFormat="1" ht="14.4" x14ac:dyDescent="0.3">
      <c r="A137" s="65" t="s">
        <v>888</v>
      </c>
      <c r="B137" s="25" t="s">
        <v>208</v>
      </c>
      <c r="C137" s="24">
        <v>0</v>
      </c>
      <c r="D137" s="24">
        <v>0</v>
      </c>
      <c r="E137" s="24">
        <v>0</v>
      </c>
      <c r="F137" s="24">
        <v>0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  <c r="AA137" s="24">
        <v>0</v>
      </c>
      <c r="AB137" s="24">
        <v>0</v>
      </c>
      <c r="AC137" s="24">
        <v>0</v>
      </c>
      <c r="AD137" s="24">
        <v>0</v>
      </c>
      <c r="AE137" s="24">
        <v>0</v>
      </c>
      <c r="AF137" s="24">
        <v>0</v>
      </c>
      <c r="AG137" s="24">
        <v>0</v>
      </c>
      <c r="AH137" s="24">
        <v>0</v>
      </c>
      <c r="AI137" s="24">
        <v>0</v>
      </c>
      <c r="AJ137" s="24">
        <v>0</v>
      </c>
      <c r="AK137" s="24">
        <v>0</v>
      </c>
      <c r="AL137" s="202">
        <v>0</v>
      </c>
    </row>
    <row r="138" spans="1:38" s="6" customFormat="1" ht="14.4" x14ac:dyDescent="0.3">
      <c r="A138" s="95" t="s">
        <v>889</v>
      </c>
      <c r="B138" s="96" t="s">
        <v>207</v>
      </c>
      <c r="C138" s="97">
        <v>0</v>
      </c>
      <c r="D138" s="97">
        <v>0</v>
      </c>
      <c r="E138" s="97">
        <v>0</v>
      </c>
      <c r="F138" s="97">
        <v>0</v>
      </c>
      <c r="G138" s="97">
        <v>0</v>
      </c>
      <c r="H138" s="97">
        <v>0</v>
      </c>
      <c r="I138" s="97">
        <v>0</v>
      </c>
      <c r="J138" s="97">
        <v>0</v>
      </c>
      <c r="K138" s="97">
        <v>0</v>
      </c>
      <c r="L138" s="97">
        <v>0</v>
      </c>
      <c r="M138" s="97">
        <v>0</v>
      </c>
      <c r="N138" s="97">
        <v>0</v>
      </c>
      <c r="O138" s="97">
        <v>0</v>
      </c>
      <c r="P138" s="97">
        <v>0</v>
      </c>
      <c r="Q138" s="97">
        <v>0</v>
      </c>
      <c r="R138" s="97">
        <v>0</v>
      </c>
      <c r="S138" s="97">
        <v>0</v>
      </c>
      <c r="T138" s="97">
        <v>0</v>
      </c>
      <c r="U138" s="97">
        <v>0</v>
      </c>
      <c r="V138" s="97">
        <v>0</v>
      </c>
      <c r="W138" s="97">
        <v>0</v>
      </c>
      <c r="X138" s="97">
        <v>0</v>
      </c>
      <c r="Y138" s="97">
        <v>0</v>
      </c>
      <c r="Z138" s="97">
        <v>0</v>
      </c>
      <c r="AA138" s="97">
        <v>0</v>
      </c>
      <c r="AB138" s="97">
        <v>0</v>
      </c>
      <c r="AC138" s="97">
        <v>0</v>
      </c>
      <c r="AD138" s="97">
        <v>0</v>
      </c>
      <c r="AE138" s="97">
        <v>0</v>
      </c>
      <c r="AF138" s="97">
        <v>0</v>
      </c>
      <c r="AG138" s="97">
        <v>0</v>
      </c>
      <c r="AH138" s="97">
        <v>0</v>
      </c>
      <c r="AI138" s="97">
        <v>0</v>
      </c>
      <c r="AJ138" s="97">
        <v>0</v>
      </c>
      <c r="AK138" s="97">
        <v>0</v>
      </c>
      <c r="AL138" s="203">
        <v>0</v>
      </c>
    </row>
    <row r="139" spans="1:38" s="6" customFormat="1" ht="14.4" x14ac:dyDescent="0.3">
      <c r="A139" s="65" t="s">
        <v>890</v>
      </c>
      <c r="B139" s="25" t="s">
        <v>2</v>
      </c>
      <c r="C139" s="24">
        <v>0</v>
      </c>
      <c r="D139" s="24">
        <v>0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1376657646</v>
      </c>
      <c r="V139" s="24">
        <v>0</v>
      </c>
      <c r="W139" s="24">
        <v>0</v>
      </c>
      <c r="X139" s="24">
        <v>264294460</v>
      </c>
      <c r="Y139" s="24">
        <v>0</v>
      </c>
      <c r="Z139" s="24">
        <v>10492806497</v>
      </c>
      <c r="AA139" s="24">
        <v>0</v>
      </c>
      <c r="AB139" s="24">
        <v>0</v>
      </c>
      <c r="AC139" s="24">
        <v>0</v>
      </c>
      <c r="AD139" s="24">
        <v>0</v>
      </c>
      <c r="AE139" s="24">
        <v>0</v>
      </c>
      <c r="AF139" s="24">
        <v>0</v>
      </c>
      <c r="AG139" s="24">
        <v>0</v>
      </c>
      <c r="AH139" s="24">
        <v>2794967795</v>
      </c>
      <c r="AI139" s="24">
        <v>0</v>
      </c>
      <c r="AJ139" s="24">
        <v>0</v>
      </c>
      <c r="AK139" s="24">
        <v>0</v>
      </c>
      <c r="AL139" s="202">
        <v>14928726398</v>
      </c>
    </row>
    <row r="140" spans="1:38" s="6" customFormat="1" ht="14.4" x14ac:dyDescent="0.3">
      <c r="A140" s="65" t="s">
        <v>891</v>
      </c>
      <c r="B140" s="25" t="s">
        <v>3</v>
      </c>
      <c r="C140" s="24">
        <v>0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  <c r="AA140" s="24">
        <v>0</v>
      </c>
      <c r="AB140" s="24">
        <v>0</v>
      </c>
      <c r="AC140" s="24">
        <v>0</v>
      </c>
      <c r="AD140" s="24">
        <v>0</v>
      </c>
      <c r="AE140" s="24">
        <v>0</v>
      </c>
      <c r="AF140" s="24">
        <v>0</v>
      </c>
      <c r="AG140" s="24">
        <v>0</v>
      </c>
      <c r="AH140" s="24">
        <v>0</v>
      </c>
      <c r="AI140" s="24">
        <v>0</v>
      </c>
      <c r="AJ140" s="24">
        <v>0</v>
      </c>
      <c r="AK140" s="24">
        <v>0</v>
      </c>
      <c r="AL140" s="202">
        <v>0</v>
      </c>
    </row>
    <row r="141" spans="1:38" s="6" customFormat="1" ht="14.4" x14ac:dyDescent="0.3">
      <c r="A141" s="95" t="s">
        <v>892</v>
      </c>
      <c r="B141" s="96" t="s">
        <v>209</v>
      </c>
      <c r="C141" s="97">
        <v>0</v>
      </c>
      <c r="D141" s="97">
        <v>0</v>
      </c>
      <c r="E141" s="97">
        <v>0</v>
      </c>
      <c r="F141" s="97">
        <v>0</v>
      </c>
      <c r="G141" s="97">
        <v>0</v>
      </c>
      <c r="H141" s="97">
        <v>0</v>
      </c>
      <c r="I141" s="97">
        <v>0</v>
      </c>
      <c r="J141" s="97">
        <v>0</v>
      </c>
      <c r="K141" s="97">
        <v>0</v>
      </c>
      <c r="L141" s="97">
        <v>0</v>
      </c>
      <c r="M141" s="97">
        <v>0</v>
      </c>
      <c r="N141" s="97">
        <v>0</v>
      </c>
      <c r="O141" s="97">
        <v>0</v>
      </c>
      <c r="P141" s="97">
        <v>0</v>
      </c>
      <c r="Q141" s="97">
        <v>0</v>
      </c>
      <c r="R141" s="97">
        <v>0</v>
      </c>
      <c r="S141" s="97">
        <v>0</v>
      </c>
      <c r="T141" s="97">
        <v>0</v>
      </c>
      <c r="U141" s="97">
        <v>1376657646</v>
      </c>
      <c r="V141" s="97">
        <v>0</v>
      </c>
      <c r="W141" s="97">
        <v>0</v>
      </c>
      <c r="X141" s="97">
        <v>264294460</v>
      </c>
      <c r="Y141" s="97">
        <v>0</v>
      </c>
      <c r="Z141" s="97">
        <v>10492806497</v>
      </c>
      <c r="AA141" s="97">
        <v>0</v>
      </c>
      <c r="AB141" s="97">
        <v>0</v>
      </c>
      <c r="AC141" s="97">
        <v>0</v>
      </c>
      <c r="AD141" s="97">
        <v>0</v>
      </c>
      <c r="AE141" s="97">
        <v>0</v>
      </c>
      <c r="AF141" s="97">
        <v>0</v>
      </c>
      <c r="AG141" s="97">
        <v>0</v>
      </c>
      <c r="AH141" s="97">
        <v>2794967795</v>
      </c>
      <c r="AI141" s="97">
        <v>0</v>
      </c>
      <c r="AJ141" s="97">
        <v>0</v>
      </c>
      <c r="AK141" s="97">
        <v>0</v>
      </c>
      <c r="AL141" s="203">
        <v>14928726398</v>
      </c>
    </row>
    <row r="142" spans="1:38" s="6" customFormat="1" ht="14.4" collapsed="1" x14ac:dyDescent="0.3">
      <c r="A142" s="66" t="s">
        <v>55</v>
      </c>
      <c r="B142" s="30" t="s">
        <v>92</v>
      </c>
      <c r="C142" s="31">
        <v>0</v>
      </c>
      <c r="D142" s="31">
        <v>0</v>
      </c>
      <c r="E142" s="31">
        <v>0</v>
      </c>
      <c r="F142" s="31">
        <v>0</v>
      </c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31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31">
        <v>0</v>
      </c>
      <c r="T142" s="31">
        <v>0</v>
      </c>
      <c r="U142" s="31">
        <v>1376657646</v>
      </c>
      <c r="V142" s="31">
        <v>0</v>
      </c>
      <c r="W142" s="31">
        <v>0</v>
      </c>
      <c r="X142" s="31">
        <v>264294460</v>
      </c>
      <c r="Y142" s="31">
        <v>0</v>
      </c>
      <c r="Z142" s="31">
        <v>10492806497</v>
      </c>
      <c r="AA142" s="31">
        <v>0</v>
      </c>
      <c r="AB142" s="31">
        <v>0</v>
      </c>
      <c r="AC142" s="31">
        <v>0</v>
      </c>
      <c r="AD142" s="31">
        <v>0</v>
      </c>
      <c r="AE142" s="31">
        <v>0</v>
      </c>
      <c r="AF142" s="31">
        <v>0</v>
      </c>
      <c r="AG142" s="31">
        <v>0</v>
      </c>
      <c r="AH142" s="31">
        <v>2794967795</v>
      </c>
      <c r="AI142" s="31">
        <v>0</v>
      </c>
      <c r="AJ142" s="31">
        <v>0</v>
      </c>
      <c r="AK142" s="31">
        <v>0</v>
      </c>
      <c r="AL142" s="204">
        <v>14928726398</v>
      </c>
    </row>
    <row r="143" spans="1:38" s="6" customFormat="1" ht="14.4" x14ac:dyDescent="0.3">
      <c r="A143" s="65" t="s">
        <v>893</v>
      </c>
      <c r="B143" s="25" t="s">
        <v>143</v>
      </c>
      <c r="C143" s="24">
        <v>600000</v>
      </c>
      <c r="D143" s="24">
        <v>9272727</v>
      </c>
      <c r="E143" s="24">
        <v>21008182</v>
      </c>
      <c r="F143" s="24">
        <v>0</v>
      </c>
      <c r="G143" s="24">
        <v>19255727</v>
      </c>
      <c r="H143" s="24">
        <v>3736299569</v>
      </c>
      <c r="I143" s="24">
        <v>17163636</v>
      </c>
      <c r="J143" s="24">
        <v>900000</v>
      </c>
      <c r="K143" s="24">
        <v>4343842</v>
      </c>
      <c r="L143" s="24">
        <v>119057683</v>
      </c>
      <c r="M143" s="24">
        <v>64428546</v>
      </c>
      <c r="N143" s="24">
        <v>404846941</v>
      </c>
      <c r="O143" s="24">
        <v>60550000</v>
      </c>
      <c r="P143" s="24">
        <v>6651818</v>
      </c>
      <c r="Q143" s="24">
        <v>13175909</v>
      </c>
      <c r="R143" s="24">
        <v>6850000</v>
      </c>
      <c r="S143" s="24">
        <v>0</v>
      </c>
      <c r="T143" s="24">
        <v>204271321</v>
      </c>
      <c r="U143" s="24">
        <v>453494400</v>
      </c>
      <c r="V143" s="24">
        <v>10347637</v>
      </c>
      <c r="W143" s="24">
        <v>0</v>
      </c>
      <c r="X143" s="24">
        <v>19223898</v>
      </c>
      <c r="Y143" s="24">
        <v>0</v>
      </c>
      <c r="Z143" s="24">
        <v>145564299</v>
      </c>
      <c r="AA143" s="24">
        <v>41483291</v>
      </c>
      <c r="AB143" s="24">
        <v>0</v>
      </c>
      <c r="AC143" s="24">
        <v>19221500</v>
      </c>
      <c r="AD143" s="24">
        <v>16036363</v>
      </c>
      <c r="AE143" s="24">
        <v>130064941</v>
      </c>
      <c r="AF143" s="24">
        <v>7400000</v>
      </c>
      <c r="AG143" s="24">
        <v>6363637</v>
      </c>
      <c r="AH143" s="24">
        <v>0</v>
      </c>
      <c r="AI143" s="24">
        <v>0</v>
      </c>
      <c r="AJ143" s="24">
        <v>5264091</v>
      </c>
      <c r="AK143" s="24">
        <v>0</v>
      </c>
      <c r="AL143" s="202">
        <v>5543139958</v>
      </c>
    </row>
    <row r="144" spans="1:38" s="6" customFormat="1" ht="14.4" x14ac:dyDescent="0.3">
      <c r="A144" s="65" t="s">
        <v>894</v>
      </c>
      <c r="B144" s="25" t="s">
        <v>144</v>
      </c>
      <c r="C144" s="24">
        <v>0</v>
      </c>
      <c r="D144" s="24">
        <v>192464000</v>
      </c>
      <c r="E144" s="24">
        <v>43822727</v>
      </c>
      <c r="F144" s="24">
        <v>25354091</v>
      </c>
      <c r="G144" s="24">
        <v>2681818</v>
      </c>
      <c r="H144" s="24">
        <v>64097905</v>
      </c>
      <c r="I144" s="24">
        <v>59981819</v>
      </c>
      <c r="J144" s="24">
        <v>500000</v>
      </c>
      <c r="K144" s="24">
        <v>0</v>
      </c>
      <c r="L144" s="24">
        <v>176083982</v>
      </c>
      <c r="M144" s="24">
        <v>72691182</v>
      </c>
      <c r="N144" s="24">
        <v>830000</v>
      </c>
      <c r="O144" s="24">
        <v>31603185</v>
      </c>
      <c r="P144" s="24">
        <v>8884091</v>
      </c>
      <c r="Q144" s="24">
        <v>11163636</v>
      </c>
      <c r="R144" s="24">
        <v>74705640</v>
      </c>
      <c r="S144" s="24">
        <v>0</v>
      </c>
      <c r="T144" s="24">
        <v>944927883</v>
      </c>
      <c r="U144" s="24">
        <v>178918899</v>
      </c>
      <c r="V144" s="24">
        <v>7430371</v>
      </c>
      <c r="W144" s="24">
        <v>0</v>
      </c>
      <c r="X144" s="24">
        <v>62574047</v>
      </c>
      <c r="Y144" s="24">
        <v>5400000</v>
      </c>
      <c r="Z144" s="24">
        <v>58014274</v>
      </c>
      <c r="AA144" s="24">
        <v>17975303</v>
      </c>
      <c r="AB144" s="24">
        <v>0</v>
      </c>
      <c r="AC144" s="24">
        <v>63206360</v>
      </c>
      <c r="AD144" s="24">
        <v>9975454</v>
      </c>
      <c r="AE144" s="24">
        <v>160094324</v>
      </c>
      <c r="AF144" s="24">
        <v>42396363</v>
      </c>
      <c r="AG144" s="24">
        <v>3231038</v>
      </c>
      <c r="AH144" s="24">
        <v>0</v>
      </c>
      <c r="AI144" s="24">
        <v>3933674</v>
      </c>
      <c r="AJ144" s="24">
        <v>0</v>
      </c>
      <c r="AK144" s="24">
        <v>0</v>
      </c>
      <c r="AL144" s="202">
        <v>2322942066</v>
      </c>
    </row>
    <row r="145" spans="1:38" s="6" customFormat="1" ht="14.4" x14ac:dyDescent="0.3">
      <c r="A145" s="65" t="s">
        <v>895</v>
      </c>
      <c r="B145" s="25" t="s">
        <v>145</v>
      </c>
      <c r="C145" s="24">
        <v>0</v>
      </c>
      <c r="D145" s="24">
        <v>8800000</v>
      </c>
      <c r="E145" s="24">
        <v>0</v>
      </c>
      <c r="F145" s="24">
        <v>0</v>
      </c>
      <c r="G145" s="24">
        <v>0</v>
      </c>
      <c r="H145" s="24">
        <v>3000000</v>
      </c>
      <c r="I145" s="24">
        <v>0</v>
      </c>
      <c r="J145" s="24">
        <v>0</v>
      </c>
      <c r="K145" s="24">
        <v>2727273</v>
      </c>
      <c r="L145" s="24">
        <v>0</v>
      </c>
      <c r="M145" s="24">
        <v>23521352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</v>
      </c>
      <c r="T145" s="24">
        <v>0</v>
      </c>
      <c r="U145" s="24">
        <v>4679987</v>
      </c>
      <c r="V145" s="24">
        <v>0</v>
      </c>
      <c r="W145" s="24">
        <v>0</v>
      </c>
      <c r="X145" s="24">
        <v>0</v>
      </c>
      <c r="Y145" s="24">
        <v>0</v>
      </c>
      <c r="Z145" s="24">
        <v>573025</v>
      </c>
      <c r="AA145" s="24">
        <v>0</v>
      </c>
      <c r="AB145" s="24">
        <v>0</v>
      </c>
      <c r="AC145" s="24">
        <v>0</v>
      </c>
      <c r="AD145" s="24">
        <v>0</v>
      </c>
      <c r="AE145" s="24">
        <v>18729660</v>
      </c>
      <c r="AF145" s="24">
        <v>0</v>
      </c>
      <c r="AG145" s="24">
        <v>4000000</v>
      </c>
      <c r="AH145" s="24">
        <v>4900000</v>
      </c>
      <c r="AI145" s="24">
        <v>0</v>
      </c>
      <c r="AJ145" s="24">
        <v>0</v>
      </c>
      <c r="AK145" s="24">
        <v>0</v>
      </c>
      <c r="AL145" s="202">
        <v>70931297</v>
      </c>
    </row>
    <row r="146" spans="1:38" s="6" customFormat="1" ht="14.4" x14ac:dyDescent="0.3">
      <c r="A146" s="65" t="s">
        <v>896</v>
      </c>
      <c r="B146" s="25" t="s">
        <v>146</v>
      </c>
      <c r="C146" s="24">
        <v>123531637</v>
      </c>
      <c r="D146" s="24">
        <v>144681255</v>
      </c>
      <c r="E146" s="24">
        <v>33895454</v>
      </c>
      <c r="F146" s="24">
        <v>23174504</v>
      </c>
      <c r="G146" s="24">
        <v>107030364</v>
      </c>
      <c r="H146" s="24">
        <v>368041702</v>
      </c>
      <c r="I146" s="24">
        <v>100217988</v>
      </c>
      <c r="J146" s="24">
        <v>8523636</v>
      </c>
      <c r="K146" s="24">
        <v>53773351</v>
      </c>
      <c r="L146" s="24">
        <v>99896881</v>
      </c>
      <c r="M146" s="24">
        <v>965258434</v>
      </c>
      <c r="N146" s="24">
        <v>239733320</v>
      </c>
      <c r="O146" s="24">
        <v>122973544</v>
      </c>
      <c r="P146" s="24">
        <v>127382225</v>
      </c>
      <c r="Q146" s="24">
        <v>14860000</v>
      </c>
      <c r="R146" s="24">
        <v>188580557</v>
      </c>
      <c r="S146" s="24">
        <v>6600000</v>
      </c>
      <c r="T146" s="24">
        <v>954810594</v>
      </c>
      <c r="U146" s="24">
        <v>672370967</v>
      </c>
      <c r="V146" s="24">
        <v>55646839</v>
      </c>
      <c r="W146" s="24">
        <v>52011663</v>
      </c>
      <c r="X146" s="24">
        <v>264427280</v>
      </c>
      <c r="Y146" s="24">
        <v>86520</v>
      </c>
      <c r="Z146" s="24">
        <v>970347774</v>
      </c>
      <c r="AA146" s="24">
        <v>187949708</v>
      </c>
      <c r="AB146" s="24">
        <v>2259166146</v>
      </c>
      <c r="AC146" s="24">
        <v>477342569</v>
      </c>
      <c r="AD146" s="24">
        <v>127462691</v>
      </c>
      <c r="AE146" s="24">
        <v>766637615</v>
      </c>
      <c r="AF146" s="24">
        <v>190703690</v>
      </c>
      <c r="AG146" s="24">
        <v>255563981</v>
      </c>
      <c r="AH146" s="24">
        <v>0</v>
      </c>
      <c r="AI146" s="24">
        <v>60196514</v>
      </c>
      <c r="AJ146" s="24">
        <v>0</v>
      </c>
      <c r="AK146" s="24">
        <v>0</v>
      </c>
      <c r="AL146" s="202">
        <v>10022879403</v>
      </c>
    </row>
    <row r="147" spans="1:38" s="6" customFormat="1" ht="14.4" x14ac:dyDescent="0.3">
      <c r="A147" s="65" t="s">
        <v>897</v>
      </c>
      <c r="B147" s="25" t="s">
        <v>147</v>
      </c>
      <c r="C147" s="24">
        <v>591784</v>
      </c>
      <c r="D147" s="24">
        <v>0</v>
      </c>
      <c r="E147" s="24">
        <v>0</v>
      </c>
      <c r="F147" s="24">
        <v>591784</v>
      </c>
      <c r="G147" s="24">
        <v>1000000</v>
      </c>
      <c r="H147" s="24">
        <v>0</v>
      </c>
      <c r="I147" s="24">
        <v>591784</v>
      </c>
      <c r="J147" s="24">
        <v>591784</v>
      </c>
      <c r="K147" s="24">
        <v>591784</v>
      </c>
      <c r="L147" s="24">
        <v>591784</v>
      </c>
      <c r="M147" s="24">
        <v>591784</v>
      </c>
      <c r="N147" s="24">
        <v>0</v>
      </c>
      <c r="O147" s="24">
        <v>0</v>
      </c>
      <c r="P147" s="24">
        <v>591784</v>
      </c>
      <c r="Q147" s="24">
        <v>0</v>
      </c>
      <c r="R147" s="24">
        <v>591816</v>
      </c>
      <c r="S147" s="24">
        <v>591784</v>
      </c>
      <c r="T147" s="24">
        <v>0</v>
      </c>
      <c r="U147" s="24">
        <v>0</v>
      </c>
      <c r="V147" s="24">
        <v>591784</v>
      </c>
      <c r="W147" s="24">
        <v>0</v>
      </c>
      <c r="X147" s="24">
        <v>591784</v>
      </c>
      <c r="Y147" s="24">
        <v>591784</v>
      </c>
      <c r="Z147" s="24">
        <v>591784</v>
      </c>
      <c r="AA147" s="24">
        <v>0</v>
      </c>
      <c r="AB147" s="24">
        <v>0</v>
      </c>
      <c r="AC147" s="24">
        <v>0</v>
      </c>
      <c r="AD147" s="24">
        <v>591784</v>
      </c>
      <c r="AE147" s="24">
        <v>0</v>
      </c>
      <c r="AF147" s="24">
        <v>0</v>
      </c>
      <c r="AG147" s="24">
        <v>591784</v>
      </c>
      <c r="AH147" s="24">
        <v>0</v>
      </c>
      <c r="AI147" s="24">
        <v>0</v>
      </c>
      <c r="AJ147" s="24">
        <v>0</v>
      </c>
      <c r="AK147" s="24">
        <v>0</v>
      </c>
      <c r="AL147" s="202">
        <v>10468576</v>
      </c>
    </row>
    <row r="148" spans="1:38" s="6" customFormat="1" ht="14.4" x14ac:dyDescent="0.3">
      <c r="A148" s="65" t="s">
        <v>898</v>
      </c>
      <c r="B148" s="25" t="s">
        <v>148</v>
      </c>
      <c r="C148" s="24">
        <v>0</v>
      </c>
      <c r="D148" s="24">
        <v>22627273</v>
      </c>
      <c r="E148" s="24">
        <v>14326364</v>
      </c>
      <c r="F148" s="24">
        <v>0</v>
      </c>
      <c r="G148" s="24">
        <v>0</v>
      </c>
      <c r="H148" s="24">
        <v>3355432</v>
      </c>
      <c r="I148" s="24">
        <v>0</v>
      </c>
      <c r="J148" s="24">
        <v>0</v>
      </c>
      <c r="K148" s="24">
        <v>4667127</v>
      </c>
      <c r="L148" s="24">
        <v>23146570</v>
      </c>
      <c r="M148" s="24">
        <v>2372727</v>
      </c>
      <c r="N148" s="24">
        <v>6709091</v>
      </c>
      <c r="O148" s="24">
        <v>10650000</v>
      </c>
      <c r="P148" s="24">
        <v>9461818</v>
      </c>
      <c r="Q148" s="24">
        <v>3900000</v>
      </c>
      <c r="R148" s="24">
        <v>13650000</v>
      </c>
      <c r="S148" s="24">
        <v>0</v>
      </c>
      <c r="T148" s="24">
        <v>13733636</v>
      </c>
      <c r="U148" s="24">
        <v>6954818</v>
      </c>
      <c r="V148" s="24">
        <v>0</v>
      </c>
      <c r="W148" s="24">
        <v>0</v>
      </c>
      <c r="X148" s="24">
        <v>3650000</v>
      </c>
      <c r="Y148" s="24">
        <v>10331364</v>
      </c>
      <c r="Z148" s="24">
        <v>19935760</v>
      </c>
      <c r="AA148" s="24">
        <v>3111250</v>
      </c>
      <c r="AB148" s="24">
        <v>0</v>
      </c>
      <c r="AC148" s="24">
        <v>18385727</v>
      </c>
      <c r="AD148" s="24">
        <v>1500000</v>
      </c>
      <c r="AE148" s="24">
        <v>3314666</v>
      </c>
      <c r="AF148" s="24">
        <v>0</v>
      </c>
      <c r="AG148" s="24">
        <v>1389944</v>
      </c>
      <c r="AH148" s="24">
        <v>0</v>
      </c>
      <c r="AI148" s="24">
        <v>0</v>
      </c>
      <c r="AJ148" s="24">
        <v>0</v>
      </c>
      <c r="AK148" s="24">
        <v>0</v>
      </c>
      <c r="AL148" s="202">
        <v>197173567</v>
      </c>
    </row>
    <row r="149" spans="1:38" s="6" customFormat="1" ht="14.4" x14ac:dyDescent="0.3">
      <c r="A149" s="65" t="s">
        <v>899</v>
      </c>
      <c r="B149" s="25" t="s">
        <v>149</v>
      </c>
      <c r="C149" s="24">
        <v>0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  <c r="AA149" s="24">
        <v>0</v>
      </c>
      <c r="AB149" s="24">
        <v>0</v>
      </c>
      <c r="AC149" s="24">
        <v>0</v>
      </c>
      <c r="AD149" s="24">
        <v>0</v>
      </c>
      <c r="AE149" s="24">
        <v>0</v>
      </c>
      <c r="AF149" s="24">
        <v>0</v>
      </c>
      <c r="AG149" s="24">
        <v>0</v>
      </c>
      <c r="AH149" s="24">
        <v>0</v>
      </c>
      <c r="AI149" s="24">
        <v>0</v>
      </c>
      <c r="AJ149" s="24">
        <v>0</v>
      </c>
      <c r="AK149" s="24">
        <v>0</v>
      </c>
      <c r="AL149" s="202">
        <v>0</v>
      </c>
    </row>
    <row r="150" spans="1:38" s="6" customFormat="1" ht="14.4" x14ac:dyDescent="0.3">
      <c r="A150" s="65" t="s">
        <v>900</v>
      </c>
      <c r="B150" s="25" t="s">
        <v>150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1852727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4682000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  <c r="AA150" s="24">
        <v>0</v>
      </c>
      <c r="AB150" s="24">
        <v>0</v>
      </c>
      <c r="AC150" s="24">
        <v>0</v>
      </c>
      <c r="AD150" s="24">
        <v>0</v>
      </c>
      <c r="AE150" s="24">
        <v>579279960</v>
      </c>
      <c r="AF150" s="24">
        <v>0</v>
      </c>
      <c r="AG150" s="24">
        <v>0</v>
      </c>
      <c r="AH150" s="24">
        <v>0</v>
      </c>
      <c r="AI150" s="24">
        <v>0</v>
      </c>
      <c r="AJ150" s="24">
        <v>0</v>
      </c>
      <c r="AK150" s="24">
        <v>0</v>
      </c>
      <c r="AL150" s="202">
        <v>585814687</v>
      </c>
    </row>
    <row r="151" spans="1:38" s="6" customFormat="1" ht="14.4" x14ac:dyDescent="0.3">
      <c r="A151" s="65" t="s">
        <v>901</v>
      </c>
      <c r="B151" s="25" t="s">
        <v>151</v>
      </c>
      <c r="C151" s="24">
        <v>0</v>
      </c>
      <c r="D151" s="24">
        <v>3636364</v>
      </c>
      <c r="E151" s="24">
        <v>8336273</v>
      </c>
      <c r="F151" s="24">
        <v>900000</v>
      </c>
      <c r="G151" s="24">
        <v>6777273</v>
      </c>
      <c r="H151" s="24">
        <v>135350134</v>
      </c>
      <c r="I151" s="24">
        <v>0</v>
      </c>
      <c r="J151" s="24">
        <v>0</v>
      </c>
      <c r="K151" s="24">
        <v>4362005</v>
      </c>
      <c r="L151" s="24">
        <v>114078088</v>
      </c>
      <c r="M151" s="24">
        <v>212969843</v>
      </c>
      <c r="N151" s="24">
        <v>3161273</v>
      </c>
      <c r="O151" s="24">
        <v>146299728</v>
      </c>
      <c r="P151" s="24">
        <v>831818</v>
      </c>
      <c r="Q151" s="24">
        <v>0</v>
      </c>
      <c r="R151" s="24">
        <v>48236364</v>
      </c>
      <c r="S151" s="24">
        <v>0</v>
      </c>
      <c r="T151" s="24">
        <v>162170979</v>
      </c>
      <c r="U151" s="24">
        <v>380863093</v>
      </c>
      <c r="V151" s="24">
        <v>529091</v>
      </c>
      <c r="W151" s="24">
        <v>3636364</v>
      </c>
      <c r="X151" s="24">
        <v>6600000</v>
      </c>
      <c r="Y151" s="24">
        <v>0</v>
      </c>
      <c r="Z151" s="24">
        <v>185693245</v>
      </c>
      <c r="AA151" s="24">
        <v>107780550</v>
      </c>
      <c r="AB151" s="24">
        <v>7143572018</v>
      </c>
      <c r="AC151" s="24">
        <v>118146021</v>
      </c>
      <c r="AD151" s="24">
        <v>15061902</v>
      </c>
      <c r="AE151" s="24">
        <v>337656775</v>
      </c>
      <c r="AF151" s="24">
        <v>6100000</v>
      </c>
      <c r="AG151" s="24">
        <v>45411182</v>
      </c>
      <c r="AH151" s="24">
        <v>0</v>
      </c>
      <c r="AI151" s="24">
        <v>111116298</v>
      </c>
      <c r="AJ151" s="24">
        <v>22878183</v>
      </c>
      <c r="AK151" s="24">
        <v>0</v>
      </c>
      <c r="AL151" s="202">
        <v>9332154864</v>
      </c>
    </row>
    <row r="152" spans="1:38" s="6" customFormat="1" ht="14.4" x14ac:dyDescent="0.3">
      <c r="A152" s="65" t="s">
        <v>902</v>
      </c>
      <c r="B152" s="25" t="s">
        <v>152</v>
      </c>
      <c r="C152" s="24">
        <v>0</v>
      </c>
      <c r="D152" s="24">
        <v>33720093</v>
      </c>
      <c r="E152" s="24">
        <v>48820093</v>
      </c>
      <c r="F152" s="24">
        <v>33320093</v>
      </c>
      <c r="G152" s="24">
        <v>33320093</v>
      </c>
      <c r="H152" s="24">
        <v>433871</v>
      </c>
      <c r="I152" s="24">
        <v>35729093</v>
      </c>
      <c r="J152" s="24">
        <v>33320093</v>
      </c>
      <c r="K152" s="24">
        <v>33320093</v>
      </c>
      <c r="L152" s="24">
        <v>32227441</v>
      </c>
      <c r="M152" s="24">
        <v>4000000</v>
      </c>
      <c r="N152" s="24">
        <v>11985942</v>
      </c>
      <c r="O152" s="24">
        <v>33320093</v>
      </c>
      <c r="P152" s="24">
        <v>33865663</v>
      </c>
      <c r="Q152" s="24">
        <v>36638275</v>
      </c>
      <c r="R152" s="24">
        <v>38320093</v>
      </c>
      <c r="S152" s="24">
        <v>33320093</v>
      </c>
      <c r="T152" s="24">
        <v>85668463</v>
      </c>
      <c r="U152" s="24">
        <v>30272320</v>
      </c>
      <c r="V152" s="24">
        <v>33320093</v>
      </c>
      <c r="W152" s="24">
        <v>33320093</v>
      </c>
      <c r="X152" s="24">
        <v>33320093</v>
      </c>
      <c r="Y152" s="24">
        <v>33320093</v>
      </c>
      <c r="Z152" s="24">
        <v>11134654</v>
      </c>
      <c r="AA152" s="24">
        <v>34375184</v>
      </c>
      <c r="AB152" s="24">
        <v>0</v>
      </c>
      <c r="AC152" s="24">
        <v>0</v>
      </c>
      <c r="AD152" s="24">
        <v>33320093</v>
      </c>
      <c r="AE152" s="24">
        <v>53875132</v>
      </c>
      <c r="AF152" s="24">
        <v>48470093</v>
      </c>
      <c r="AG152" s="24">
        <v>35320093</v>
      </c>
      <c r="AH152" s="24">
        <v>36311689</v>
      </c>
      <c r="AI152" s="24">
        <v>33320093</v>
      </c>
      <c r="AJ152" s="24">
        <v>0</v>
      </c>
      <c r="AK152" s="24">
        <v>0</v>
      </c>
      <c r="AL152" s="202">
        <v>1011009308</v>
      </c>
    </row>
    <row r="153" spans="1:38" s="6" customFormat="1" ht="14.4" x14ac:dyDescent="0.3">
      <c r="A153" s="65" t="s">
        <v>903</v>
      </c>
      <c r="B153" s="25" t="s">
        <v>153</v>
      </c>
      <c r="C153" s="24">
        <v>0</v>
      </c>
      <c r="D153" s="24">
        <v>0</v>
      </c>
      <c r="E153" s="24">
        <v>0</v>
      </c>
      <c r="F153" s="24">
        <v>0</v>
      </c>
      <c r="G153" s="24">
        <v>5659091</v>
      </c>
      <c r="H153" s="24">
        <v>128905753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  <c r="AA153" s="24">
        <v>0</v>
      </c>
      <c r="AB153" s="24">
        <v>0</v>
      </c>
      <c r="AC153" s="24">
        <v>0</v>
      </c>
      <c r="AD153" s="24">
        <v>0</v>
      </c>
      <c r="AE153" s="24">
        <v>295011148</v>
      </c>
      <c r="AF153" s="24">
        <v>0</v>
      </c>
      <c r="AG153" s="24">
        <v>25811546</v>
      </c>
      <c r="AH153" s="24">
        <v>0</v>
      </c>
      <c r="AI153" s="24">
        <v>0</v>
      </c>
      <c r="AJ153" s="24">
        <v>0</v>
      </c>
      <c r="AK153" s="24">
        <v>0</v>
      </c>
      <c r="AL153" s="202">
        <v>455387538</v>
      </c>
    </row>
    <row r="154" spans="1:38" s="6" customFormat="1" ht="14.4" x14ac:dyDescent="0.3">
      <c r="A154" s="65" t="s">
        <v>904</v>
      </c>
      <c r="B154" s="25" t="s">
        <v>154</v>
      </c>
      <c r="C154" s="24">
        <v>3090909</v>
      </c>
      <c r="D154" s="24">
        <v>0</v>
      </c>
      <c r="E154" s="24">
        <v>0</v>
      </c>
      <c r="F154" s="24">
        <v>0</v>
      </c>
      <c r="G154" s="24">
        <v>3525000</v>
      </c>
      <c r="H154" s="24">
        <v>221729860</v>
      </c>
      <c r="I154" s="24">
        <v>0</v>
      </c>
      <c r="J154" s="24">
        <v>0</v>
      </c>
      <c r="K154" s="24">
        <v>0</v>
      </c>
      <c r="L154" s="24">
        <v>2802500</v>
      </c>
      <c r="M154" s="24">
        <v>235779917</v>
      </c>
      <c r="N154" s="24">
        <v>819073686</v>
      </c>
      <c r="O154" s="24">
        <v>107689899</v>
      </c>
      <c r="P154" s="24">
        <v>0</v>
      </c>
      <c r="Q154" s="24">
        <v>0</v>
      </c>
      <c r="R154" s="24">
        <v>122533818</v>
      </c>
      <c r="S154" s="24">
        <v>0</v>
      </c>
      <c r="T154" s="24">
        <v>214284527</v>
      </c>
      <c r="U154" s="24">
        <v>66511636</v>
      </c>
      <c r="V154" s="24">
        <v>500000</v>
      </c>
      <c r="W154" s="24">
        <v>0</v>
      </c>
      <c r="X154" s="24">
        <v>37609091</v>
      </c>
      <c r="Y154" s="24">
        <v>0</v>
      </c>
      <c r="Z154" s="24">
        <v>237926364</v>
      </c>
      <c r="AA154" s="24">
        <v>8290089</v>
      </c>
      <c r="AB154" s="24">
        <v>0</v>
      </c>
      <c r="AC154" s="24">
        <v>2202906</v>
      </c>
      <c r="AD154" s="24">
        <v>2354545</v>
      </c>
      <c r="AE154" s="24">
        <v>24787960</v>
      </c>
      <c r="AF154" s="24">
        <v>49230822</v>
      </c>
      <c r="AG154" s="24">
        <v>0</v>
      </c>
      <c r="AH154" s="24">
        <v>0</v>
      </c>
      <c r="AI154" s="24">
        <v>0</v>
      </c>
      <c r="AJ154" s="24">
        <v>1850000</v>
      </c>
      <c r="AK154" s="24">
        <v>0</v>
      </c>
      <c r="AL154" s="202">
        <v>2161773529</v>
      </c>
    </row>
    <row r="155" spans="1:38" s="6" customFormat="1" ht="14.4" x14ac:dyDescent="0.3">
      <c r="A155" s="65" t="s">
        <v>905</v>
      </c>
      <c r="B155" s="25" t="s">
        <v>155</v>
      </c>
      <c r="C155" s="24">
        <v>349927652</v>
      </c>
      <c r="D155" s="24">
        <v>0</v>
      </c>
      <c r="E155" s="24">
        <v>0</v>
      </c>
      <c r="F155" s="24">
        <v>0</v>
      </c>
      <c r="G155" s="24">
        <v>0</v>
      </c>
      <c r="H155" s="24">
        <v>273718189</v>
      </c>
      <c r="I155" s="24">
        <v>0</v>
      </c>
      <c r="J155" s="24">
        <v>0</v>
      </c>
      <c r="K155" s="24">
        <v>0</v>
      </c>
      <c r="L155" s="24">
        <v>185877271</v>
      </c>
      <c r="M155" s="24">
        <v>0</v>
      </c>
      <c r="N155" s="24">
        <v>105555824</v>
      </c>
      <c r="O155" s="24">
        <v>200365890</v>
      </c>
      <c r="P155" s="24">
        <v>0</v>
      </c>
      <c r="Q155" s="24">
        <v>206188268</v>
      </c>
      <c r="R155" s="24">
        <v>71250238</v>
      </c>
      <c r="S155" s="24">
        <v>5654000</v>
      </c>
      <c r="T155" s="24">
        <v>7668182</v>
      </c>
      <c r="U155" s="24">
        <v>35947342</v>
      </c>
      <c r="V155" s="24">
        <v>0</v>
      </c>
      <c r="W155" s="24">
        <v>730630462</v>
      </c>
      <c r="X155" s="24">
        <v>0</v>
      </c>
      <c r="Y155" s="24">
        <v>2250000</v>
      </c>
      <c r="Z155" s="24">
        <v>10319380</v>
      </c>
      <c r="AA155" s="24">
        <v>0</v>
      </c>
      <c r="AB155" s="24">
        <v>0</v>
      </c>
      <c r="AC155" s="24">
        <v>154689493</v>
      </c>
      <c r="AD155" s="24">
        <v>0</v>
      </c>
      <c r="AE155" s="24">
        <v>1012012324</v>
      </c>
      <c r="AF155" s="24">
        <v>339785191</v>
      </c>
      <c r="AG155" s="24">
        <v>0</v>
      </c>
      <c r="AH155" s="24">
        <v>0</v>
      </c>
      <c r="AI155" s="24">
        <v>0</v>
      </c>
      <c r="AJ155" s="24">
        <v>0</v>
      </c>
      <c r="AK155" s="24">
        <v>0</v>
      </c>
      <c r="AL155" s="202">
        <v>3691839706</v>
      </c>
    </row>
    <row r="156" spans="1:38" s="6" customFormat="1" ht="14.4" x14ac:dyDescent="0.3">
      <c r="A156" s="65" t="s">
        <v>906</v>
      </c>
      <c r="B156" s="25" t="s">
        <v>70</v>
      </c>
      <c r="C156" s="24">
        <v>0</v>
      </c>
      <c r="D156" s="24">
        <v>5400000</v>
      </c>
      <c r="E156" s="24">
        <v>0</v>
      </c>
      <c r="F156" s="24">
        <v>0</v>
      </c>
      <c r="G156" s="24">
        <v>177586500</v>
      </c>
      <c r="H156" s="24">
        <v>2000000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3659091</v>
      </c>
      <c r="O156" s="24">
        <v>0</v>
      </c>
      <c r="P156" s="24">
        <v>0</v>
      </c>
      <c r="Q156" s="24">
        <v>0</v>
      </c>
      <c r="R156" s="24">
        <v>0</v>
      </c>
      <c r="S156" s="24">
        <v>0</v>
      </c>
      <c r="T156" s="24">
        <v>0</v>
      </c>
      <c r="U156" s="24">
        <v>23050000</v>
      </c>
      <c r="V156" s="24">
        <v>0</v>
      </c>
      <c r="W156" s="24">
        <v>0</v>
      </c>
      <c r="X156" s="24">
        <v>0</v>
      </c>
      <c r="Y156" s="24">
        <v>0</v>
      </c>
      <c r="Z156" s="24">
        <v>76640746</v>
      </c>
      <c r="AA156" s="24">
        <v>100705729</v>
      </c>
      <c r="AB156" s="24">
        <v>0</v>
      </c>
      <c r="AC156" s="24">
        <v>43472727</v>
      </c>
      <c r="AD156" s="24">
        <v>0</v>
      </c>
      <c r="AE156" s="24">
        <v>22521250</v>
      </c>
      <c r="AF156" s="24">
        <v>0</v>
      </c>
      <c r="AG156" s="24">
        <v>0</v>
      </c>
      <c r="AH156" s="24">
        <v>42636364</v>
      </c>
      <c r="AI156" s="24">
        <v>17118182</v>
      </c>
      <c r="AJ156" s="24">
        <v>61870172</v>
      </c>
      <c r="AK156" s="24">
        <v>0</v>
      </c>
      <c r="AL156" s="202">
        <v>576660761</v>
      </c>
    </row>
    <row r="157" spans="1:38" s="6" customFormat="1" ht="14.4" x14ac:dyDescent="0.3">
      <c r="A157" s="95" t="s">
        <v>907</v>
      </c>
      <c r="B157" s="96" t="s">
        <v>210</v>
      </c>
      <c r="C157" s="97">
        <v>477741982</v>
      </c>
      <c r="D157" s="97">
        <v>420601712</v>
      </c>
      <c r="E157" s="97">
        <v>170209093</v>
      </c>
      <c r="F157" s="97">
        <v>83340472</v>
      </c>
      <c r="G157" s="97">
        <v>356835866</v>
      </c>
      <c r="H157" s="97">
        <v>4936932415</v>
      </c>
      <c r="I157" s="97">
        <v>213684320</v>
      </c>
      <c r="J157" s="97">
        <v>43835513</v>
      </c>
      <c r="K157" s="97">
        <v>103785475</v>
      </c>
      <c r="L157" s="97">
        <v>753762200</v>
      </c>
      <c r="M157" s="97">
        <v>1583466512</v>
      </c>
      <c r="N157" s="97">
        <v>1595555168</v>
      </c>
      <c r="O157" s="97">
        <v>713452339</v>
      </c>
      <c r="P157" s="97">
        <v>187669217</v>
      </c>
      <c r="Q157" s="97">
        <v>285926088</v>
      </c>
      <c r="R157" s="97">
        <v>564718526</v>
      </c>
      <c r="S157" s="97">
        <v>46165877</v>
      </c>
      <c r="T157" s="97">
        <v>2592217585</v>
      </c>
      <c r="U157" s="97">
        <v>1853063462</v>
      </c>
      <c r="V157" s="97">
        <v>108365815</v>
      </c>
      <c r="W157" s="97">
        <v>819598582</v>
      </c>
      <c r="X157" s="97">
        <v>427996193</v>
      </c>
      <c r="Y157" s="97">
        <v>51979761</v>
      </c>
      <c r="Z157" s="97">
        <v>1716741305</v>
      </c>
      <c r="AA157" s="97">
        <v>501671104</v>
      </c>
      <c r="AB157" s="97">
        <v>9402738164</v>
      </c>
      <c r="AC157" s="97">
        <v>896667303</v>
      </c>
      <c r="AD157" s="97">
        <v>206302832</v>
      </c>
      <c r="AE157" s="97">
        <v>3403985755</v>
      </c>
      <c r="AF157" s="97">
        <v>684086159</v>
      </c>
      <c r="AG157" s="97">
        <v>377683205</v>
      </c>
      <c r="AH157" s="97">
        <v>83848053</v>
      </c>
      <c r="AI157" s="97">
        <v>225684761</v>
      </c>
      <c r="AJ157" s="97">
        <v>91862446</v>
      </c>
      <c r="AK157" s="97">
        <v>0</v>
      </c>
      <c r="AL157" s="203">
        <v>35982175260</v>
      </c>
    </row>
    <row r="158" spans="1:38" s="6" customFormat="1" ht="14.4" x14ac:dyDescent="0.3">
      <c r="A158" s="65" t="s">
        <v>908</v>
      </c>
      <c r="B158" s="25" t="s">
        <v>143</v>
      </c>
      <c r="C158" s="24">
        <v>0</v>
      </c>
      <c r="D158" s="24">
        <v>1967738</v>
      </c>
      <c r="E158" s="24">
        <v>0</v>
      </c>
      <c r="F158" s="24">
        <v>0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63727637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24914524</v>
      </c>
      <c r="V158" s="24">
        <v>0</v>
      </c>
      <c r="W158" s="24">
        <v>0</v>
      </c>
      <c r="X158" s="24">
        <v>0</v>
      </c>
      <c r="Y158" s="24">
        <v>0</v>
      </c>
      <c r="Z158" s="24">
        <v>6279448</v>
      </c>
      <c r="AA158" s="24">
        <v>0</v>
      </c>
      <c r="AB158" s="24">
        <v>0</v>
      </c>
      <c r="AC158" s="24">
        <v>0</v>
      </c>
      <c r="AD158" s="24">
        <v>0</v>
      </c>
      <c r="AE158" s="24">
        <v>0</v>
      </c>
      <c r="AF158" s="24">
        <v>0</v>
      </c>
      <c r="AG158" s="24">
        <v>0</v>
      </c>
      <c r="AH158" s="24">
        <v>0</v>
      </c>
      <c r="AI158" s="24">
        <v>0</v>
      </c>
      <c r="AJ158" s="24">
        <v>0</v>
      </c>
      <c r="AK158" s="24">
        <v>0</v>
      </c>
      <c r="AL158" s="202">
        <v>96889347</v>
      </c>
    </row>
    <row r="159" spans="1:38" s="6" customFormat="1" ht="14.4" x14ac:dyDescent="0.3">
      <c r="A159" s="65" t="s">
        <v>909</v>
      </c>
      <c r="B159" s="25" t="s">
        <v>144</v>
      </c>
      <c r="C159" s="24">
        <v>0</v>
      </c>
      <c r="D159" s="24">
        <v>0</v>
      </c>
      <c r="E159" s="24">
        <v>0</v>
      </c>
      <c r="F159" s="24">
        <v>0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8250000</v>
      </c>
      <c r="AA159" s="24">
        <v>0</v>
      </c>
      <c r="AB159" s="24">
        <v>0</v>
      </c>
      <c r="AC159" s="24">
        <v>0</v>
      </c>
      <c r="AD159" s="24">
        <v>0</v>
      </c>
      <c r="AE159" s="24">
        <v>0</v>
      </c>
      <c r="AF159" s="24">
        <v>0</v>
      </c>
      <c r="AG159" s="24">
        <v>0</v>
      </c>
      <c r="AH159" s="24">
        <v>0</v>
      </c>
      <c r="AI159" s="24">
        <v>0</v>
      </c>
      <c r="AJ159" s="24">
        <v>0</v>
      </c>
      <c r="AK159" s="24">
        <v>0</v>
      </c>
      <c r="AL159" s="202">
        <v>8250000</v>
      </c>
    </row>
    <row r="160" spans="1:38" s="6" customFormat="1" ht="14.4" x14ac:dyDescent="0.3">
      <c r="A160" s="65" t="s">
        <v>910</v>
      </c>
      <c r="B160" s="25" t="s">
        <v>145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14240433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  <c r="AA160" s="24">
        <v>0</v>
      </c>
      <c r="AB160" s="24">
        <v>0</v>
      </c>
      <c r="AC160" s="24">
        <v>0</v>
      </c>
      <c r="AD160" s="24">
        <v>0</v>
      </c>
      <c r="AE160" s="24">
        <v>0</v>
      </c>
      <c r="AF160" s="24">
        <v>0</v>
      </c>
      <c r="AG160" s="24">
        <v>0</v>
      </c>
      <c r="AH160" s="24">
        <v>0</v>
      </c>
      <c r="AI160" s="24">
        <v>0</v>
      </c>
      <c r="AJ160" s="24">
        <v>0</v>
      </c>
      <c r="AK160" s="24">
        <v>0</v>
      </c>
      <c r="AL160" s="202">
        <v>14240433</v>
      </c>
    </row>
    <row r="161" spans="1:38" s="6" customFormat="1" ht="14.4" x14ac:dyDescent="0.3">
      <c r="A161" s="65" t="s">
        <v>911</v>
      </c>
      <c r="B161" s="25" t="s">
        <v>146</v>
      </c>
      <c r="C161" s="24">
        <v>26687023</v>
      </c>
      <c r="D161" s="24">
        <v>68213639</v>
      </c>
      <c r="E161" s="24">
        <v>0</v>
      </c>
      <c r="F161" s="24">
        <v>5019194</v>
      </c>
      <c r="G161" s="24">
        <v>0</v>
      </c>
      <c r="H161" s="24">
        <v>0</v>
      </c>
      <c r="I161" s="24">
        <v>80626988</v>
      </c>
      <c r="J161" s="24">
        <v>12162718</v>
      </c>
      <c r="K161" s="24">
        <v>1816272</v>
      </c>
      <c r="L161" s="24">
        <v>5463717</v>
      </c>
      <c r="M161" s="24">
        <v>5183855</v>
      </c>
      <c r="N161" s="24">
        <v>0</v>
      </c>
      <c r="O161" s="24">
        <v>545455</v>
      </c>
      <c r="P161" s="24">
        <v>1109091</v>
      </c>
      <c r="Q161" s="24">
        <v>0</v>
      </c>
      <c r="R161" s="24">
        <v>7154547</v>
      </c>
      <c r="S161" s="24">
        <v>3117394</v>
      </c>
      <c r="T161" s="24">
        <v>694047007</v>
      </c>
      <c r="U161" s="24">
        <v>237642645</v>
      </c>
      <c r="V161" s="24">
        <v>58880186</v>
      </c>
      <c r="W161" s="24">
        <v>36534115</v>
      </c>
      <c r="X161" s="24">
        <v>4684318</v>
      </c>
      <c r="Y161" s="24">
        <v>0</v>
      </c>
      <c r="Z161" s="24">
        <v>518182</v>
      </c>
      <c r="AA161" s="24">
        <v>21262702</v>
      </c>
      <c r="AB161" s="24">
        <v>0</v>
      </c>
      <c r="AC161" s="24">
        <v>365017371</v>
      </c>
      <c r="AD161" s="24">
        <v>0</v>
      </c>
      <c r="AE161" s="24">
        <v>19919547</v>
      </c>
      <c r="AF161" s="24">
        <v>129801368</v>
      </c>
      <c r="AG161" s="24">
        <v>940909</v>
      </c>
      <c r="AH161" s="24">
        <v>0</v>
      </c>
      <c r="AI161" s="24">
        <v>0</v>
      </c>
      <c r="AJ161" s="24">
        <v>0</v>
      </c>
      <c r="AK161" s="24">
        <v>0</v>
      </c>
      <c r="AL161" s="202">
        <v>1786348243</v>
      </c>
    </row>
    <row r="162" spans="1:38" s="6" customFormat="1" ht="14.4" x14ac:dyDescent="0.3">
      <c r="A162" s="65" t="s">
        <v>912</v>
      </c>
      <c r="B162" s="25" t="s">
        <v>147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  <c r="AA162" s="24">
        <v>0</v>
      </c>
      <c r="AB162" s="24">
        <v>0</v>
      </c>
      <c r="AC162" s="24">
        <v>0</v>
      </c>
      <c r="AD162" s="24">
        <v>0</v>
      </c>
      <c r="AE162" s="24">
        <v>0</v>
      </c>
      <c r="AF162" s="24">
        <v>0</v>
      </c>
      <c r="AG162" s="24">
        <v>0</v>
      </c>
      <c r="AH162" s="24">
        <v>0</v>
      </c>
      <c r="AI162" s="24">
        <v>0</v>
      </c>
      <c r="AJ162" s="24">
        <v>0</v>
      </c>
      <c r="AK162" s="24">
        <v>0</v>
      </c>
      <c r="AL162" s="202">
        <v>0</v>
      </c>
    </row>
    <row r="163" spans="1:38" s="6" customFormat="1" ht="14.4" x14ac:dyDescent="0.3">
      <c r="A163" s="65" t="s">
        <v>913</v>
      </c>
      <c r="B163" s="25" t="s">
        <v>148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  <c r="AA163" s="24">
        <v>0</v>
      </c>
      <c r="AB163" s="24">
        <v>0</v>
      </c>
      <c r="AC163" s="24">
        <v>0</v>
      </c>
      <c r="AD163" s="24">
        <v>0</v>
      </c>
      <c r="AE163" s="24">
        <v>0</v>
      </c>
      <c r="AF163" s="24">
        <v>0</v>
      </c>
      <c r="AG163" s="24">
        <v>0</v>
      </c>
      <c r="AH163" s="24">
        <v>0</v>
      </c>
      <c r="AI163" s="24">
        <v>0</v>
      </c>
      <c r="AJ163" s="24">
        <v>0</v>
      </c>
      <c r="AK163" s="24">
        <v>0</v>
      </c>
      <c r="AL163" s="202">
        <v>0</v>
      </c>
    </row>
    <row r="164" spans="1:38" s="6" customFormat="1" ht="14.4" x14ac:dyDescent="0.3">
      <c r="A164" s="65" t="s">
        <v>914</v>
      </c>
      <c r="B164" s="25" t="s">
        <v>149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  <c r="AA164" s="24">
        <v>0</v>
      </c>
      <c r="AB164" s="24">
        <v>0</v>
      </c>
      <c r="AC164" s="24">
        <v>0</v>
      </c>
      <c r="AD164" s="24">
        <v>0</v>
      </c>
      <c r="AE164" s="24">
        <v>0</v>
      </c>
      <c r="AF164" s="24">
        <v>0</v>
      </c>
      <c r="AG164" s="24">
        <v>0</v>
      </c>
      <c r="AH164" s="24">
        <v>0</v>
      </c>
      <c r="AI164" s="24">
        <v>0</v>
      </c>
      <c r="AJ164" s="24">
        <v>0</v>
      </c>
      <c r="AK164" s="24">
        <v>0</v>
      </c>
      <c r="AL164" s="202">
        <v>0</v>
      </c>
    </row>
    <row r="165" spans="1:38" s="6" customFormat="1" ht="14.4" x14ac:dyDescent="0.3">
      <c r="A165" s="65" t="s">
        <v>915</v>
      </c>
      <c r="B165" s="25" t="s">
        <v>150</v>
      </c>
      <c r="C165" s="24">
        <v>0</v>
      </c>
      <c r="D165" s="24">
        <v>0</v>
      </c>
      <c r="E165" s="24">
        <v>0</v>
      </c>
      <c r="F165" s="24">
        <v>0</v>
      </c>
      <c r="G165" s="24">
        <v>0</v>
      </c>
      <c r="H165" s="24">
        <v>0</v>
      </c>
      <c r="I165" s="24">
        <v>0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0</v>
      </c>
      <c r="T165" s="24">
        <v>0</v>
      </c>
      <c r="U165" s="24">
        <v>0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  <c r="AA165" s="24">
        <v>0</v>
      </c>
      <c r="AB165" s="24">
        <v>0</v>
      </c>
      <c r="AC165" s="24">
        <v>0</v>
      </c>
      <c r="AD165" s="24">
        <v>0</v>
      </c>
      <c r="AE165" s="24">
        <v>0</v>
      </c>
      <c r="AF165" s="24">
        <v>0</v>
      </c>
      <c r="AG165" s="24">
        <v>0</v>
      </c>
      <c r="AH165" s="24">
        <v>0</v>
      </c>
      <c r="AI165" s="24">
        <v>0</v>
      </c>
      <c r="AJ165" s="24">
        <v>0</v>
      </c>
      <c r="AK165" s="24">
        <v>0</v>
      </c>
      <c r="AL165" s="202">
        <v>0</v>
      </c>
    </row>
    <row r="166" spans="1:38" s="6" customFormat="1" ht="14.4" x14ac:dyDescent="0.3">
      <c r="A166" s="65" t="s">
        <v>916</v>
      </c>
      <c r="B166" s="25" t="s">
        <v>151</v>
      </c>
      <c r="C166" s="24">
        <v>0</v>
      </c>
      <c r="D166" s="24">
        <v>0</v>
      </c>
      <c r="E166" s="24">
        <v>0</v>
      </c>
      <c r="F166" s="24">
        <v>0</v>
      </c>
      <c r="G166" s="24">
        <v>0</v>
      </c>
      <c r="H166" s="24">
        <v>0</v>
      </c>
      <c r="I166" s="24">
        <v>21694125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  <c r="S166" s="24">
        <v>0</v>
      </c>
      <c r="T166" s="24">
        <v>0</v>
      </c>
      <c r="U166" s="24">
        <v>11405929</v>
      </c>
      <c r="V166" s="24">
        <v>0</v>
      </c>
      <c r="W166" s="24">
        <v>0</v>
      </c>
      <c r="X166" s="24">
        <v>0</v>
      </c>
      <c r="Y166" s="24">
        <v>0</v>
      </c>
      <c r="Z166" s="24">
        <v>39860000</v>
      </c>
      <c r="AA166" s="24">
        <v>0</v>
      </c>
      <c r="AB166" s="24">
        <v>0</v>
      </c>
      <c r="AC166" s="24">
        <v>0</v>
      </c>
      <c r="AD166" s="24">
        <v>0</v>
      </c>
      <c r="AE166" s="24">
        <v>0</v>
      </c>
      <c r="AF166" s="24">
        <v>0</v>
      </c>
      <c r="AG166" s="24">
        <v>0</v>
      </c>
      <c r="AH166" s="24">
        <v>0</v>
      </c>
      <c r="AI166" s="24">
        <v>0</v>
      </c>
      <c r="AJ166" s="24">
        <v>0</v>
      </c>
      <c r="AK166" s="24">
        <v>0</v>
      </c>
      <c r="AL166" s="202">
        <v>72960054</v>
      </c>
    </row>
    <row r="167" spans="1:38" s="6" customFormat="1" ht="14.4" x14ac:dyDescent="0.3">
      <c r="A167" s="65" t="s">
        <v>917</v>
      </c>
      <c r="B167" s="25" t="s">
        <v>152</v>
      </c>
      <c r="C167" s="24">
        <v>0</v>
      </c>
      <c r="D167" s="24">
        <v>0</v>
      </c>
      <c r="E167" s="24">
        <v>0</v>
      </c>
      <c r="F167" s="24">
        <v>0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  <c r="M167" s="24">
        <v>0</v>
      </c>
      <c r="N167" s="24">
        <v>79154000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2575026</v>
      </c>
      <c r="V167" s="24">
        <v>0</v>
      </c>
      <c r="W167" s="24">
        <v>0</v>
      </c>
      <c r="X167" s="24">
        <v>0</v>
      </c>
      <c r="Y167" s="24">
        <v>0</v>
      </c>
      <c r="Z167" s="24">
        <v>0</v>
      </c>
      <c r="AA167" s="24">
        <v>0</v>
      </c>
      <c r="AB167" s="24">
        <v>0</v>
      </c>
      <c r="AC167" s="24">
        <v>0</v>
      </c>
      <c r="AD167" s="24">
        <v>0</v>
      </c>
      <c r="AE167" s="24">
        <v>0</v>
      </c>
      <c r="AF167" s="24">
        <v>0</v>
      </c>
      <c r="AG167" s="24">
        <v>0</v>
      </c>
      <c r="AH167" s="24">
        <v>0</v>
      </c>
      <c r="AI167" s="24">
        <v>0</v>
      </c>
      <c r="AJ167" s="24">
        <v>0</v>
      </c>
      <c r="AK167" s="24">
        <v>0</v>
      </c>
      <c r="AL167" s="202">
        <v>81729026</v>
      </c>
    </row>
    <row r="168" spans="1:38" s="6" customFormat="1" ht="14.4" x14ac:dyDescent="0.3">
      <c r="A168" s="65" t="s">
        <v>918</v>
      </c>
      <c r="B168" s="25" t="s">
        <v>153</v>
      </c>
      <c r="C168" s="24">
        <v>0</v>
      </c>
      <c r="D168" s="24">
        <v>0</v>
      </c>
      <c r="E168" s="24">
        <v>0</v>
      </c>
      <c r="F168" s="24">
        <v>0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v>0</v>
      </c>
      <c r="Q168" s="24">
        <v>0</v>
      </c>
      <c r="R168" s="24">
        <v>0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  <c r="AA168" s="24">
        <v>0</v>
      </c>
      <c r="AB168" s="24">
        <v>0</v>
      </c>
      <c r="AC168" s="24">
        <v>0</v>
      </c>
      <c r="AD168" s="24">
        <v>0</v>
      </c>
      <c r="AE168" s="24">
        <v>0</v>
      </c>
      <c r="AF168" s="24">
        <v>0</v>
      </c>
      <c r="AG168" s="24">
        <v>0</v>
      </c>
      <c r="AH168" s="24">
        <v>0</v>
      </c>
      <c r="AI168" s="24">
        <v>0</v>
      </c>
      <c r="AJ168" s="24">
        <v>0</v>
      </c>
      <c r="AK168" s="24">
        <v>0</v>
      </c>
      <c r="AL168" s="202">
        <v>0</v>
      </c>
    </row>
    <row r="169" spans="1:38" s="6" customFormat="1" ht="14.4" x14ac:dyDescent="0.3">
      <c r="A169" s="65" t="s">
        <v>919</v>
      </c>
      <c r="B169" s="25" t="s">
        <v>154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  <c r="AA169" s="24">
        <v>915432</v>
      </c>
      <c r="AB169" s="24">
        <v>0</v>
      </c>
      <c r="AC169" s="24">
        <v>0</v>
      </c>
      <c r="AD169" s="24">
        <v>0</v>
      </c>
      <c r="AE169" s="24">
        <v>0</v>
      </c>
      <c r="AF169" s="24">
        <v>0</v>
      </c>
      <c r="AG169" s="24">
        <v>0</v>
      </c>
      <c r="AH169" s="24">
        <v>0</v>
      </c>
      <c r="AI169" s="24">
        <v>0</v>
      </c>
      <c r="AJ169" s="24">
        <v>0</v>
      </c>
      <c r="AK169" s="24">
        <v>0</v>
      </c>
      <c r="AL169" s="202">
        <v>915432</v>
      </c>
    </row>
    <row r="170" spans="1:38" s="6" customFormat="1" ht="14.4" x14ac:dyDescent="0.3">
      <c r="A170" s="65" t="s">
        <v>920</v>
      </c>
      <c r="B170" s="25" t="s">
        <v>155</v>
      </c>
      <c r="C170" s="24">
        <v>0</v>
      </c>
      <c r="D170" s="24">
        <v>0</v>
      </c>
      <c r="E170" s="24">
        <v>0</v>
      </c>
      <c r="F170" s="24">
        <v>0</v>
      </c>
      <c r="G170" s="24">
        <v>0</v>
      </c>
      <c r="H170" s="24">
        <v>0</v>
      </c>
      <c r="I170" s="24">
        <v>0</v>
      </c>
      <c r="J170" s="24">
        <v>0</v>
      </c>
      <c r="K170" s="24">
        <v>0</v>
      </c>
      <c r="L170" s="24">
        <v>0</v>
      </c>
      <c r="M170" s="24">
        <v>0</v>
      </c>
      <c r="N170" s="24">
        <v>0</v>
      </c>
      <c r="O170" s="24">
        <v>4545455</v>
      </c>
      <c r="P170" s="24">
        <v>0</v>
      </c>
      <c r="Q170" s="24">
        <v>0</v>
      </c>
      <c r="R170" s="24">
        <v>0</v>
      </c>
      <c r="S170" s="24">
        <v>2500000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  <c r="AA170" s="24">
        <v>0</v>
      </c>
      <c r="AB170" s="24">
        <v>0</v>
      </c>
      <c r="AC170" s="24">
        <v>0</v>
      </c>
      <c r="AD170" s="24">
        <v>0</v>
      </c>
      <c r="AE170" s="24">
        <v>0</v>
      </c>
      <c r="AF170" s="24">
        <v>0</v>
      </c>
      <c r="AG170" s="24">
        <v>0</v>
      </c>
      <c r="AH170" s="24">
        <v>0</v>
      </c>
      <c r="AI170" s="24">
        <v>0</v>
      </c>
      <c r="AJ170" s="24">
        <v>0</v>
      </c>
      <c r="AK170" s="24">
        <v>0</v>
      </c>
      <c r="AL170" s="202">
        <v>7045455</v>
      </c>
    </row>
    <row r="171" spans="1:38" s="6" customFormat="1" ht="14.4" x14ac:dyDescent="0.3">
      <c r="A171" s="65" t="s">
        <v>921</v>
      </c>
      <c r="B171" s="25" t="s">
        <v>70</v>
      </c>
      <c r="C171" s="24">
        <v>0</v>
      </c>
      <c r="D171" s="24">
        <v>0</v>
      </c>
      <c r="E171" s="24">
        <v>0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  <c r="AA171" s="24">
        <v>0</v>
      </c>
      <c r="AB171" s="24">
        <v>0</v>
      </c>
      <c r="AC171" s="24">
        <v>0</v>
      </c>
      <c r="AD171" s="24">
        <v>0</v>
      </c>
      <c r="AE171" s="24">
        <v>0</v>
      </c>
      <c r="AF171" s="24">
        <v>0</v>
      </c>
      <c r="AG171" s="24">
        <v>0</v>
      </c>
      <c r="AH171" s="24">
        <v>0</v>
      </c>
      <c r="AI171" s="24">
        <v>0</v>
      </c>
      <c r="AJ171" s="24">
        <v>0</v>
      </c>
      <c r="AK171" s="24">
        <v>0</v>
      </c>
      <c r="AL171" s="202">
        <v>0</v>
      </c>
    </row>
    <row r="172" spans="1:38" s="6" customFormat="1" ht="14.4" x14ac:dyDescent="0.3">
      <c r="A172" s="95" t="s">
        <v>922</v>
      </c>
      <c r="B172" s="96" t="s">
        <v>211</v>
      </c>
      <c r="C172" s="97">
        <v>26687023</v>
      </c>
      <c r="D172" s="97">
        <v>70181377</v>
      </c>
      <c r="E172" s="97">
        <v>0</v>
      </c>
      <c r="F172" s="97">
        <v>5019194</v>
      </c>
      <c r="G172" s="97">
        <v>0</v>
      </c>
      <c r="H172" s="97">
        <v>0</v>
      </c>
      <c r="I172" s="97">
        <v>102321113</v>
      </c>
      <c r="J172" s="97">
        <v>12162718</v>
      </c>
      <c r="K172" s="97">
        <v>1816272</v>
      </c>
      <c r="L172" s="97">
        <v>5463717</v>
      </c>
      <c r="M172" s="97">
        <v>5183855</v>
      </c>
      <c r="N172" s="97">
        <v>79154000</v>
      </c>
      <c r="O172" s="97">
        <v>83058980</v>
      </c>
      <c r="P172" s="97">
        <v>1109091</v>
      </c>
      <c r="Q172" s="97">
        <v>0</v>
      </c>
      <c r="R172" s="97">
        <v>7154547</v>
      </c>
      <c r="S172" s="97">
        <v>5617394</v>
      </c>
      <c r="T172" s="97">
        <v>694047007</v>
      </c>
      <c r="U172" s="97">
        <v>276538124</v>
      </c>
      <c r="V172" s="97">
        <v>58880186</v>
      </c>
      <c r="W172" s="97">
        <v>36534115</v>
      </c>
      <c r="X172" s="97">
        <v>4684318</v>
      </c>
      <c r="Y172" s="97">
        <v>0</v>
      </c>
      <c r="Z172" s="97">
        <v>54907630</v>
      </c>
      <c r="AA172" s="97">
        <v>22178134</v>
      </c>
      <c r="AB172" s="97">
        <v>0</v>
      </c>
      <c r="AC172" s="97">
        <v>365017371</v>
      </c>
      <c r="AD172" s="97">
        <v>0</v>
      </c>
      <c r="AE172" s="97">
        <v>19919547</v>
      </c>
      <c r="AF172" s="97">
        <v>129801368</v>
      </c>
      <c r="AG172" s="97">
        <v>940909</v>
      </c>
      <c r="AH172" s="97">
        <v>0</v>
      </c>
      <c r="AI172" s="97">
        <v>0</v>
      </c>
      <c r="AJ172" s="97">
        <v>0</v>
      </c>
      <c r="AK172" s="97">
        <v>0</v>
      </c>
      <c r="AL172" s="203">
        <v>2068377990</v>
      </c>
    </row>
    <row r="173" spans="1:38" s="6" customFormat="1" ht="14.4" collapsed="1" x14ac:dyDescent="0.3">
      <c r="A173" s="66" t="s">
        <v>56</v>
      </c>
      <c r="B173" s="30" t="s">
        <v>93</v>
      </c>
      <c r="C173" s="31">
        <v>504429005</v>
      </c>
      <c r="D173" s="31">
        <v>490783089</v>
      </c>
      <c r="E173" s="31">
        <v>170209093</v>
      </c>
      <c r="F173" s="31">
        <v>88359666</v>
      </c>
      <c r="G173" s="31">
        <v>356835866</v>
      </c>
      <c r="H173" s="31">
        <v>4936932415</v>
      </c>
      <c r="I173" s="31">
        <v>316005433</v>
      </c>
      <c r="J173" s="31">
        <v>55998231</v>
      </c>
      <c r="K173" s="31">
        <v>105601747</v>
      </c>
      <c r="L173" s="31">
        <v>759225917</v>
      </c>
      <c r="M173" s="31">
        <v>1588650367</v>
      </c>
      <c r="N173" s="31">
        <v>1674709168</v>
      </c>
      <c r="O173" s="31">
        <v>796511319</v>
      </c>
      <c r="P173" s="31">
        <v>188778308</v>
      </c>
      <c r="Q173" s="31">
        <v>285926088</v>
      </c>
      <c r="R173" s="31">
        <v>571873073</v>
      </c>
      <c r="S173" s="31">
        <v>51783271</v>
      </c>
      <c r="T173" s="31">
        <v>3286264592</v>
      </c>
      <c r="U173" s="31">
        <v>2129601586</v>
      </c>
      <c r="V173" s="31">
        <v>167246001</v>
      </c>
      <c r="W173" s="31">
        <v>856132697</v>
      </c>
      <c r="X173" s="31">
        <v>432680511</v>
      </c>
      <c r="Y173" s="31">
        <v>51979761</v>
      </c>
      <c r="Z173" s="31">
        <v>1771648935</v>
      </c>
      <c r="AA173" s="31">
        <v>523849238</v>
      </c>
      <c r="AB173" s="31">
        <v>9402738164</v>
      </c>
      <c r="AC173" s="31">
        <v>1261684674</v>
      </c>
      <c r="AD173" s="31">
        <v>206302832</v>
      </c>
      <c r="AE173" s="31">
        <v>3423905302</v>
      </c>
      <c r="AF173" s="31">
        <v>813887527</v>
      </c>
      <c r="AG173" s="31">
        <v>378624114</v>
      </c>
      <c r="AH173" s="31">
        <v>83848053</v>
      </c>
      <c r="AI173" s="31">
        <v>225684761</v>
      </c>
      <c r="AJ173" s="31">
        <v>91862446</v>
      </c>
      <c r="AK173" s="31">
        <v>0</v>
      </c>
      <c r="AL173" s="204">
        <v>38050553250</v>
      </c>
    </row>
    <row r="174" spans="1:38" s="6" customFormat="1" ht="14.4" x14ac:dyDescent="0.3">
      <c r="A174" s="65" t="s">
        <v>923</v>
      </c>
      <c r="B174" s="25" t="s">
        <v>143</v>
      </c>
      <c r="C174" s="24">
        <v>0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  <c r="AA174" s="24">
        <v>0</v>
      </c>
      <c r="AB174" s="24">
        <v>0</v>
      </c>
      <c r="AC174" s="24">
        <v>0</v>
      </c>
      <c r="AD174" s="24">
        <v>0</v>
      </c>
      <c r="AE174" s="24">
        <v>0</v>
      </c>
      <c r="AF174" s="24">
        <v>0</v>
      </c>
      <c r="AG174" s="24">
        <v>0</v>
      </c>
      <c r="AH174" s="24">
        <v>0</v>
      </c>
      <c r="AI174" s="24">
        <v>0</v>
      </c>
      <c r="AJ174" s="24">
        <v>0</v>
      </c>
      <c r="AK174" s="24">
        <v>0</v>
      </c>
      <c r="AL174" s="202">
        <v>0</v>
      </c>
    </row>
    <row r="175" spans="1:38" s="6" customFormat="1" ht="14.4" x14ac:dyDescent="0.3">
      <c r="A175" s="65" t="s">
        <v>924</v>
      </c>
      <c r="B175" s="25" t="s">
        <v>144</v>
      </c>
      <c r="C175" s="24">
        <v>0</v>
      </c>
      <c r="D175" s="24">
        <v>0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0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  <c r="AA175" s="24">
        <v>0</v>
      </c>
      <c r="AB175" s="24">
        <v>0</v>
      </c>
      <c r="AC175" s="24">
        <v>0</v>
      </c>
      <c r="AD175" s="24">
        <v>0</v>
      </c>
      <c r="AE175" s="24">
        <v>0</v>
      </c>
      <c r="AF175" s="24">
        <v>0</v>
      </c>
      <c r="AG175" s="24">
        <v>0</v>
      </c>
      <c r="AH175" s="24">
        <v>0</v>
      </c>
      <c r="AI175" s="24">
        <v>0</v>
      </c>
      <c r="AJ175" s="24">
        <v>0</v>
      </c>
      <c r="AK175" s="24">
        <v>0</v>
      </c>
      <c r="AL175" s="202">
        <v>0</v>
      </c>
    </row>
    <row r="176" spans="1:38" s="6" customFormat="1" ht="14.4" x14ac:dyDescent="0.3">
      <c r="A176" s="65" t="s">
        <v>925</v>
      </c>
      <c r="B176" s="25" t="s">
        <v>145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0</v>
      </c>
      <c r="W176" s="24">
        <v>0</v>
      </c>
      <c r="X176" s="24">
        <v>0</v>
      </c>
      <c r="Y176" s="24">
        <v>0</v>
      </c>
      <c r="Z176" s="24">
        <v>0</v>
      </c>
      <c r="AA176" s="24">
        <v>0</v>
      </c>
      <c r="AB176" s="24">
        <v>0</v>
      </c>
      <c r="AC176" s="24">
        <v>0</v>
      </c>
      <c r="AD176" s="24">
        <v>0</v>
      </c>
      <c r="AE176" s="24">
        <v>0</v>
      </c>
      <c r="AF176" s="24">
        <v>0</v>
      </c>
      <c r="AG176" s="24">
        <v>0</v>
      </c>
      <c r="AH176" s="24">
        <v>0</v>
      </c>
      <c r="AI176" s="24">
        <v>0</v>
      </c>
      <c r="AJ176" s="24">
        <v>0</v>
      </c>
      <c r="AK176" s="24">
        <v>0</v>
      </c>
      <c r="AL176" s="202">
        <v>0</v>
      </c>
    </row>
    <row r="177" spans="1:38" s="6" customFormat="1" ht="14.4" x14ac:dyDescent="0.3">
      <c r="A177" s="65" t="s">
        <v>926</v>
      </c>
      <c r="B177" s="25" t="s">
        <v>146</v>
      </c>
      <c r="C177" s="24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0</v>
      </c>
      <c r="W177" s="24">
        <v>0</v>
      </c>
      <c r="X177" s="24">
        <v>0</v>
      </c>
      <c r="Y177" s="24">
        <v>0</v>
      </c>
      <c r="Z177" s="24">
        <v>0</v>
      </c>
      <c r="AA177" s="24">
        <v>0</v>
      </c>
      <c r="AB177" s="24">
        <v>0</v>
      </c>
      <c r="AC177" s="24">
        <v>0</v>
      </c>
      <c r="AD177" s="24">
        <v>0</v>
      </c>
      <c r="AE177" s="24">
        <v>0</v>
      </c>
      <c r="AF177" s="24">
        <v>0</v>
      </c>
      <c r="AG177" s="24">
        <v>0</v>
      </c>
      <c r="AH177" s="24">
        <v>0</v>
      </c>
      <c r="AI177" s="24">
        <v>0</v>
      </c>
      <c r="AJ177" s="24">
        <v>0</v>
      </c>
      <c r="AK177" s="24">
        <v>0</v>
      </c>
      <c r="AL177" s="202">
        <v>0</v>
      </c>
    </row>
    <row r="178" spans="1:38" s="6" customFormat="1" ht="14.4" x14ac:dyDescent="0.3">
      <c r="A178" s="65" t="s">
        <v>927</v>
      </c>
      <c r="B178" s="25" t="s">
        <v>147</v>
      </c>
      <c r="C178" s="24">
        <v>0</v>
      </c>
      <c r="D178" s="24">
        <v>0</v>
      </c>
      <c r="E178" s="24">
        <v>0</v>
      </c>
      <c r="F178" s="24"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</v>
      </c>
      <c r="X178" s="24">
        <v>0</v>
      </c>
      <c r="Y178" s="24">
        <v>0</v>
      </c>
      <c r="Z178" s="24">
        <v>0</v>
      </c>
      <c r="AA178" s="24">
        <v>0</v>
      </c>
      <c r="AB178" s="24">
        <v>0</v>
      </c>
      <c r="AC178" s="24">
        <v>0</v>
      </c>
      <c r="AD178" s="24">
        <v>0</v>
      </c>
      <c r="AE178" s="24">
        <v>0</v>
      </c>
      <c r="AF178" s="24">
        <v>0</v>
      </c>
      <c r="AG178" s="24">
        <v>0</v>
      </c>
      <c r="AH178" s="24">
        <v>0</v>
      </c>
      <c r="AI178" s="24">
        <v>0</v>
      </c>
      <c r="AJ178" s="24">
        <v>0</v>
      </c>
      <c r="AK178" s="24">
        <v>0</v>
      </c>
      <c r="AL178" s="202">
        <v>0</v>
      </c>
    </row>
    <row r="179" spans="1:38" s="6" customFormat="1" ht="14.4" x14ac:dyDescent="0.3">
      <c r="A179" s="65" t="s">
        <v>928</v>
      </c>
      <c r="B179" s="25" t="s">
        <v>148</v>
      </c>
      <c r="C179" s="24">
        <v>0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  <c r="AA179" s="24">
        <v>0</v>
      </c>
      <c r="AB179" s="24">
        <v>0</v>
      </c>
      <c r="AC179" s="24">
        <v>0</v>
      </c>
      <c r="AD179" s="24">
        <v>0</v>
      </c>
      <c r="AE179" s="24">
        <v>0</v>
      </c>
      <c r="AF179" s="24">
        <v>0</v>
      </c>
      <c r="AG179" s="24">
        <v>0</v>
      </c>
      <c r="AH179" s="24">
        <v>0</v>
      </c>
      <c r="AI179" s="24">
        <v>0</v>
      </c>
      <c r="AJ179" s="24">
        <v>0</v>
      </c>
      <c r="AK179" s="24">
        <v>0</v>
      </c>
      <c r="AL179" s="202">
        <v>0</v>
      </c>
    </row>
    <row r="180" spans="1:38" s="6" customFormat="1" ht="14.4" x14ac:dyDescent="0.3">
      <c r="A180" s="65" t="s">
        <v>929</v>
      </c>
      <c r="B180" s="25" t="s">
        <v>149</v>
      </c>
      <c r="C180" s="24">
        <v>0</v>
      </c>
      <c r="D180" s="24">
        <v>0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</v>
      </c>
      <c r="W180" s="24">
        <v>0</v>
      </c>
      <c r="X180" s="24">
        <v>0</v>
      </c>
      <c r="Y180" s="24">
        <v>0</v>
      </c>
      <c r="Z180" s="24">
        <v>0</v>
      </c>
      <c r="AA180" s="24">
        <v>0</v>
      </c>
      <c r="AB180" s="24">
        <v>0</v>
      </c>
      <c r="AC180" s="24">
        <v>0</v>
      </c>
      <c r="AD180" s="24">
        <v>0</v>
      </c>
      <c r="AE180" s="24">
        <v>0</v>
      </c>
      <c r="AF180" s="24">
        <v>0</v>
      </c>
      <c r="AG180" s="24">
        <v>0</v>
      </c>
      <c r="AH180" s="24">
        <v>0</v>
      </c>
      <c r="AI180" s="24">
        <v>0</v>
      </c>
      <c r="AJ180" s="24">
        <v>0</v>
      </c>
      <c r="AK180" s="24">
        <v>0</v>
      </c>
      <c r="AL180" s="202">
        <v>0</v>
      </c>
    </row>
    <row r="181" spans="1:38" s="6" customFormat="1" ht="14.4" x14ac:dyDescent="0.3">
      <c r="A181" s="65" t="s">
        <v>930</v>
      </c>
      <c r="B181" s="25" t="s">
        <v>150</v>
      </c>
      <c r="C181" s="24">
        <v>0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0</v>
      </c>
      <c r="Y181" s="24">
        <v>0</v>
      </c>
      <c r="Z181" s="24">
        <v>0</v>
      </c>
      <c r="AA181" s="24">
        <v>0</v>
      </c>
      <c r="AB181" s="24">
        <v>0</v>
      </c>
      <c r="AC181" s="24">
        <v>0</v>
      </c>
      <c r="AD181" s="24">
        <v>0</v>
      </c>
      <c r="AE181" s="24">
        <v>0</v>
      </c>
      <c r="AF181" s="24">
        <v>0</v>
      </c>
      <c r="AG181" s="24">
        <v>0</v>
      </c>
      <c r="AH181" s="24">
        <v>0</v>
      </c>
      <c r="AI181" s="24">
        <v>0</v>
      </c>
      <c r="AJ181" s="24">
        <v>0</v>
      </c>
      <c r="AK181" s="24">
        <v>0</v>
      </c>
      <c r="AL181" s="202">
        <v>0</v>
      </c>
    </row>
    <row r="182" spans="1:38" s="6" customFormat="1" ht="14.4" x14ac:dyDescent="0.3">
      <c r="A182" s="65" t="s">
        <v>931</v>
      </c>
      <c r="B182" s="25" t="s">
        <v>151</v>
      </c>
      <c r="C182" s="24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24">
        <v>0</v>
      </c>
      <c r="AA182" s="24">
        <v>0</v>
      </c>
      <c r="AB182" s="24">
        <v>0</v>
      </c>
      <c r="AC182" s="24">
        <v>0</v>
      </c>
      <c r="AD182" s="24">
        <v>0</v>
      </c>
      <c r="AE182" s="24">
        <v>0</v>
      </c>
      <c r="AF182" s="24">
        <v>0</v>
      </c>
      <c r="AG182" s="24">
        <v>0</v>
      </c>
      <c r="AH182" s="24">
        <v>0</v>
      </c>
      <c r="AI182" s="24">
        <v>0</v>
      </c>
      <c r="AJ182" s="24">
        <v>0</v>
      </c>
      <c r="AK182" s="24">
        <v>0</v>
      </c>
      <c r="AL182" s="202">
        <v>0</v>
      </c>
    </row>
    <row r="183" spans="1:38" s="6" customFormat="1" ht="14.4" x14ac:dyDescent="0.3">
      <c r="A183" s="65" t="s">
        <v>932</v>
      </c>
      <c r="B183" s="25" t="s">
        <v>152</v>
      </c>
      <c r="C183" s="24">
        <v>0</v>
      </c>
      <c r="D183" s="24">
        <v>0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0</v>
      </c>
      <c r="X183" s="24">
        <v>0</v>
      </c>
      <c r="Y183" s="24">
        <v>0</v>
      </c>
      <c r="Z183" s="24">
        <v>0</v>
      </c>
      <c r="AA183" s="24">
        <v>0</v>
      </c>
      <c r="AB183" s="24">
        <v>0</v>
      </c>
      <c r="AC183" s="24">
        <v>0</v>
      </c>
      <c r="AD183" s="24">
        <v>0</v>
      </c>
      <c r="AE183" s="24">
        <v>0</v>
      </c>
      <c r="AF183" s="24">
        <v>0</v>
      </c>
      <c r="AG183" s="24">
        <v>0</v>
      </c>
      <c r="AH183" s="24">
        <v>0</v>
      </c>
      <c r="AI183" s="24">
        <v>0</v>
      </c>
      <c r="AJ183" s="24">
        <v>0</v>
      </c>
      <c r="AK183" s="24">
        <v>0</v>
      </c>
      <c r="AL183" s="202">
        <v>0</v>
      </c>
    </row>
    <row r="184" spans="1:38" s="6" customFormat="1" ht="14.4" x14ac:dyDescent="0.3">
      <c r="A184" s="65" t="s">
        <v>933</v>
      </c>
      <c r="B184" s="25" t="s">
        <v>153</v>
      </c>
      <c r="C184" s="24">
        <v>0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</v>
      </c>
      <c r="Z184" s="24">
        <v>0</v>
      </c>
      <c r="AA184" s="24">
        <v>0</v>
      </c>
      <c r="AB184" s="24">
        <v>0</v>
      </c>
      <c r="AC184" s="24">
        <v>0</v>
      </c>
      <c r="AD184" s="24">
        <v>0</v>
      </c>
      <c r="AE184" s="24">
        <v>0</v>
      </c>
      <c r="AF184" s="24">
        <v>0</v>
      </c>
      <c r="AG184" s="24">
        <v>0</v>
      </c>
      <c r="AH184" s="24">
        <v>0</v>
      </c>
      <c r="AI184" s="24">
        <v>0</v>
      </c>
      <c r="AJ184" s="24">
        <v>0</v>
      </c>
      <c r="AK184" s="24">
        <v>0</v>
      </c>
      <c r="AL184" s="202">
        <v>0</v>
      </c>
    </row>
    <row r="185" spans="1:38" s="6" customFormat="1" ht="14.4" x14ac:dyDescent="0.3">
      <c r="A185" s="65" t="s">
        <v>934</v>
      </c>
      <c r="B185" s="25" t="s">
        <v>154</v>
      </c>
      <c r="C185" s="24">
        <v>0</v>
      </c>
      <c r="D185" s="24">
        <v>0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0</v>
      </c>
      <c r="Y185" s="24">
        <v>0</v>
      </c>
      <c r="Z185" s="24">
        <v>0</v>
      </c>
      <c r="AA185" s="24">
        <v>0</v>
      </c>
      <c r="AB185" s="24">
        <v>0</v>
      </c>
      <c r="AC185" s="24">
        <v>0</v>
      </c>
      <c r="AD185" s="24">
        <v>0</v>
      </c>
      <c r="AE185" s="24">
        <v>0</v>
      </c>
      <c r="AF185" s="24">
        <v>0</v>
      </c>
      <c r="AG185" s="24">
        <v>0</v>
      </c>
      <c r="AH185" s="24">
        <v>0</v>
      </c>
      <c r="AI185" s="24">
        <v>0</v>
      </c>
      <c r="AJ185" s="24">
        <v>0</v>
      </c>
      <c r="AK185" s="24">
        <v>0</v>
      </c>
      <c r="AL185" s="202">
        <v>0</v>
      </c>
    </row>
    <row r="186" spans="1:38" s="6" customFormat="1" ht="14.4" x14ac:dyDescent="0.3">
      <c r="A186" s="65" t="s">
        <v>935</v>
      </c>
      <c r="B186" s="25" t="s">
        <v>155</v>
      </c>
      <c r="C186" s="24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  <c r="AA186" s="24">
        <v>0</v>
      </c>
      <c r="AB186" s="24">
        <v>0</v>
      </c>
      <c r="AC186" s="24">
        <v>0</v>
      </c>
      <c r="AD186" s="24">
        <v>0</v>
      </c>
      <c r="AE186" s="24">
        <v>0</v>
      </c>
      <c r="AF186" s="24">
        <v>0</v>
      </c>
      <c r="AG186" s="24">
        <v>0</v>
      </c>
      <c r="AH186" s="24">
        <v>0</v>
      </c>
      <c r="AI186" s="24">
        <v>0</v>
      </c>
      <c r="AJ186" s="24">
        <v>0</v>
      </c>
      <c r="AK186" s="24">
        <v>0</v>
      </c>
      <c r="AL186" s="202">
        <v>0</v>
      </c>
    </row>
    <row r="187" spans="1:38" s="6" customFormat="1" ht="14.4" x14ac:dyDescent="0.3">
      <c r="A187" s="65" t="s">
        <v>936</v>
      </c>
      <c r="B187" s="25" t="s">
        <v>70</v>
      </c>
      <c r="C187" s="24">
        <v>0</v>
      </c>
      <c r="D187" s="24">
        <v>0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  <c r="AA187" s="24">
        <v>0</v>
      </c>
      <c r="AB187" s="24">
        <v>0</v>
      </c>
      <c r="AC187" s="24">
        <v>0</v>
      </c>
      <c r="AD187" s="24">
        <v>0</v>
      </c>
      <c r="AE187" s="24">
        <v>0</v>
      </c>
      <c r="AF187" s="24">
        <v>0</v>
      </c>
      <c r="AG187" s="24">
        <v>0</v>
      </c>
      <c r="AH187" s="24">
        <v>0</v>
      </c>
      <c r="AI187" s="24">
        <v>0</v>
      </c>
      <c r="AJ187" s="24">
        <v>0</v>
      </c>
      <c r="AK187" s="24">
        <v>0</v>
      </c>
      <c r="AL187" s="202">
        <v>0</v>
      </c>
    </row>
    <row r="188" spans="1:38" s="6" customFormat="1" ht="14.4" x14ac:dyDescent="0.3">
      <c r="A188" s="95" t="s">
        <v>937</v>
      </c>
      <c r="B188" s="96" t="s">
        <v>156</v>
      </c>
      <c r="C188" s="97">
        <v>0</v>
      </c>
      <c r="D188" s="97">
        <v>0</v>
      </c>
      <c r="E188" s="97">
        <v>0</v>
      </c>
      <c r="F188" s="97">
        <v>0</v>
      </c>
      <c r="G188" s="97">
        <v>0</v>
      </c>
      <c r="H188" s="97">
        <v>0</v>
      </c>
      <c r="I188" s="97">
        <v>0</v>
      </c>
      <c r="J188" s="97">
        <v>0</v>
      </c>
      <c r="K188" s="97">
        <v>0</v>
      </c>
      <c r="L188" s="97">
        <v>0</v>
      </c>
      <c r="M188" s="97">
        <v>0</v>
      </c>
      <c r="N188" s="97">
        <v>0</v>
      </c>
      <c r="O188" s="97">
        <v>0</v>
      </c>
      <c r="P188" s="97">
        <v>0</v>
      </c>
      <c r="Q188" s="97">
        <v>0</v>
      </c>
      <c r="R188" s="97">
        <v>0</v>
      </c>
      <c r="S188" s="97">
        <v>0</v>
      </c>
      <c r="T188" s="97">
        <v>0</v>
      </c>
      <c r="U188" s="97">
        <v>0</v>
      </c>
      <c r="V188" s="97">
        <v>0</v>
      </c>
      <c r="W188" s="97">
        <v>0</v>
      </c>
      <c r="X188" s="97">
        <v>0</v>
      </c>
      <c r="Y188" s="97">
        <v>0</v>
      </c>
      <c r="Z188" s="97">
        <v>0</v>
      </c>
      <c r="AA188" s="97">
        <v>0</v>
      </c>
      <c r="AB188" s="97">
        <v>0</v>
      </c>
      <c r="AC188" s="97">
        <v>0</v>
      </c>
      <c r="AD188" s="97">
        <v>0</v>
      </c>
      <c r="AE188" s="97">
        <v>0</v>
      </c>
      <c r="AF188" s="97">
        <v>0</v>
      </c>
      <c r="AG188" s="97">
        <v>0</v>
      </c>
      <c r="AH188" s="97">
        <v>0</v>
      </c>
      <c r="AI188" s="97">
        <v>0</v>
      </c>
      <c r="AJ188" s="97">
        <v>0</v>
      </c>
      <c r="AK188" s="97">
        <v>0</v>
      </c>
      <c r="AL188" s="203">
        <v>0</v>
      </c>
    </row>
    <row r="189" spans="1:38" s="6" customFormat="1" ht="14.4" x14ac:dyDescent="0.3">
      <c r="A189" s="65" t="s">
        <v>938</v>
      </c>
      <c r="B189" s="25" t="s">
        <v>143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  <c r="AA189" s="24">
        <v>0</v>
      </c>
      <c r="AB189" s="24">
        <v>0</v>
      </c>
      <c r="AC189" s="24">
        <v>0</v>
      </c>
      <c r="AD189" s="24">
        <v>0</v>
      </c>
      <c r="AE189" s="24">
        <v>0</v>
      </c>
      <c r="AF189" s="24">
        <v>0</v>
      </c>
      <c r="AG189" s="24">
        <v>0</v>
      </c>
      <c r="AH189" s="24">
        <v>0</v>
      </c>
      <c r="AI189" s="24">
        <v>0</v>
      </c>
      <c r="AJ189" s="24">
        <v>0</v>
      </c>
      <c r="AK189" s="24">
        <v>0</v>
      </c>
      <c r="AL189" s="202">
        <v>0</v>
      </c>
    </row>
    <row r="190" spans="1:38" s="6" customFormat="1" ht="14.4" x14ac:dyDescent="0.3">
      <c r="A190" s="65" t="s">
        <v>939</v>
      </c>
      <c r="B190" s="25" t="s">
        <v>144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  <c r="AA190" s="24">
        <v>0</v>
      </c>
      <c r="AB190" s="24">
        <v>0</v>
      </c>
      <c r="AC190" s="24">
        <v>0</v>
      </c>
      <c r="AD190" s="24">
        <v>0</v>
      </c>
      <c r="AE190" s="24">
        <v>0</v>
      </c>
      <c r="AF190" s="24">
        <v>0</v>
      </c>
      <c r="AG190" s="24">
        <v>0</v>
      </c>
      <c r="AH190" s="24">
        <v>0</v>
      </c>
      <c r="AI190" s="24">
        <v>0</v>
      </c>
      <c r="AJ190" s="24">
        <v>0</v>
      </c>
      <c r="AK190" s="24">
        <v>0</v>
      </c>
      <c r="AL190" s="202">
        <v>0</v>
      </c>
    </row>
    <row r="191" spans="1:38" s="6" customFormat="1" ht="14.4" x14ac:dyDescent="0.3">
      <c r="A191" s="65" t="s">
        <v>940</v>
      </c>
      <c r="B191" s="25" t="s">
        <v>145</v>
      </c>
      <c r="C191" s="24">
        <v>0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  <c r="AA191" s="24">
        <v>0</v>
      </c>
      <c r="AB191" s="24">
        <v>0</v>
      </c>
      <c r="AC191" s="24">
        <v>0</v>
      </c>
      <c r="AD191" s="24">
        <v>0</v>
      </c>
      <c r="AE191" s="24">
        <v>0</v>
      </c>
      <c r="AF191" s="24">
        <v>0</v>
      </c>
      <c r="AG191" s="24">
        <v>0</v>
      </c>
      <c r="AH191" s="24">
        <v>0</v>
      </c>
      <c r="AI191" s="24">
        <v>0</v>
      </c>
      <c r="AJ191" s="24">
        <v>0</v>
      </c>
      <c r="AK191" s="24">
        <v>0</v>
      </c>
      <c r="AL191" s="202">
        <v>0</v>
      </c>
    </row>
    <row r="192" spans="1:38" s="6" customFormat="1" ht="14.4" x14ac:dyDescent="0.3">
      <c r="A192" s="65" t="s">
        <v>941</v>
      </c>
      <c r="B192" s="25" t="s">
        <v>146</v>
      </c>
      <c r="C192" s="24">
        <v>0</v>
      </c>
      <c r="D192" s="24">
        <v>0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0</v>
      </c>
      <c r="X192" s="24">
        <v>0</v>
      </c>
      <c r="Y192" s="24">
        <v>0</v>
      </c>
      <c r="Z192" s="24">
        <v>0</v>
      </c>
      <c r="AA192" s="24">
        <v>0</v>
      </c>
      <c r="AB192" s="24">
        <v>0</v>
      </c>
      <c r="AC192" s="24">
        <v>0</v>
      </c>
      <c r="AD192" s="24">
        <v>0</v>
      </c>
      <c r="AE192" s="24">
        <v>0</v>
      </c>
      <c r="AF192" s="24">
        <v>0</v>
      </c>
      <c r="AG192" s="24">
        <v>0</v>
      </c>
      <c r="AH192" s="24">
        <v>0</v>
      </c>
      <c r="AI192" s="24">
        <v>0</v>
      </c>
      <c r="AJ192" s="24">
        <v>0</v>
      </c>
      <c r="AK192" s="24">
        <v>0</v>
      </c>
      <c r="AL192" s="202">
        <v>0</v>
      </c>
    </row>
    <row r="193" spans="1:38" s="6" customFormat="1" ht="14.4" x14ac:dyDescent="0.3">
      <c r="A193" s="65" t="s">
        <v>942</v>
      </c>
      <c r="B193" s="25" t="s">
        <v>147</v>
      </c>
      <c r="C193" s="24">
        <v>0</v>
      </c>
      <c r="D193" s="24">
        <v>0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0</v>
      </c>
      <c r="Y193" s="24">
        <v>0</v>
      </c>
      <c r="Z193" s="24">
        <v>0</v>
      </c>
      <c r="AA193" s="24">
        <v>0</v>
      </c>
      <c r="AB193" s="24">
        <v>0</v>
      </c>
      <c r="AC193" s="24">
        <v>0</v>
      </c>
      <c r="AD193" s="24">
        <v>0</v>
      </c>
      <c r="AE193" s="24">
        <v>0</v>
      </c>
      <c r="AF193" s="24">
        <v>0</v>
      </c>
      <c r="AG193" s="24">
        <v>0</v>
      </c>
      <c r="AH193" s="24">
        <v>0</v>
      </c>
      <c r="AI193" s="24">
        <v>0</v>
      </c>
      <c r="AJ193" s="24">
        <v>0</v>
      </c>
      <c r="AK193" s="24">
        <v>0</v>
      </c>
      <c r="AL193" s="202">
        <v>0</v>
      </c>
    </row>
    <row r="194" spans="1:38" s="6" customFormat="1" ht="14.4" x14ac:dyDescent="0.3">
      <c r="A194" s="65" t="s">
        <v>943</v>
      </c>
      <c r="B194" s="25" t="s">
        <v>148</v>
      </c>
      <c r="C194" s="24">
        <v>0</v>
      </c>
      <c r="D194" s="24">
        <v>0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0</v>
      </c>
      <c r="Y194" s="24">
        <v>0</v>
      </c>
      <c r="Z194" s="24">
        <v>0</v>
      </c>
      <c r="AA194" s="24">
        <v>0</v>
      </c>
      <c r="AB194" s="24">
        <v>0</v>
      </c>
      <c r="AC194" s="24">
        <v>0</v>
      </c>
      <c r="AD194" s="24">
        <v>0</v>
      </c>
      <c r="AE194" s="24">
        <v>0</v>
      </c>
      <c r="AF194" s="24">
        <v>0</v>
      </c>
      <c r="AG194" s="24">
        <v>0</v>
      </c>
      <c r="AH194" s="24">
        <v>0</v>
      </c>
      <c r="AI194" s="24">
        <v>0</v>
      </c>
      <c r="AJ194" s="24">
        <v>0</v>
      </c>
      <c r="AK194" s="24">
        <v>0</v>
      </c>
      <c r="AL194" s="202">
        <v>0</v>
      </c>
    </row>
    <row r="195" spans="1:38" s="6" customFormat="1" ht="14.4" x14ac:dyDescent="0.3">
      <c r="A195" s="65" t="s">
        <v>944</v>
      </c>
      <c r="B195" s="25" t="s">
        <v>149</v>
      </c>
      <c r="C195" s="24">
        <v>0</v>
      </c>
      <c r="D195" s="24">
        <v>0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  <c r="AA195" s="24">
        <v>0</v>
      </c>
      <c r="AB195" s="24">
        <v>0</v>
      </c>
      <c r="AC195" s="24">
        <v>0</v>
      </c>
      <c r="AD195" s="24">
        <v>0</v>
      </c>
      <c r="AE195" s="24">
        <v>0</v>
      </c>
      <c r="AF195" s="24">
        <v>0</v>
      </c>
      <c r="AG195" s="24">
        <v>0</v>
      </c>
      <c r="AH195" s="24">
        <v>0</v>
      </c>
      <c r="AI195" s="24">
        <v>0</v>
      </c>
      <c r="AJ195" s="24">
        <v>0</v>
      </c>
      <c r="AK195" s="24">
        <v>0</v>
      </c>
      <c r="AL195" s="202">
        <v>0</v>
      </c>
    </row>
    <row r="196" spans="1:38" s="6" customFormat="1" ht="14.4" x14ac:dyDescent="0.3">
      <c r="A196" s="65" t="s">
        <v>945</v>
      </c>
      <c r="B196" s="25" t="s">
        <v>150</v>
      </c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0</v>
      </c>
      <c r="Y196" s="24">
        <v>0</v>
      </c>
      <c r="Z196" s="24">
        <v>0</v>
      </c>
      <c r="AA196" s="24">
        <v>0</v>
      </c>
      <c r="AB196" s="24">
        <v>0</v>
      </c>
      <c r="AC196" s="24">
        <v>0</v>
      </c>
      <c r="AD196" s="24">
        <v>0</v>
      </c>
      <c r="AE196" s="24">
        <v>0</v>
      </c>
      <c r="AF196" s="24">
        <v>0</v>
      </c>
      <c r="AG196" s="24">
        <v>0</v>
      </c>
      <c r="AH196" s="24">
        <v>0</v>
      </c>
      <c r="AI196" s="24">
        <v>0</v>
      </c>
      <c r="AJ196" s="24">
        <v>0</v>
      </c>
      <c r="AK196" s="24">
        <v>0</v>
      </c>
      <c r="AL196" s="202">
        <v>0</v>
      </c>
    </row>
    <row r="197" spans="1:38" s="6" customFormat="1" ht="14.4" x14ac:dyDescent="0.3">
      <c r="A197" s="65" t="s">
        <v>946</v>
      </c>
      <c r="B197" s="25" t="s">
        <v>151</v>
      </c>
      <c r="C197" s="24">
        <v>0</v>
      </c>
      <c r="D197" s="24">
        <v>0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0</v>
      </c>
      <c r="Y197" s="24">
        <v>0</v>
      </c>
      <c r="Z197" s="24">
        <v>0</v>
      </c>
      <c r="AA197" s="24">
        <v>0</v>
      </c>
      <c r="AB197" s="24">
        <v>0</v>
      </c>
      <c r="AC197" s="24">
        <v>0</v>
      </c>
      <c r="AD197" s="24">
        <v>0</v>
      </c>
      <c r="AE197" s="24">
        <v>0</v>
      </c>
      <c r="AF197" s="24">
        <v>0</v>
      </c>
      <c r="AG197" s="24">
        <v>0</v>
      </c>
      <c r="AH197" s="24">
        <v>0</v>
      </c>
      <c r="AI197" s="24">
        <v>0</v>
      </c>
      <c r="AJ197" s="24">
        <v>0</v>
      </c>
      <c r="AK197" s="24">
        <v>0</v>
      </c>
      <c r="AL197" s="202">
        <v>0</v>
      </c>
    </row>
    <row r="198" spans="1:38" s="6" customFormat="1" ht="14.4" x14ac:dyDescent="0.3">
      <c r="A198" s="65" t="s">
        <v>947</v>
      </c>
      <c r="B198" s="25" t="s">
        <v>152</v>
      </c>
      <c r="C198" s="24">
        <v>0</v>
      </c>
      <c r="D198" s="24">
        <v>0</v>
      </c>
      <c r="E198" s="24">
        <v>0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</v>
      </c>
      <c r="X198" s="24">
        <v>0</v>
      </c>
      <c r="Y198" s="24">
        <v>0</v>
      </c>
      <c r="Z198" s="24">
        <v>0</v>
      </c>
      <c r="AA198" s="24">
        <v>0</v>
      </c>
      <c r="AB198" s="24">
        <v>0</v>
      </c>
      <c r="AC198" s="24">
        <v>0</v>
      </c>
      <c r="AD198" s="24">
        <v>0</v>
      </c>
      <c r="AE198" s="24">
        <v>0</v>
      </c>
      <c r="AF198" s="24">
        <v>0</v>
      </c>
      <c r="AG198" s="24">
        <v>0</v>
      </c>
      <c r="AH198" s="24">
        <v>0</v>
      </c>
      <c r="AI198" s="24">
        <v>0</v>
      </c>
      <c r="AJ198" s="24">
        <v>0</v>
      </c>
      <c r="AK198" s="24">
        <v>0</v>
      </c>
      <c r="AL198" s="202">
        <v>0</v>
      </c>
    </row>
    <row r="199" spans="1:38" s="6" customFormat="1" ht="14.4" x14ac:dyDescent="0.3">
      <c r="A199" s="65" t="s">
        <v>948</v>
      </c>
      <c r="B199" s="25" t="s">
        <v>153</v>
      </c>
      <c r="C199" s="24">
        <v>0</v>
      </c>
      <c r="D199" s="24">
        <v>0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0</v>
      </c>
      <c r="Z199" s="24">
        <v>0</v>
      </c>
      <c r="AA199" s="24">
        <v>0</v>
      </c>
      <c r="AB199" s="24">
        <v>0</v>
      </c>
      <c r="AC199" s="24">
        <v>0</v>
      </c>
      <c r="AD199" s="24">
        <v>0</v>
      </c>
      <c r="AE199" s="24">
        <v>0</v>
      </c>
      <c r="AF199" s="24">
        <v>0</v>
      </c>
      <c r="AG199" s="24">
        <v>0</v>
      </c>
      <c r="AH199" s="24">
        <v>0</v>
      </c>
      <c r="AI199" s="24">
        <v>0</v>
      </c>
      <c r="AJ199" s="24">
        <v>0</v>
      </c>
      <c r="AK199" s="24">
        <v>0</v>
      </c>
      <c r="AL199" s="202">
        <v>0</v>
      </c>
    </row>
    <row r="200" spans="1:38" s="6" customFormat="1" ht="14.4" x14ac:dyDescent="0.3">
      <c r="A200" s="65" t="s">
        <v>949</v>
      </c>
      <c r="B200" s="25" t="s">
        <v>154</v>
      </c>
      <c r="C200" s="24">
        <v>0</v>
      </c>
      <c r="D200" s="24">
        <v>0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0</v>
      </c>
      <c r="Z200" s="24">
        <v>0</v>
      </c>
      <c r="AA200" s="24">
        <v>0</v>
      </c>
      <c r="AB200" s="24">
        <v>0</v>
      </c>
      <c r="AC200" s="24">
        <v>0</v>
      </c>
      <c r="AD200" s="24">
        <v>0</v>
      </c>
      <c r="AE200" s="24">
        <v>0</v>
      </c>
      <c r="AF200" s="24">
        <v>0</v>
      </c>
      <c r="AG200" s="24">
        <v>0</v>
      </c>
      <c r="AH200" s="24">
        <v>0</v>
      </c>
      <c r="AI200" s="24">
        <v>0</v>
      </c>
      <c r="AJ200" s="24">
        <v>0</v>
      </c>
      <c r="AK200" s="24">
        <v>0</v>
      </c>
      <c r="AL200" s="202">
        <v>0</v>
      </c>
    </row>
    <row r="201" spans="1:38" s="6" customFormat="1" ht="14.4" x14ac:dyDescent="0.3">
      <c r="A201" s="65" t="s">
        <v>950</v>
      </c>
      <c r="B201" s="25" t="s">
        <v>155</v>
      </c>
      <c r="C201" s="24">
        <v>0</v>
      </c>
      <c r="D201" s="24">
        <v>0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0</v>
      </c>
      <c r="Y201" s="24">
        <v>0</v>
      </c>
      <c r="Z201" s="24">
        <v>0</v>
      </c>
      <c r="AA201" s="24">
        <v>0</v>
      </c>
      <c r="AB201" s="24">
        <v>0</v>
      </c>
      <c r="AC201" s="24">
        <v>0</v>
      </c>
      <c r="AD201" s="24">
        <v>0</v>
      </c>
      <c r="AE201" s="24">
        <v>0</v>
      </c>
      <c r="AF201" s="24">
        <v>0</v>
      </c>
      <c r="AG201" s="24">
        <v>0</v>
      </c>
      <c r="AH201" s="24">
        <v>0</v>
      </c>
      <c r="AI201" s="24">
        <v>0</v>
      </c>
      <c r="AJ201" s="24">
        <v>0</v>
      </c>
      <c r="AK201" s="24">
        <v>0</v>
      </c>
      <c r="AL201" s="202">
        <v>0</v>
      </c>
    </row>
    <row r="202" spans="1:38" s="6" customFormat="1" ht="14.4" x14ac:dyDescent="0.3">
      <c r="A202" s="65" t="s">
        <v>951</v>
      </c>
      <c r="B202" s="25" t="s">
        <v>70</v>
      </c>
      <c r="C202" s="24">
        <v>0</v>
      </c>
      <c r="D202" s="24">
        <v>0</v>
      </c>
      <c r="E202" s="24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0</v>
      </c>
      <c r="Z202" s="24">
        <v>0</v>
      </c>
      <c r="AA202" s="24">
        <v>0</v>
      </c>
      <c r="AB202" s="24">
        <v>0</v>
      </c>
      <c r="AC202" s="24">
        <v>0</v>
      </c>
      <c r="AD202" s="24">
        <v>0</v>
      </c>
      <c r="AE202" s="24">
        <v>0</v>
      </c>
      <c r="AF202" s="24">
        <v>0</v>
      </c>
      <c r="AG202" s="24">
        <v>0</v>
      </c>
      <c r="AH202" s="24">
        <v>0</v>
      </c>
      <c r="AI202" s="24">
        <v>0</v>
      </c>
      <c r="AJ202" s="24">
        <v>0</v>
      </c>
      <c r="AK202" s="24">
        <v>0</v>
      </c>
      <c r="AL202" s="202">
        <v>0</v>
      </c>
    </row>
    <row r="203" spans="1:38" s="6" customFormat="1" ht="14.4" x14ac:dyDescent="0.3">
      <c r="A203" s="95" t="s">
        <v>952</v>
      </c>
      <c r="B203" s="96" t="s">
        <v>157</v>
      </c>
      <c r="C203" s="97">
        <v>0</v>
      </c>
      <c r="D203" s="97">
        <v>0</v>
      </c>
      <c r="E203" s="97">
        <v>0</v>
      </c>
      <c r="F203" s="97">
        <v>0</v>
      </c>
      <c r="G203" s="97">
        <v>0</v>
      </c>
      <c r="H203" s="97">
        <v>0</v>
      </c>
      <c r="I203" s="97">
        <v>0</v>
      </c>
      <c r="J203" s="97">
        <v>0</v>
      </c>
      <c r="K203" s="97">
        <v>0</v>
      </c>
      <c r="L203" s="97">
        <v>0</v>
      </c>
      <c r="M203" s="97">
        <v>0</v>
      </c>
      <c r="N203" s="97">
        <v>0</v>
      </c>
      <c r="O203" s="97">
        <v>0</v>
      </c>
      <c r="P203" s="97">
        <v>0</v>
      </c>
      <c r="Q203" s="97">
        <v>0</v>
      </c>
      <c r="R203" s="97">
        <v>0</v>
      </c>
      <c r="S203" s="97">
        <v>0</v>
      </c>
      <c r="T203" s="97">
        <v>0</v>
      </c>
      <c r="U203" s="97">
        <v>0</v>
      </c>
      <c r="V203" s="97">
        <v>0</v>
      </c>
      <c r="W203" s="97">
        <v>0</v>
      </c>
      <c r="X203" s="97">
        <v>0</v>
      </c>
      <c r="Y203" s="97">
        <v>0</v>
      </c>
      <c r="Z203" s="97">
        <v>0</v>
      </c>
      <c r="AA203" s="97">
        <v>0</v>
      </c>
      <c r="AB203" s="97">
        <v>0</v>
      </c>
      <c r="AC203" s="97">
        <v>0</v>
      </c>
      <c r="AD203" s="97">
        <v>0</v>
      </c>
      <c r="AE203" s="97">
        <v>0</v>
      </c>
      <c r="AF203" s="97">
        <v>0</v>
      </c>
      <c r="AG203" s="97">
        <v>0</v>
      </c>
      <c r="AH203" s="97">
        <v>0</v>
      </c>
      <c r="AI203" s="97">
        <v>0</v>
      </c>
      <c r="AJ203" s="97">
        <v>0</v>
      </c>
      <c r="AK203" s="97">
        <v>0</v>
      </c>
      <c r="AL203" s="203">
        <v>0</v>
      </c>
    </row>
    <row r="204" spans="1:38" s="6" customFormat="1" ht="14.4" collapsed="1" x14ac:dyDescent="0.3">
      <c r="A204" s="66" t="s">
        <v>57</v>
      </c>
      <c r="B204" s="30" t="s">
        <v>94</v>
      </c>
      <c r="C204" s="31">
        <v>0</v>
      </c>
      <c r="D204" s="31">
        <v>0</v>
      </c>
      <c r="E204" s="31">
        <v>0</v>
      </c>
      <c r="F204" s="31">
        <v>0</v>
      </c>
      <c r="G204" s="31">
        <v>0</v>
      </c>
      <c r="H204" s="31">
        <v>0</v>
      </c>
      <c r="I204" s="31">
        <v>0</v>
      </c>
      <c r="J204" s="31">
        <v>0</v>
      </c>
      <c r="K204" s="31">
        <v>0</v>
      </c>
      <c r="L204" s="31">
        <v>0</v>
      </c>
      <c r="M204" s="31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31">
        <v>0</v>
      </c>
      <c r="T204" s="31">
        <v>0</v>
      </c>
      <c r="U204" s="31">
        <v>0</v>
      </c>
      <c r="V204" s="31">
        <v>0</v>
      </c>
      <c r="W204" s="31">
        <v>0</v>
      </c>
      <c r="X204" s="31">
        <v>0</v>
      </c>
      <c r="Y204" s="31">
        <v>0</v>
      </c>
      <c r="Z204" s="31">
        <v>0</v>
      </c>
      <c r="AA204" s="31">
        <v>0</v>
      </c>
      <c r="AB204" s="31">
        <v>0</v>
      </c>
      <c r="AC204" s="31">
        <v>0</v>
      </c>
      <c r="AD204" s="31">
        <v>0</v>
      </c>
      <c r="AE204" s="31">
        <v>0</v>
      </c>
      <c r="AF204" s="31">
        <v>0</v>
      </c>
      <c r="AG204" s="31">
        <v>0</v>
      </c>
      <c r="AH204" s="31">
        <v>0</v>
      </c>
      <c r="AI204" s="31">
        <v>0</v>
      </c>
      <c r="AJ204" s="31">
        <v>0</v>
      </c>
      <c r="AK204" s="31">
        <v>0</v>
      </c>
      <c r="AL204" s="204">
        <v>0</v>
      </c>
    </row>
    <row r="205" spans="1:38" s="6" customFormat="1" ht="14.4" x14ac:dyDescent="0.3">
      <c r="A205" s="65" t="s">
        <v>953</v>
      </c>
      <c r="B205" s="25" t="s">
        <v>143</v>
      </c>
      <c r="C205" s="24">
        <v>0</v>
      </c>
      <c r="D205" s="24">
        <v>0</v>
      </c>
      <c r="E205" s="24">
        <v>0</v>
      </c>
      <c r="F205" s="24">
        <v>0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0</v>
      </c>
      <c r="U205" s="24">
        <v>0</v>
      </c>
      <c r="V205" s="24">
        <v>0</v>
      </c>
      <c r="W205" s="24">
        <v>0</v>
      </c>
      <c r="X205" s="24">
        <v>0</v>
      </c>
      <c r="Y205" s="24">
        <v>0</v>
      </c>
      <c r="Z205" s="24">
        <v>0</v>
      </c>
      <c r="AA205" s="24">
        <v>0</v>
      </c>
      <c r="AB205" s="24">
        <v>0</v>
      </c>
      <c r="AC205" s="24">
        <v>0</v>
      </c>
      <c r="AD205" s="24">
        <v>0</v>
      </c>
      <c r="AE205" s="24">
        <v>0</v>
      </c>
      <c r="AF205" s="24">
        <v>0</v>
      </c>
      <c r="AG205" s="24">
        <v>0</v>
      </c>
      <c r="AH205" s="24">
        <v>0</v>
      </c>
      <c r="AI205" s="24">
        <v>0</v>
      </c>
      <c r="AJ205" s="24">
        <v>0</v>
      </c>
      <c r="AK205" s="24">
        <v>0</v>
      </c>
      <c r="AL205" s="202">
        <v>0</v>
      </c>
    </row>
    <row r="206" spans="1:38" s="6" customFormat="1" ht="14.4" x14ac:dyDescent="0.3">
      <c r="A206" s="65" t="s">
        <v>954</v>
      </c>
      <c r="B206" s="25" t="s">
        <v>144</v>
      </c>
      <c r="C206" s="24">
        <v>0</v>
      </c>
      <c r="D206" s="24">
        <v>0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0</v>
      </c>
      <c r="W206" s="24">
        <v>0</v>
      </c>
      <c r="X206" s="24">
        <v>0</v>
      </c>
      <c r="Y206" s="24">
        <v>0</v>
      </c>
      <c r="Z206" s="24">
        <v>0</v>
      </c>
      <c r="AA206" s="24">
        <v>0</v>
      </c>
      <c r="AB206" s="24">
        <v>0</v>
      </c>
      <c r="AC206" s="24">
        <v>0</v>
      </c>
      <c r="AD206" s="24">
        <v>0</v>
      </c>
      <c r="AE206" s="24">
        <v>0</v>
      </c>
      <c r="AF206" s="24">
        <v>0</v>
      </c>
      <c r="AG206" s="24">
        <v>0</v>
      </c>
      <c r="AH206" s="24">
        <v>0</v>
      </c>
      <c r="AI206" s="24">
        <v>0</v>
      </c>
      <c r="AJ206" s="24">
        <v>0</v>
      </c>
      <c r="AK206" s="24">
        <v>0</v>
      </c>
      <c r="AL206" s="202">
        <v>0</v>
      </c>
    </row>
    <row r="207" spans="1:38" s="6" customFormat="1" ht="14.4" x14ac:dyDescent="0.3">
      <c r="A207" s="65" t="s">
        <v>955</v>
      </c>
      <c r="B207" s="25" t="s">
        <v>145</v>
      </c>
      <c r="C207" s="24">
        <v>0</v>
      </c>
      <c r="D207" s="24">
        <v>0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0</v>
      </c>
      <c r="V207" s="24">
        <v>0</v>
      </c>
      <c r="W207" s="24">
        <v>0</v>
      </c>
      <c r="X207" s="24">
        <v>0</v>
      </c>
      <c r="Y207" s="24">
        <v>0</v>
      </c>
      <c r="Z207" s="24">
        <v>0</v>
      </c>
      <c r="AA207" s="24">
        <v>0</v>
      </c>
      <c r="AB207" s="24">
        <v>0</v>
      </c>
      <c r="AC207" s="24">
        <v>0</v>
      </c>
      <c r="AD207" s="24">
        <v>0</v>
      </c>
      <c r="AE207" s="24">
        <v>0</v>
      </c>
      <c r="AF207" s="24">
        <v>0</v>
      </c>
      <c r="AG207" s="24">
        <v>0</v>
      </c>
      <c r="AH207" s="24">
        <v>0</v>
      </c>
      <c r="AI207" s="24">
        <v>0</v>
      </c>
      <c r="AJ207" s="24">
        <v>0</v>
      </c>
      <c r="AK207" s="24">
        <v>0</v>
      </c>
      <c r="AL207" s="202">
        <v>0</v>
      </c>
    </row>
    <row r="208" spans="1:38" s="6" customFormat="1" ht="14.4" x14ac:dyDescent="0.3">
      <c r="A208" s="65" t="s">
        <v>956</v>
      </c>
      <c r="B208" s="25" t="s">
        <v>146</v>
      </c>
      <c r="C208" s="24">
        <v>0</v>
      </c>
      <c r="D208" s="24">
        <v>0</v>
      </c>
      <c r="E208" s="24">
        <v>0</v>
      </c>
      <c r="F208" s="24">
        <v>0</v>
      </c>
      <c r="G208" s="24">
        <v>0</v>
      </c>
      <c r="H208" s="24">
        <v>0</v>
      </c>
      <c r="I208" s="24">
        <v>0</v>
      </c>
      <c r="J208" s="24">
        <v>24591209</v>
      </c>
      <c r="K208" s="24">
        <v>45867452</v>
      </c>
      <c r="L208" s="24">
        <v>0</v>
      </c>
      <c r="M208" s="24">
        <v>0</v>
      </c>
      <c r="N208" s="24">
        <v>0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333636</v>
      </c>
      <c r="U208" s="24">
        <v>0</v>
      </c>
      <c r="V208" s="24">
        <v>430596471</v>
      </c>
      <c r="W208" s="24">
        <v>101455316</v>
      </c>
      <c r="X208" s="24">
        <v>0</v>
      </c>
      <c r="Y208" s="24">
        <v>620328</v>
      </c>
      <c r="Z208" s="24">
        <v>0</v>
      </c>
      <c r="AA208" s="24">
        <v>0</v>
      </c>
      <c r="AB208" s="24">
        <v>0</v>
      </c>
      <c r="AC208" s="24">
        <v>0</v>
      </c>
      <c r="AD208" s="24">
        <v>0</v>
      </c>
      <c r="AE208" s="24">
        <v>0</v>
      </c>
      <c r="AF208" s="24">
        <v>0</v>
      </c>
      <c r="AG208" s="24">
        <v>0</v>
      </c>
      <c r="AH208" s="24">
        <v>0</v>
      </c>
      <c r="AI208" s="24">
        <v>0</v>
      </c>
      <c r="AJ208" s="24">
        <v>0</v>
      </c>
      <c r="AK208" s="24">
        <v>0</v>
      </c>
      <c r="AL208" s="202">
        <v>603464412</v>
      </c>
    </row>
    <row r="209" spans="1:38" s="6" customFormat="1" ht="14.4" x14ac:dyDescent="0.3">
      <c r="A209" s="65" t="s">
        <v>957</v>
      </c>
      <c r="B209" s="25" t="s">
        <v>147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24">
        <v>0</v>
      </c>
      <c r="AA209" s="24">
        <v>0</v>
      </c>
      <c r="AB209" s="24">
        <v>0</v>
      </c>
      <c r="AC209" s="24">
        <v>0</v>
      </c>
      <c r="AD209" s="24">
        <v>0</v>
      </c>
      <c r="AE209" s="24">
        <v>0</v>
      </c>
      <c r="AF209" s="24">
        <v>0</v>
      </c>
      <c r="AG209" s="24">
        <v>0</v>
      </c>
      <c r="AH209" s="24">
        <v>0</v>
      </c>
      <c r="AI209" s="24">
        <v>0</v>
      </c>
      <c r="AJ209" s="24">
        <v>0</v>
      </c>
      <c r="AK209" s="24">
        <v>0</v>
      </c>
      <c r="AL209" s="202">
        <v>0</v>
      </c>
    </row>
    <row r="210" spans="1:38" s="6" customFormat="1" ht="14.4" x14ac:dyDescent="0.3">
      <c r="A210" s="65" t="s">
        <v>958</v>
      </c>
      <c r="B210" s="25" t="s">
        <v>148</v>
      </c>
      <c r="C210" s="24">
        <v>0</v>
      </c>
      <c r="D210" s="24">
        <v>0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0</v>
      </c>
      <c r="Z210" s="24">
        <v>0</v>
      </c>
      <c r="AA210" s="24">
        <v>0</v>
      </c>
      <c r="AB210" s="24">
        <v>0</v>
      </c>
      <c r="AC210" s="24">
        <v>0</v>
      </c>
      <c r="AD210" s="24">
        <v>0</v>
      </c>
      <c r="AE210" s="24">
        <v>0</v>
      </c>
      <c r="AF210" s="24">
        <v>0</v>
      </c>
      <c r="AG210" s="24">
        <v>0</v>
      </c>
      <c r="AH210" s="24">
        <v>0</v>
      </c>
      <c r="AI210" s="24">
        <v>0</v>
      </c>
      <c r="AJ210" s="24">
        <v>0</v>
      </c>
      <c r="AK210" s="24">
        <v>0</v>
      </c>
      <c r="AL210" s="202">
        <v>0</v>
      </c>
    </row>
    <row r="211" spans="1:38" s="6" customFormat="1" ht="14.4" x14ac:dyDescent="0.3">
      <c r="A211" s="65" t="s">
        <v>959</v>
      </c>
      <c r="B211" s="25" t="s">
        <v>149</v>
      </c>
      <c r="C211" s="24">
        <v>0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0</v>
      </c>
      <c r="Y211" s="24">
        <v>0</v>
      </c>
      <c r="Z211" s="24">
        <v>0</v>
      </c>
      <c r="AA211" s="24">
        <v>0</v>
      </c>
      <c r="AB211" s="24">
        <v>0</v>
      </c>
      <c r="AC211" s="24">
        <v>0</v>
      </c>
      <c r="AD211" s="24">
        <v>0</v>
      </c>
      <c r="AE211" s="24">
        <v>0</v>
      </c>
      <c r="AF211" s="24">
        <v>0</v>
      </c>
      <c r="AG211" s="24">
        <v>0</v>
      </c>
      <c r="AH211" s="24">
        <v>0</v>
      </c>
      <c r="AI211" s="24">
        <v>0</v>
      </c>
      <c r="AJ211" s="24">
        <v>0</v>
      </c>
      <c r="AK211" s="24">
        <v>0</v>
      </c>
      <c r="AL211" s="202">
        <v>0</v>
      </c>
    </row>
    <row r="212" spans="1:38" s="6" customFormat="1" ht="14.4" x14ac:dyDescent="0.3">
      <c r="A212" s="65" t="s">
        <v>960</v>
      </c>
      <c r="B212" s="25" t="s">
        <v>150</v>
      </c>
      <c r="C212" s="24">
        <v>0</v>
      </c>
      <c r="D212" s="24">
        <v>0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0</v>
      </c>
      <c r="X212" s="24">
        <v>0</v>
      </c>
      <c r="Y212" s="24">
        <v>0</v>
      </c>
      <c r="Z212" s="24">
        <v>0</v>
      </c>
      <c r="AA212" s="24">
        <v>0</v>
      </c>
      <c r="AB212" s="24">
        <v>0</v>
      </c>
      <c r="AC212" s="24">
        <v>0</v>
      </c>
      <c r="AD212" s="24">
        <v>0</v>
      </c>
      <c r="AE212" s="24">
        <v>0</v>
      </c>
      <c r="AF212" s="24">
        <v>0</v>
      </c>
      <c r="AG212" s="24">
        <v>0</v>
      </c>
      <c r="AH212" s="24">
        <v>0</v>
      </c>
      <c r="AI212" s="24">
        <v>0</v>
      </c>
      <c r="AJ212" s="24">
        <v>0</v>
      </c>
      <c r="AK212" s="24">
        <v>0</v>
      </c>
      <c r="AL212" s="202">
        <v>0</v>
      </c>
    </row>
    <row r="213" spans="1:38" s="6" customFormat="1" ht="14.4" x14ac:dyDescent="0.3">
      <c r="A213" s="65" t="s">
        <v>961</v>
      </c>
      <c r="B213" s="25" t="s">
        <v>151</v>
      </c>
      <c r="C213" s="24">
        <v>0</v>
      </c>
      <c r="D213" s="24">
        <v>0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0</v>
      </c>
      <c r="Z213" s="24">
        <v>0</v>
      </c>
      <c r="AA213" s="24">
        <v>0</v>
      </c>
      <c r="AB213" s="24">
        <v>0</v>
      </c>
      <c r="AC213" s="24">
        <v>0</v>
      </c>
      <c r="AD213" s="24">
        <v>0</v>
      </c>
      <c r="AE213" s="24">
        <v>0</v>
      </c>
      <c r="AF213" s="24">
        <v>0</v>
      </c>
      <c r="AG213" s="24">
        <v>0</v>
      </c>
      <c r="AH213" s="24">
        <v>0</v>
      </c>
      <c r="AI213" s="24">
        <v>0</v>
      </c>
      <c r="AJ213" s="24">
        <v>0</v>
      </c>
      <c r="AK213" s="24">
        <v>0</v>
      </c>
      <c r="AL213" s="202">
        <v>0</v>
      </c>
    </row>
    <row r="214" spans="1:38" s="6" customFormat="1" ht="14.4" x14ac:dyDescent="0.3">
      <c r="A214" s="65" t="s">
        <v>962</v>
      </c>
      <c r="B214" s="25" t="s">
        <v>152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0</v>
      </c>
      <c r="Z214" s="24">
        <v>0</v>
      </c>
      <c r="AA214" s="24">
        <v>0</v>
      </c>
      <c r="AB214" s="24">
        <v>0</v>
      </c>
      <c r="AC214" s="24">
        <v>0</v>
      </c>
      <c r="AD214" s="24">
        <v>0</v>
      </c>
      <c r="AE214" s="24">
        <v>0</v>
      </c>
      <c r="AF214" s="24">
        <v>0</v>
      </c>
      <c r="AG214" s="24">
        <v>0</v>
      </c>
      <c r="AH214" s="24">
        <v>0</v>
      </c>
      <c r="AI214" s="24">
        <v>0</v>
      </c>
      <c r="AJ214" s="24">
        <v>0</v>
      </c>
      <c r="AK214" s="24">
        <v>0</v>
      </c>
      <c r="AL214" s="202">
        <v>0</v>
      </c>
    </row>
    <row r="215" spans="1:38" s="6" customFormat="1" ht="14.4" x14ac:dyDescent="0.3">
      <c r="A215" s="65" t="s">
        <v>963</v>
      </c>
      <c r="B215" s="25" t="s">
        <v>153</v>
      </c>
      <c r="C215" s="24">
        <v>0</v>
      </c>
      <c r="D215" s="24">
        <v>0</v>
      </c>
      <c r="E215" s="24">
        <v>0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24">
        <v>0</v>
      </c>
      <c r="Q215" s="24">
        <v>0</v>
      </c>
      <c r="R215" s="24">
        <v>0</v>
      </c>
      <c r="S215" s="24">
        <v>0</v>
      </c>
      <c r="T215" s="24">
        <v>0</v>
      </c>
      <c r="U215" s="24">
        <v>0</v>
      </c>
      <c r="V215" s="24">
        <v>0</v>
      </c>
      <c r="W215" s="24">
        <v>0</v>
      </c>
      <c r="X215" s="24">
        <v>0</v>
      </c>
      <c r="Y215" s="24">
        <v>0</v>
      </c>
      <c r="Z215" s="24">
        <v>0</v>
      </c>
      <c r="AA215" s="24">
        <v>0</v>
      </c>
      <c r="AB215" s="24">
        <v>0</v>
      </c>
      <c r="AC215" s="24">
        <v>0</v>
      </c>
      <c r="AD215" s="24">
        <v>0</v>
      </c>
      <c r="AE215" s="24">
        <v>0</v>
      </c>
      <c r="AF215" s="24">
        <v>0</v>
      </c>
      <c r="AG215" s="24">
        <v>0</v>
      </c>
      <c r="AH215" s="24">
        <v>0</v>
      </c>
      <c r="AI215" s="24">
        <v>0</v>
      </c>
      <c r="AJ215" s="24">
        <v>0</v>
      </c>
      <c r="AK215" s="24">
        <v>0</v>
      </c>
      <c r="AL215" s="202">
        <v>0</v>
      </c>
    </row>
    <row r="216" spans="1:38" s="6" customFormat="1" ht="14.4" x14ac:dyDescent="0.3">
      <c r="A216" s="65" t="s">
        <v>964</v>
      </c>
      <c r="B216" s="25" t="s">
        <v>154</v>
      </c>
      <c r="C216" s="24">
        <v>0</v>
      </c>
      <c r="D216" s="24">
        <v>0</v>
      </c>
      <c r="E216" s="24">
        <v>0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  <c r="X216" s="24">
        <v>0</v>
      </c>
      <c r="Y216" s="24">
        <v>0</v>
      </c>
      <c r="Z216" s="24">
        <v>0</v>
      </c>
      <c r="AA216" s="24">
        <v>0</v>
      </c>
      <c r="AB216" s="24">
        <v>0</v>
      </c>
      <c r="AC216" s="24">
        <v>0</v>
      </c>
      <c r="AD216" s="24">
        <v>0</v>
      </c>
      <c r="AE216" s="24">
        <v>0</v>
      </c>
      <c r="AF216" s="24">
        <v>0</v>
      </c>
      <c r="AG216" s="24">
        <v>0</v>
      </c>
      <c r="AH216" s="24">
        <v>0</v>
      </c>
      <c r="AI216" s="24">
        <v>0</v>
      </c>
      <c r="AJ216" s="24">
        <v>0</v>
      </c>
      <c r="AK216" s="24">
        <v>0</v>
      </c>
      <c r="AL216" s="202">
        <v>0</v>
      </c>
    </row>
    <row r="217" spans="1:38" s="6" customFormat="1" ht="14.4" x14ac:dyDescent="0.3">
      <c r="A217" s="65" t="s">
        <v>965</v>
      </c>
      <c r="B217" s="25" t="s">
        <v>155</v>
      </c>
      <c r="C217" s="24">
        <v>0</v>
      </c>
      <c r="D217" s="24">
        <v>0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  <c r="Q217" s="24">
        <v>0</v>
      </c>
      <c r="R217" s="24">
        <v>0</v>
      </c>
      <c r="S217" s="24">
        <v>0</v>
      </c>
      <c r="T217" s="24">
        <v>0</v>
      </c>
      <c r="U217" s="24">
        <v>0</v>
      </c>
      <c r="V217" s="24">
        <v>0</v>
      </c>
      <c r="W217" s="24">
        <v>0</v>
      </c>
      <c r="X217" s="24">
        <v>0</v>
      </c>
      <c r="Y217" s="24">
        <v>0</v>
      </c>
      <c r="Z217" s="24">
        <v>0</v>
      </c>
      <c r="AA217" s="24">
        <v>0</v>
      </c>
      <c r="AB217" s="24">
        <v>0</v>
      </c>
      <c r="AC217" s="24">
        <v>0</v>
      </c>
      <c r="AD217" s="24">
        <v>0</v>
      </c>
      <c r="AE217" s="24">
        <v>0</v>
      </c>
      <c r="AF217" s="24">
        <v>0</v>
      </c>
      <c r="AG217" s="24">
        <v>0</v>
      </c>
      <c r="AH217" s="24">
        <v>0</v>
      </c>
      <c r="AI217" s="24">
        <v>0</v>
      </c>
      <c r="AJ217" s="24">
        <v>0</v>
      </c>
      <c r="AK217" s="24">
        <v>0</v>
      </c>
      <c r="AL217" s="202">
        <v>0</v>
      </c>
    </row>
    <row r="218" spans="1:38" s="6" customFormat="1" ht="14.4" x14ac:dyDescent="0.3">
      <c r="A218" s="65" t="s">
        <v>966</v>
      </c>
      <c r="B218" s="25" t="s">
        <v>70</v>
      </c>
      <c r="C218" s="24">
        <v>0</v>
      </c>
      <c r="D218" s="24">
        <v>0</v>
      </c>
      <c r="E218" s="24">
        <v>0</v>
      </c>
      <c r="F218" s="24">
        <v>0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  <c r="Q218" s="24">
        <v>0</v>
      </c>
      <c r="R218" s="24">
        <v>0</v>
      </c>
      <c r="S218" s="24">
        <v>0</v>
      </c>
      <c r="T218" s="24">
        <v>0</v>
      </c>
      <c r="U218" s="24">
        <v>0</v>
      </c>
      <c r="V218" s="24">
        <v>0</v>
      </c>
      <c r="W218" s="24">
        <v>0</v>
      </c>
      <c r="X218" s="24">
        <v>0</v>
      </c>
      <c r="Y218" s="24">
        <v>0</v>
      </c>
      <c r="Z218" s="24">
        <v>0</v>
      </c>
      <c r="AA218" s="24">
        <v>0</v>
      </c>
      <c r="AB218" s="24">
        <v>0</v>
      </c>
      <c r="AC218" s="24">
        <v>0</v>
      </c>
      <c r="AD218" s="24">
        <v>0</v>
      </c>
      <c r="AE218" s="24">
        <v>0</v>
      </c>
      <c r="AF218" s="24">
        <v>0</v>
      </c>
      <c r="AG218" s="24">
        <v>0</v>
      </c>
      <c r="AH218" s="24">
        <v>0</v>
      </c>
      <c r="AI218" s="24">
        <v>0</v>
      </c>
      <c r="AJ218" s="24">
        <v>0</v>
      </c>
      <c r="AK218" s="24">
        <v>0</v>
      </c>
      <c r="AL218" s="202">
        <v>0</v>
      </c>
    </row>
    <row r="219" spans="1:38" s="6" customFormat="1" ht="14.4" x14ac:dyDescent="0.3">
      <c r="A219" s="95" t="s">
        <v>967</v>
      </c>
      <c r="B219" s="96" t="s">
        <v>157</v>
      </c>
      <c r="C219" s="97">
        <v>0</v>
      </c>
      <c r="D219" s="97">
        <v>0</v>
      </c>
      <c r="E219" s="97">
        <v>0</v>
      </c>
      <c r="F219" s="97">
        <v>0</v>
      </c>
      <c r="G219" s="97">
        <v>0</v>
      </c>
      <c r="H219" s="97">
        <v>0</v>
      </c>
      <c r="I219" s="97">
        <v>0</v>
      </c>
      <c r="J219" s="97">
        <v>24591209</v>
      </c>
      <c r="K219" s="97">
        <v>45867452</v>
      </c>
      <c r="L219" s="97">
        <v>0</v>
      </c>
      <c r="M219" s="97">
        <v>0</v>
      </c>
      <c r="N219" s="97">
        <v>0</v>
      </c>
      <c r="O219" s="97">
        <v>0</v>
      </c>
      <c r="P219" s="97">
        <v>0</v>
      </c>
      <c r="Q219" s="97">
        <v>0</v>
      </c>
      <c r="R219" s="97">
        <v>0</v>
      </c>
      <c r="S219" s="97">
        <v>0</v>
      </c>
      <c r="T219" s="97">
        <v>333636</v>
      </c>
      <c r="U219" s="97">
        <v>0</v>
      </c>
      <c r="V219" s="97">
        <v>430596471</v>
      </c>
      <c r="W219" s="97">
        <v>101455316</v>
      </c>
      <c r="X219" s="97">
        <v>0</v>
      </c>
      <c r="Y219" s="97">
        <v>620328</v>
      </c>
      <c r="Z219" s="97">
        <v>0</v>
      </c>
      <c r="AA219" s="97">
        <v>0</v>
      </c>
      <c r="AB219" s="97">
        <v>0</v>
      </c>
      <c r="AC219" s="97">
        <v>0</v>
      </c>
      <c r="AD219" s="97">
        <v>0</v>
      </c>
      <c r="AE219" s="97">
        <v>0</v>
      </c>
      <c r="AF219" s="97">
        <v>0</v>
      </c>
      <c r="AG219" s="97">
        <v>0</v>
      </c>
      <c r="AH219" s="97">
        <v>0</v>
      </c>
      <c r="AI219" s="97">
        <v>0</v>
      </c>
      <c r="AJ219" s="97">
        <v>0</v>
      </c>
      <c r="AK219" s="97">
        <v>0</v>
      </c>
      <c r="AL219" s="203">
        <v>603464412</v>
      </c>
    </row>
    <row r="220" spans="1:38" s="6" customFormat="1" ht="14.4" x14ac:dyDescent="0.3">
      <c r="A220" s="65" t="s">
        <v>968</v>
      </c>
      <c r="B220" s="25" t="s">
        <v>143</v>
      </c>
      <c r="C220" s="24">
        <v>0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  <c r="S220" s="24">
        <v>0</v>
      </c>
      <c r="T220" s="24">
        <v>0</v>
      </c>
      <c r="U220" s="24">
        <v>0</v>
      </c>
      <c r="V220" s="24">
        <v>0</v>
      </c>
      <c r="W220" s="24">
        <v>0</v>
      </c>
      <c r="X220" s="24">
        <v>0</v>
      </c>
      <c r="Y220" s="24">
        <v>0</v>
      </c>
      <c r="Z220" s="24">
        <v>0</v>
      </c>
      <c r="AA220" s="24">
        <v>0</v>
      </c>
      <c r="AB220" s="24">
        <v>0</v>
      </c>
      <c r="AC220" s="24">
        <v>0</v>
      </c>
      <c r="AD220" s="24">
        <v>0</v>
      </c>
      <c r="AE220" s="24">
        <v>0</v>
      </c>
      <c r="AF220" s="24">
        <v>0</v>
      </c>
      <c r="AG220" s="24">
        <v>0</v>
      </c>
      <c r="AH220" s="24">
        <v>0</v>
      </c>
      <c r="AI220" s="24">
        <v>0</v>
      </c>
      <c r="AJ220" s="24">
        <v>0</v>
      </c>
      <c r="AK220" s="24">
        <v>0</v>
      </c>
      <c r="AL220" s="202">
        <v>0</v>
      </c>
    </row>
    <row r="221" spans="1:38" s="6" customFormat="1" ht="14.4" x14ac:dyDescent="0.3">
      <c r="A221" s="65" t="s">
        <v>969</v>
      </c>
      <c r="B221" s="25" t="s">
        <v>144</v>
      </c>
      <c r="C221" s="24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  <c r="S221" s="24">
        <v>0</v>
      </c>
      <c r="T221" s="24">
        <v>0</v>
      </c>
      <c r="U221" s="24">
        <v>0</v>
      </c>
      <c r="V221" s="24">
        <v>0</v>
      </c>
      <c r="W221" s="24">
        <v>0</v>
      </c>
      <c r="X221" s="24">
        <v>0</v>
      </c>
      <c r="Y221" s="24">
        <v>0</v>
      </c>
      <c r="Z221" s="24">
        <v>0</v>
      </c>
      <c r="AA221" s="24">
        <v>0</v>
      </c>
      <c r="AB221" s="24">
        <v>0</v>
      </c>
      <c r="AC221" s="24">
        <v>0</v>
      </c>
      <c r="AD221" s="24">
        <v>0</v>
      </c>
      <c r="AE221" s="24">
        <v>0</v>
      </c>
      <c r="AF221" s="24">
        <v>0</v>
      </c>
      <c r="AG221" s="24">
        <v>0</v>
      </c>
      <c r="AH221" s="24">
        <v>0</v>
      </c>
      <c r="AI221" s="24">
        <v>0</v>
      </c>
      <c r="AJ221" s="24">
        <v>0</v>
      </c>
      <c r="AK221" s="24">
        <v>0</v>
      </c>
      <c r="AL221" s="202">
        <v>0</v>
      </c>
    </row>
    <row r="222" spans="1:38" s="6" customFormat="1" ht="14.4" x14ac:dyDescent="0.3">
      <c r="A222" s="65" t="s">
        <v>970</v>
      </c>
      <c r="B222" s="25" t="s">
        <v>145</v>
      </c>
      <c r="C222" s="24">
        <v>0</v>
      </c>
      <c r="D222" s="24">
        <v>0</v>
      </c>
      <c r="E222" s="24">
        <v>0</v>
      </c>
      <c r="F222" s="24">
        <v>0</v>
      </c>
      <c r="G222" s="24">
        <v>0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24">
        <v>0</v>
      </c>
      <c r="Q222" s="24">
        <v>0</v>
      </c>
      <c r="R222" s="24">
        <v>0</v>
      </c>
      <c r="S222" s="24">
        <v>0</v>
      </c>
      <c r="T222" s="24">
        <v>0</v>
      </c>
      <c r="U222" s="24">
        <v>0</v>
      </c>
      <c r="V222" s="24">
        <v>0</v>
      </c>
      <c r="W222" s="24">
        <v>0</v>
      </c>
      <c r="X222" s="24">
        <v>0</v>
      </c>
      <c r="Y222" s="24">
        <v>0</v>
      </c>
      <c r="Z222" s="24">
        <v>0</v>
      </c>
      <c r="AA222" s="24">
        <v>0</v>
      </c>
      <c r="AB222" s="24">
        <v>0</v>
      </c>
      <c r="AC222" s="24">
        <v>0</v>
      </c>
      <c r="AD222" s="24">
        <v>0</v>
      </c>
      <c r="AE222" s="24">
        <v>0</v>
      </c>
      <c r="AF222" s="24">
        <v>0</v>
      </c>
      <c r="AG222" s="24">
        <v>0</v>
      </c>
      <c r="AH222" s="24">
        <v>0</v>
      </c>
      <c r="AI222" s="24">
        <v>0</v>
      </c>
      <c r="AJ222" s="24">
        <v>0</v>
      </c>
      <c r="AK222" s="24">
        <v>0</v>
      </c>
      <c r="AL222" s="202">
        <v>0</v>
      </c>
    </row>
    <row r="223" spans="1:38" s="6" customFormat="1" ht="14.4" x14ac:dyDescent="0.3">
      <c r="A223" s="65" t="s">
        <v>971</v>
      </c>
      <c r="B223" s="25" t="s">
        <v>146</v>
      </c>
      <c r="C223" s="24">
        <v>0</v>
      </c>
      <c r="D223" s="24">
        <v>0</v>
      </c>
      <c r="E223" s="24">
        <v>0</v>
      </c>
      <c r="F223" s="24">
        <v>0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24">
        <v>0</v>
      </c>
      <c r="Q223" s="24">
        <v>0</v>
      </c>
      <c r="R223" s="24">
        <v>0</v>
      </c>
      <c r="S223" s="24">
        <v>0</v>
      </c>
      <c r="T223" s="24">
        <v>0</v>
      </c>
      <c r="U223" s="24">
        <v>0</v>
      </c>
      <c r="V223" s="24">
        <v>0</v>
      </c>
      <c r="W223" s="24">
        <v>0</v>
      </c>
      <c r="X223" s="24">
        <v>0</v>
      </c>
      <c r="Y223" s="24">
        <v>0</v>
      </c>
      <c r="Z223" s="24">
        <v>0</v>
      </c>
      <c r="AA223" s="24">
        <v>0</v>
      </c>
      <c r="AB223" s="24">
        <v>0</v>
      </c>
      <c r="AC223" s="24">
        <v>0</v>
      </c>
      <c r="AD223" s="24">
        <v>0</v>
      </c>
      <c r="AE223" s="24">
        <v>0</v>
      </c>
      <c r="AF223" s="24">
        <v>0</v>
      </c>
      <c r="AG223" s="24">
        <v>0</v>
      </c>
      <c r="AH223" s="24">
        <v>0</v>
      </c>
      <c r="AI223" s="24">
        <v>0</v>
      </c>
      <c r="AJ223" s="24">
        <v>0</v>
      </c>
      <c r="AK223" s="24">
        <v>0</v>
      </c>
      <c r="AL223" s="202">
        <v>0</v>
      </c>
    </row>
    <row r="224" spans="1:38" s="6" customFormat="1" ht="14.4" x14ac:dyDescent="0.3">
      <c r="A224" s="65" t="s">
        <v>972</v>
      </c>
      <c r="B224" s="25" t="s">
        <v>147</v>
      </c>
      <c r="C224" s="24">
        <v>0</v>
      </c>
      <c r="D224" s="24">
        <v>0</v>
      </c>
      <c r="E224" s="24">
        <v>0</v>
      </c>
      <c r="F224" s="24">
        <v>0</v>
      </c>
      <c r="G224" s="24">
        <v>0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4">
        <v>0</v>
      </c>
      <c r="T224" s="24">
        <v>0</v>
      </c>
      <c r="U224" s="24">
        <v>0</v>
      </c>
      <c r="V224" s="24">
        <v>0</v>
      </c>
      <c r="W224" s="24">
        <v>0</v>
      </c>
      <c r="X224" s="24">
        <v>0</v>
      </c>
      <c r="Y224" s="24">
        <v>0</v>
      </c>
      <c r="Z224" s="24">
        <v>0</v>
      </c>
      <c r="AA224" s="24">
        <v>0</v>
      </c>
      <c r="AB224" s="24">
        <v>0</v>
      </c>
      <c r="AC224" s="24">
        <v>0</v>
      </c>
      <c r="AD224" s="24">
        <v>0</v>
      </c>
      <c r="AE224" s="24">
        <v>0</v>
      </c>
      <c r="AF224" s="24">
        <v>0</v>
      </c>
      <c r="AG224" s="24">
        <v>0</v>
      </c>
      <c r="AH224" s="24">
        <v>0</v>
      </c>
      <c r="AI224" s="24">
        <v>0</v>
      </c>
      <c r="AJ224" s="24">
        <v>0</v>
      </c>
      <c r="AK224" s="24">
        <v>0</v>
      </c>
      <c r="AL224" s="202">
        <v>0</v>
      </c>
    </row>
    <row r="225" spans="1:38" s="6" customFormat="1" ht="14.4" x14ac:dyDescent="0.3">
      <c r="A225" s="65" t="s">
        <v>973</v>
      </c>
      <c r="B225" s="25" t="s">
        <v>148</v>
      </c>
      <c r="C225" s="24">
        <v>0</v>
      </c>
      <c r="D225" s="24">
        <v>0</v>
      </c>
      <c r="E225" s="24">
        <v>0</v>
      </c>
      <c r="F225" s="24">
        <v>0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24">
        <v>0</v>
      </c>
      <c r="Q225" s="24">
        <v>0</v>
      </c>
      <c r="R225" s="24">
        <v>0</v>
      </c>
      <c r="S225" s="24">
        <v>0</v>
      </c>
      <c r="T225" s="24">
        <v>0</v>
      </c>
      <c r="U225" s="24">
        <v>0</v>
      </c>
      <c r="V225" s="24">
        <v>0</v>
      </c>
      <c r="W225" s="24">
        <v>0</v>
      </c>
      <c r="X225" s="24">
        <v>0</v>
      </c>
      <c r="Y225" s="24">
        <v>0</v>
      </c>
      <c r="Z225" s="24">
        <v>0</v>
      </c>
      <c r="AA225" s="24">
        <v>0</v>
      </c>
      <c r="AB225" s="24">
        <v>0</v>
      </c>
      <c r="AC225" s="24">
        <v>0</v>
      </c>
      <c r="AD225" s="24">
        <v>0</v>
      </c>
      <c r="AE225" s="24">
        <v>0</v>
      </c>
      <c r="AF225" s="24">
        <v>0</v>
      </c>
      <c r="AG225" s="24">
        <v>0</v>
      </c>
      <c r="AH225" s="24">
        <v>0</v>
      </c>
      <c r="AI225" s="24">
        <v>0</v>
      </c>
      <c r="AJ225" s="24">
        <v>0</v>
      </c>
      <c r="AK225" s="24">
        <v>0</v>
      </c>
      <c r="AL225" s="202">
        <v>0</v>
      </c>
    </row>
    <row r="226" spans="1:38" s="6" customFormat="1" ht="14.4" x14ac:dyDescent="0.3">
      <c r="A226" s="65" t="s">
        <v>974</v>
      </c>
      <c r="B226" s="25" t="s">
        <v>149</v>
      </c>
      <c r="C226" s="24">
        <v>0</v>
      </c>
      <c r="D226" s="24">
        <v>0</v>
      </c>
      <c r="E226" s="24">
        <v>0</v>
      </c>
      <c r="F226" s="24">
        <v>0</v>
      </c>
      <c r="G226" s="24">
        <v>0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  <c r="S226" s="24">
        <v>0</v>
      </c>
      <c r="T226" s="24">
        <v>0</v>
      </c>
      <c r="U226" s="24">
        <v>0</v>
      </c>
      <c r="V226" s="24">
        <v>0</v>
      </c>
      <c r="W226" s="24">
        <v>0</v>
      </c>
      <c r="X226" s="24">
        <v>0</v>
      </c>
      <c r="Y226" s="24">
        <v>0</v>
      </c>
      <c r="Z226" s="24">
        <v>0</v>
      </c>
      <c r="AA226" s="24">
        <v>0</v>
      </c>
      <c r="AB226" s="24">
        <v>0</v>
      </c>
      <c r="AC226" s="24">
        <v>0</v>
      </c>
      <c r="AD226" s="24">
        <v>0</v>
      </c>
      <c r="AE226" s="24">
        <v>0</v>
      </c>
      <c r="AF226" s="24">
        <v>0</v>
      </c>
      <c r="AG226" s="24">
        <v>0</v>
      </c>
      <c r="AH226" s="24">
        <v>0</v>
      </c>
      <c r="AI226" s="24">
        <v>0</v>
      </c>
      <c r="AJ226" s="24">
        <v>0</v>
      </c>
      <c r="AK226" s="24">
        <v>0</v>
      </c>
      <c r="AL226" s="202">
        <v>0</v>
      </c>
    </row>
    <row r="227" spans="1:38" s="6" customFormat="1" ht="14.4" x14ac:dyDescent="0.3">
      <c r="A227" s="65" t="s">
        <v>975</v>
      </c>
      <c r="B227" s="25" t="s">
        <v>150</v>
      </c>
      <c r="C227" s="24">
        <v>0</v>
      </c>
      <c r="D227" s="24">
        <v>0</v>
      </c>
      <c r="E227" s="24">
        <v>0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0</v>
      </c>
      <c r="Q227" s="24">
        <v>0</v>
      </c>
      <c r="R227" s="24">
        <v>0</v>
      </c>
      <c r="S227" s="24">
        <v>0</v>
      </c>
      <c r="T227" s="24">
        <v>0</v>
      </c>
      <c r="U227" s="24">
        <v>0</v>
      </c>
      <c r="V227" s="24">
        <v>0</v>
      </c>
      <c r="W227" s="24">
        <v>0</v>
      </c>
      <c r="X227" s="24">
        <v>0</v>
      </c>
      <c r="Y227" s="24">
        <v>0</v>
      </c>
      <c r="Z227" s="24">
        <v>0</v>
      </c>
      <c r="AA227" s="24">
        <v>0</v>
      </c>
      <c r="AB227" s="24">
        <v>0</v>
      </c>
      <c r="AC227" s="24">
        <v>0</v>
      </c>
      <c r="AD227" s="24">
        <v>0</v>
      </c>
      <c r="AE227" s="24">
        <v>0</v>
      </c>
      <c r="AF227" s="24">
        <v>0</v>
      </c>
      <c r="AG227" s="24">
        <v>0</v>
      </c>
      <c r="AH227" s="24">
        <v>0</v>
      </c>
      <c r="AI227" s="24">
        <v>0</v>
      </c>
      <c r="AJ227" s="24">
        <v>0</v>
      </c>
      <c r="AK227" s="24">
        <v>0</v>
      </c>
      <c r="AL227" s="202">
        <v>0</v>
      </c>
    </row>
    <row r="228" spans="1:38" s="6" customFormat="1" ht="14.4" x14ac:dyDescent="0.3">
      <c r="A228" s="65" t="s">
        <v>976</v>
      </c>
      <c r="B228" s="25" t="s">
        <v>151</v>
      </c>
      <c r="C228" s="24">
        <v>0</v>
      </c>
      <c r="D228" s="24">
        <v>0</v>
      </c>
      <c r="E228" s="24">
        <v>0</v>
      </c>
      <c r="F228" s="24">
        <v>0</v>
      </c>
      <c r="G228" s="24">
        <v>0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24">
        <v>0</v>
      </c>
      <c r="Q228" s="24">
        <v>0</v>
      </c>
      <c r="R228" s="24">
        <v>0</v>
      </c>
      <c r="S228" s="24">
        <v>0</v>
      </c>
      <c r="T228" s="24">
        <v>0</v>
      </c>
      <c r="U228" s="24">
        <v>0</v>
      </c>
      <c r="V228" s="24">
        <v>0</v>
      </c>
      <c r="W228" s="24">
        <v>0</v>
      </c>
      <c r="X228" s="24">
        <v>0</v>
      </c>
      <c r="Y228" s="24">
        <v>0</v>
      </c>
      <c r="Z228" s="24">
        <v>0</v>
      </c>
      <c r="AA228" s="24">
        <v>0</v>
      </c>
      <c r="AB228" s="24">
        <v>0</v>
      </c>
      <c r="AC228" s="24">
        <v>0</v>
      </c>
      <c r="AD228" s="24">
        <v>0</v>
      </c>
      <c r="AE228" s="24">
        <v>0</v>
      </c>
      <c r="AF228" s="24">
        <v>0</v>
      </c>
      <c r="AG228" s="24">
        <v>0</v>
      </c>
      <c r="AH228" s="24">
        <v>0</v>
      </c>
      <c r="AI228" s="24">
        <v>0</v>
      </c>
      <c r="AJ228" s="24">
        <v>0</v>
      </c>
      <c r="AK228" s="24">
        <v>0</v>
      </c>
      <c r="AL228" s="202">
        <v>0</v>
      </c>
    </row>
    <row r="229" spans="1:38" s="6" customFormat="1" ht="14.4" x14ac:dyDescent="0.3">
      <c r="A229" s="65" t="s">
        <v>977</v>
      </c>
      <c r="B229" s="25" t="s">
        <v>152</v>
      </c>
      <c r="C229" s="24">
        <v>0</v>
      </c>
      <c r="D229" s="24">
        <v>0</v>
      </c>
      <c r="E229" s="24">
        <v>0</v>
      </c>
      <c r="F229" s="24">
        <v>0</v>
      </c>
      <c r="G229" s="24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24">
        <v>0</v>
      </c>
      <c r="Q229" s="24">
        <v>0</v>
      </c>
      <c r="R229" s="24">
        <v>0</v>
      </c>
      <c r="S229" s="24">
        <v>0</v>
      </c>
      <c r="T229" s="24">
        <v>0</v>
      </c>
      <c r="U229" s="24">
        <v>0</v>
      </c>
      <c r="V229" s="24">
        <v>0</v>
      </c>
      <c r="W229" s="24">
        <v>0</v>
      </c>
      <c r="X229" s="24">
        <v>0</v>
      </c>
      <c r="Y229" s="24">
        <v>0</v>
      </c>
      <c r="Z229" s="24">
        <v>0</v>
      </c>
      <c r="AA229" s="24">
        <v>0</v>
      </c>
      <c r="AB229" s="24">
        <v>0</v>
      </c>
      <c r="AC229" s="24">
        <v>0</v>
      </c>
      <c r="AD229" s="24">
        <v>0</v>
      </c>
      <c r="AE229" s="24">
        <v>0</v>
      </c>
      <c r="AF229" s="24">
        <v>0</v>
      </c>
      <c r="AG229" s="24">
        <v>0</v>
      </c>
      <c r="AH229" s="24">
        <v>0</v>
      </c>
      <c r="AI229" s="24">
        <v>0</v>
      </c>
      <c r="AJ229" s="24">
        <v>0</v>
      </c>
      <c r="AK229" s="24">
        <v>0</v>
      </c>
      <c r="AL229" s="202">
        <v>0</v>
      </c>
    </row>
    <row r="230" spans="1:38" s="6" customFormat="1" ht="14.4" x14ac:dyDescent="0.3">
      <c r="A230" s="65" t="s">
        <v>978</v>
      </c>
      <c r="B230" s="25" t="s">
        <v>153</v>
      </c>
      <c r="C230" s="24">
        <v>0</v>
      </c>
      <c r="D230" s="24">
        <v>0</v>
      </c>
      <c r="E230" s="24">
        <v>0</v>
      </c>
      <c r="F230" s="24">
        <v>0</v>
      </c>
      <c r="G230" s="24">
        <v>0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24">
        <v>0</v>
      </c>
      <c r="Q230" s="24">
        <v>0</v>
      </c>
      <c r="R230" s="24">
        <v>0</v>
      </c>
      <c r="S230" s="24">
        <v>0</v>
      </c>
      <c r="T230" s="24">
        <v>0</v>
      </c>
      <c r="U230" s="24">
        <v>0</v>
      </c>
      <c r="V230" s="24">
        <v>0</v>
      </c>
      <c r="W230" s="24">
        <v>0</v>
      </c>
      <c r="X230" s="24">
        <v>0</v>
      </c>
      <c r="Y230" s="24">
        <v>0</v>
      </c>
      <c r="Z230" s="24">
        <v>0</v>
      </c>
      <c r="AA230" s="24">
        <v>0</v>
      </c>
      <c r="AB230" s="24">
        <v>0</v>
      </c>
      <c r="AC230" s="24">
        <v>0</v>
      </c>
      <c r="AD230" s="24">
        <v>0</v>
      </c>
      <c r="AE230" s="24">
        <v>0</v>
      </c>
      <c r="AF230" s="24">
        <v>0</v>
      </c>
      <c r="AG230" s="24">
        <v>0</v>
      </c>
      <c r="AH230" s="24">
        <v>0</v>
      </c>
      <c r="AI230" s="24">
        <v>0</v>
      </c>
      <c r="AJ230" s="24">
        <v>0</v>
      </c>
      <c r="AK230" s="24">
        <v>0</v>
      </c>
      <c r="AL230" s="202">
        <v>0</v>
      </c>
    </row>
    <row r="231" spans="1:38" s="6" customFormat="1" ht="14.4" x14ac:dyDescent="0.3">
      <c r="A231" s="65" t="s">
        <v>979</v>
      </c>
      <c r="B231" s="25" t="s">
        <v>154</v>
      </c>
      <c r="C231" s="24">
        <v>0</v>
      </c>
      <c r="D231" s="24">
        <v>0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24">
        <v>0</v>
      </c>
      <c r="Q231" s="24">
        <v>0</v>
      </c>
      <c r="R231" s="24">
        <v>0</v>
      </c>
      <c r="S231" s="24">
        <v>0</v>
      </c>
      <c r="T231" s="24">
        <v>0</v>
      </c>
      <c r="U231" s="24">
        <v>0</v>
      </c>
      <c r="V231" s="24">
        <v>0</v>
      </c>
      <c r="W231" s="24">
        <v>0</v>
      </c>
      <c r="X231" s="24">
        <v>0</v>
      </c>
      <c r="Y231" s="24">
        <v>0</v>
      </c>
      <c r="Z231" s="24">
        <v>0</v>
      </c>
      <c r="AA231" s="24">
        <v>0</v>
      </c>
      <c r="AB231" s="24">
        <v>0</v>
      </c>
      <c r="AC231" s="24">
        <v>0</v>
      </c>
      <c r="AD231" s="24">
        <v>0</v>
      </c>
      <c r="AE231" s="24">
        <v>0</v>
      </c>
      <c r="AF231" s="24">
        <v>0</v>
      </c>
      <c r="AG231" s="24">
        <v>0</v>
      </c>
      <c r="AH231" s="24">
        <v>0</v>
      </c>
      <c r="AI231" s="24">
        <v>0</v>
      </c>
      <c r="AJ231" s="24">
        <v>0</v>
      </c>
      <c r="AK231" s="24">
        <v>0</v>
      </c>
      <c r="AL231" s="202">
        <v>0</v>
      </c>
    </row>
    <row r="232" spans="1:38" s="6" customFormat="1" ht="14.4" x14ac:dyDescent="0.3">
      <c r="A232" s="65" t="s">
        <v>980</v>
      </c>
      <c r="B232" s="25" t="s">
        <v>155</v>
      </c>
      <c r="C232" s="24">
        <v>0</v>
      </c>
      <c r="D232" s="24">
        <v>0</v>
      </c>
      <c r="E232" s="24">
        <v>0</v>
      </c>
      <c r="F232" s="24">
        <v>0</v>
      </c>
      <c r="G232" s="24">
        <v>0</v>
      </c>
      <c r="H232" s="24">
        <v>0</v>
      </c>
      <c r="I232" s="24">
        <v>0</v>
      </c>
      <c r="J232" s="24">
        <v>0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24">
        <v>0</v>
      </c>
      <c r="Q232" s="24">
        <v>0</v>
      </c>
      <c r="R232" s="24">
        <v>0</v>
      </c>
      <c r="S232" s="24">
        <v>0</v>
      </c>
      <c r="T232" s="24">
        <v>0</v>
      </c>
      <c r="U232" s="24">
        <v>0</v>
      </c>
      <c r="V232" s="24">
        <v>0</v>
      </c>
      <c r="W232" s="24">
        <v>0</v>
      </c>
      <c r="X232" s="24">
        <v>0</v>
      </c>
      <c r="Y232" s="24">
        <v>0</v>
      </c>
      <c r="Z232" s="24">
        <v>0</v>
      </c>
      <c r="AA232" s="24">
        <v>0</v>
      </c>
      <c r="AB232" s="24">
        <v>0</v>
      </c>
      <c r="AC232" s="24">
        <v>0</v>
      </c>
      <c r="AD232" s="24">
        <v>0</v>
      </c>
      <c r="AE232" s="24">
        <v>0</v>
      </c>
      <c r="AF232" s="24">
        <v>0</v>
      </c>
      <c r="AG232" s="24">
        <v>0</v>
      </c>
      <c r="AH232" s="24">
        <v>0</v>
      </c>
      <c r="AI232" s="24">
        <v>0</v>
      </c>
      <c r="AJ232" s="24">
        <v>0</v>
      </c>
      <c r="AK232" s="24">
        <v>0</v>
      </c>
      <c r="AL232" s="202">
        <v>0</v>
      </c>
    </row>
    <row r="233" spans="1:38" s="6" customFormat="1" ht="14.4" x14ac:dyDescent="0.3">
      <c r="A233" s="65" t="s">
        <v>981</v>
      </c>
      <c r="B233" s="25" t="s">
        <v>70</v>
      </c>
      <c r="C233" s="24">
        <v>0</v>
      </c>
      <c r="D233" s="24">
        <v>0</v>
      </c>
      <c r="E233" s="24">
        <v>0</v>
      </c>
      <c r="F233" s="24">
        <v>0</v>
      </c>
      <c r="G233" s="24">
        <v>0</v>
      </c>
      <c r="H233" s="24">
        <v>0</v>
      </c>
      <c r="I233" s="24">
        <v>0</v>
      </c>
      <c r="J233" s="24">
        <v>0</v>
      </c>
      <c r="K233" s="24">
        <v>0</v>
      </c>
      <c r="L233" s="24">
        <v>0</v>
      </c>
      <c r="M233" s="24">
        <v>0</v>
      </c>
      <c r="N233" s="24">
        <v>0</v>
      </c>
      <c r="O233" s="24">
        <v>0</v>
      </c>
      <c r="P233" s="24">
        <v>0</v>
      </c>
      <c r="Q233" s="24">
        <v>0</v>
      </c>
      <c r="R233" s="24">
        <v>0</v>
      </c>
      <c r="S233" s="24">
        <v>0</v>
      </c>
      <c r="T233" s="24">
        <v>0</v>
      </c>
      <c r="U233" s="24">
        <v>0</v>
      </c>
      <c r="V233" s="24">
        <v>0</v>
      </c>
      <c r="W233" s="24">
        <v>0</v>
      </c>
      <c r="X233" s="24">
        <v>0</v>
      </c>
      <c r="Y233" s="24">
        <v>0</v>
      </c>
      <c r="Z233" s="24">
        <v>0</v>
      </c>
      <c r="AA233" s="24">
        <v>0</v>
      </c>
      <c r="AB233" s="24">
        <v>0</v>
      </c>
      <c r="AC233" s="24">
        <v>0</v>
      </c>
      <c r="AD233" s="24">
        <v>0</v>
      </c>
      <c r="AE233" s="24">
        <v>0</v>
      </c>
      <c r="AF233" s="24">
        <v>0</v>
      </c>
      <c r="AG233" s="24">
        <v>0</v>
      </c>
      <c r="AH233" s="24">
        <v>0</v>
      </c>
      <c r="AI233" s="24">
        <v>0</v>
      </c>
      <c r="AJ233" s="24">
        <v>0</v>
      </c>
      <c r="AK233" s="24">
        <v>0</v>
      </c>
      <c r="AL233" s="202">
        <v>0</v>
      </c>
    </row>
    <row r="234" spans="1:38" s="6" customFormat="1" ht="14.4" x14ac:dyDescent="0.3">
      <c r="A234" s="95" t="s">
        <v>982</v>
      </c>
      <c r="B234" s="96" t="s">
        <v>168</v>
      </c>
      <c r="C234" s="97">
        <v>0</v>
      </c>
      <c r="D234" s="97">
        <v>0</v>
      </c>
      <c r="E234" s="97">
        <v>0</v>
      </c>
      <c r="F234" s="97">
        <v>0</v>
      </c>
      <c r="G234" s="97">
        <v>0</v>
      </c>
      <c r="H234" s="97">
        <v>0</v>
      </c>
      <c r="I234" s="97">
        <v>0</v>
      </c>
      <c r="J234" s="97">
        <v>0</v>
      </c>
      <c r="K234" s="97">
        <v>0</v>
      </c>
      <c r="L234" s="97">
        <v>0</v>
      </c>
      <c r="M234" s="97">
        <v>0</v>
      </c>
      <c r="N234" s="97">
        <v>0</v>
      </c>
      <c r="O234" s="97">
        <v>0</v>
      </c>
      <c r="P234" s="97">
        <v>0</v>
      </c>
      <c r="Q234" s="97">
        <v>0</v>
      </c>
      <c r="R234" s="97">
        <v>0</v>
      </c>
      <c r="S234" s="97">
        <v>0</v>
      </c>
      <c r="T234" s="97">
        <v>0</v>
      </c>
      <c r="U234" s="97">
        <v>0</v>
      </c>
      <c r="V234" s="97">
        <v>0</v>
      </c>
      <c r="W234" s="97">
        <v>0</v>
      </c>
      <c r="X234" s="97">
        <v>0</v>
      </c>
      <c r="Y234" s="97">
        <v>0</v>
      </c>
      <c r="Z234" s="97">
        <v>0</v>
      </c>
      <c r="AA234" s="97">
        <v>0</v>
      </c>
      <c r="AB234" s="97">
        <v>0</v>
      </c>
      <c r="AC234" s="97">
        <v>0</v>
      </c>
      <c r="AD234" s="97">
        <v>0</v>
      </c>
      <c r="AE234" s="97">
        <v>0</v>
      </c>
      <c r="AF234" s="97">
        <v>0</v>
      </c>
      <c r="AG234" s="97">
        <v>0</v>
      </c>
      <c r="AH234" s="97">
        <v>0</v>
      </c>
      <c r="AI234" s="97">
        <v>0</v>
      </c>
      <c r="AJ234" s="97">
        <v>0</v>
      </c>
      <c r="AK234" s="97">
        <v>0</v>
      </c>
      <c r="AL234" s="203">
        <v>0</v>
      </c>
    </row>
    <row r="235" spans="1:38" s="6" customFormat="1" ht="14.4" collapsed="1" x14ac:dyDescent="0.3">
      <c r="A235" s="66" t="s">
        <v>58</v>
      </c>
      <c r="B235" s="30" t="s">
        <v>120</v>
      </c>
      <c r="C235" s="31">
        <v>0</v>
      </c>
      <c r="D235" s="31">
        <v>0</v>
      </c>
      <c r="E235" s="31">
        <v>0</v>
      </c>
      <c r="F235" s="31">
        <v>0</v>
      </c>
      <c r="G235" s="31">
        <v>0</v>
      </c>
      <c r="H235" s="31">
        <v>0</v>
      </c>
      <c r="I235" s="31">
        <v>0</v>
      </c>
      <c r="J235" s="31">
        <v>24591209</v>
      </c>
      <c r="K235" s="31">
        <v>45867452</v>
      </c>
      <c r="L235" s="31">
        <v>0</v>
      </c>
      <c r="M235" s="31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31">
        <v>0</v>
      </c>
      <c r="T235" s="31">
        <v>333636</v>
      </c>
      <c r="U235" s="31">
        <v>0</v>
      </c>
      <c r="V235" s="31">
        <v>430596471</v>
      </c>
      <c r="W235" s="31">
        <v>101455316</v>
      </c>
      <c r="X235" s="31">
        <v>0</v>
      </c>
      <c r="Y235" s="31">
        <v>620328</v>
      </c>
      <c r="Z235" s="31">
        <v>0</v>
      </c>
      <c r="AA235" s="31">
        <v>0</v>
      </c>
      <c r="AB235" s="31">
        <v>0</v>
      </c>
      <c r="AC235" s="31">
        <v>0</v>
      </c>
      <c r="AD235" s="31">
        <v>0</v>
      </c>
      <c r="AE235" s="31">
        <v>0</v>
      </c>
      <c r="AF235" s="31">
        <v>0</v>
      </c>
      <c r="AG235" s="31">
        <v>0</v>
      </c>
      <c r="AH235" s="31">
        <v>0</v>
      </c>
      <c r="AI235" s="31">
        <v>0</v>
      </c>
      <c r="AJ235" s="31">
        <v>0</v>
      </c>
      <c r="AK235" s="31">
        <v>0</v>
      </c>
      <c r="AL235" s="204">
        <v>603464412</v>
      </c>
    </row>
    <row r="236" spans="1:38" s="6" customFormat="1" ht="14.4" x14ac:dyDescent="0.3">
      <c r="A236" s="65" t="s">
        <v>983</v>
      </c>
      <c r="B236" s="25" t="s">
        <v>143</v>
      </c>
      <c r="C236" s="24">
        <v>0</v>
      </c>
      <c r="D236" s="24">
        <v>0</v>
      </c>
      <c r="E236" s="24">
        <v>0</v>
      </c>
      <c r="F236" s="24">
        <v>0</v>
      </c>
      <c r="G236" s="24">
        <v>0</v>
      </c>
      <c r="H236" s="24">
        <v>0</v>
      </c>
      <c r="I236" s="24">
        <v>0</v>
      </c>
      <c r="J236" s="24">
        <v>0</v>
      </c>
      <c r="K236" s="24">
        <v>0</v>
      </c>
      <c r="L236" s="24">
        <v>0</v>
      </c>
      <c r="M236" s="24">
        <v>0</v>
      </c>
      <c r="N236" s="24">
        <v>0</v>
      </c>
      <c r="O236" s="24">
        <v>0</v>
      </c>
      <c r="P236" s="24">
        <v>0</v>
      </c>
      <c r="Q236" s="24">
        <v>0</v>
      </c>
      <c r="R236" s="24">
        <v>0</v>
      </c>
      <c r="S236" s="24">
        <v>0</v>
      </c>
      <c r="T236" s="24">
        <v>0</v>
      </c>
      <c r="U236" s="24">
        <v>0</v>
      </c>
      <c r="V236" s="24">
        <v>0</v>
      </c>
      <c r="W236" s="24">
        <v>0</v>
      </c>
      <c r="X236" s="24">
        <v>0</v>
      </c>
      <c r="Y236" s="24">
        <v>0</v>
      </c>
      <c r="Z236" s="24">
        <v>0</v>
      </c>
      <c r="AA236" s="24">
        <v>0</v>
      </c>
      <c r="AB236" s="24">
        <v>0</v>
      </c>
      <c r="AC236" s="24">
        <v>0</v>
      </c>
      <c r="AD236" s="24">
        <v>0</v>
      </c>
      <c r="AE236" s="24">
        <v>0</v>
      </c>
      <c r="AF236" s="24">
        <v>0</v>
      </c>
      <c r="AG236" s="24">
        <v>0</v>
      </c>
      <c r="AH236" s="24">
        <v>0</v>
      </c>
      <c r="AI236" s="24">
        <v>0</v>
      </c>
      <c r="AJ236" s="24">
        <v>0</v>
      </c>
      <c r="AK236" s="24">
        <v>0</v>
      </c>
      <c r="AL236" s="202">
        <v>0</v>
      </c>
    </row>
    <row r="237" spans="1:38" s="6" customFormat="1" ht="14.4" x14ac:dyDescent="0.3">
      <c r="A237" s="65" t="s">
        <v>984</v>
      </c>
      <c r="B237" s="25" t="s">
        <v>144</v>
      </c>
      <c r="C237" s="24">
        <v>0</v>
      </c>
      <c r="D237" s="24">
        <v>0</v>
      </c>
      <c r="E237" s="24">
        <v>0</v>
      </c>
      <c r="F237" s="24">
        <v>0</v>
      </c>
      <c r="G237" s="24">
        <v>0</v>
      </c>
      <c r="H237" s="24">
        <v>0</v>
      </c>
      <c r="I237" s="24">
        <v>0</v>
      </c>
      <c r="J237" s="24">
        <v>0</v>
      </c>
      <c r="K237" s="24">
        <v>0</v>
      </c>
      <c r="L237" s="24">
        <v>0</v>
      </c>
      <c r="M237" s="24">
        <v>847391403</v>
      </c>
      <c r="N237" s="24">
        <v>0</v>
      </c>
      <c r="O237" s="24">
        <v>0</v>
      </c>
      <c r="P237" s="24">
        <v>0</v>
      </c>
      <c r="Q237" s="24">
        <v>0</v>
      </c>
      <c r="R237" s="24">
        <v>0</v>
      </c>
      <c r="S237" s="24">
        <v>0</v>
      </c>
      <c r="T237" s="24">
        <v>0</v>
      </c>
      <c r="U237" s="24">
        <v>0</v>
      </c>
      <c r="V237" s="24">
        <v>0</v>
      </c>
      <c r="W237" s="24">
        <v>0</v>
      </c>
      <c r="X237" s="24">
        <v>0</v>
      </c>
      <c r="Y237" s="24">
        <v>0</v>
      </c>
      <c r="Z237" s="24">
        <v>0</v>
      </c>
      <c r="AA237" s="24">
        <v>0</v>
      </c>
      <c r="AB237" s="24">
        <v>0</v>
      </c>
      <c r="AC237" s="24">
        <v>0</v>
      </c>
      <c r="AD237" s="24">
        <v>0</v>
      </c>
      <c r="AE237" s="24">
        <v>0</v>
      </c>
      <c r="AF237" s="24">
        <v>0</v>
      </c>
      <c r="AG237" s="24">
        <v>0</v>
      </c>
      <c r="AH237" s="24">
        <v>0</v>
      </c>
      <c r="AI237" s="24">
        <v>0</v>
      </c>
      <c r="AJ237" s="24">
        <v>0</v>
      </c>
      <c r="AK237" s="24">
        <v>0</v>
      </c>
      <c r="AL237" s="202">
        <v>847391403</v>
      </c>
    </row>
    <row r="238" spans="1:38" s="6" customFormat="1" ht="14.4" x14ac:dyDescent="0.3">
      <c r="A238" s="65" t="s">
        <v>985</v>
      </c>
      <c r="B238" s="25" t="s">
        <v>145</v>
      </c>
      <c r="C238" s="24">
        <v>0</v>
      </c>
      <c r="D238" s="24">
        <v>0</v>
      </c>
      <c r="E238" s="24">
        <v>0</v>
      </c>
      <c r="F238" s="24">
        <v>0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4">
        <v>0</v>
      </c>
      <c r="N238" s="24">
        <v>0</v>
      </c>
      <c r="O238" s="24">
        <v>0</v>
      </c>
      <c r="P238" s="24">
        <v>0</v>
      </c>
      <c r="Q238" s="24">
        <v>0</v>
      </c>
      <c r="R238" s="24">
        <v>0</v>
      </c>
      <c r="S238" s="24">
        <v>0</v>
      </c>
      <c r="T238" s="24">
        <v>0</v>
      </c>
      <c r="U238" s="24">
        <v>0</v>
      </c>
      <c r="V238" s="24">
        <v>0</v>
      </c>
      <c r="W238" s="24">
        <v>0</v>
      </c>
      <c r="X238" s="24">
        <v>0</v>
      </c>
      <c r="Y238" s="24">
        <v>0</v>
      </c>
      <c r="Z238" s="24">
        <v>0</v>
      </c>
      <c r="AA238" s="24">
        <v>0</v>
      </c>
      <c r="AB238" s="24">
        <v>0</v>
      </c>
      <c r="AC238" s="24">
        <v>0</v>
      </c>
      <c r="AD238" s="24">
        <v>0</v>
      </c>
      <c r="AE238" s="24">
        <v>0</v>
      </c>
      <c r="AF238" s="24">
        <v>0</v>
      </c>
      <c r="AG238" s="24">
        <v>0</v>
      </c>
      <c r="AH238" s="24">
        <v>0</v>
      </c>
      <c r="AI238" s="24">
        <v>0</v>
      </c>
      <c r="AJ238" s="24">
        <v>0</v>
      </c>
      <c r="AK238" s="24">
        <v>0</v>
      </c>
      <c r="AL238" s="202">
        <v>0</v>
      </c>
    </row>
    <row r="239" spans="1:38" s="6" customFormat="1" ht="14.4" x14ac:dyDescent="0.3">
      <c r="A239" s="65" t="s">
        <v>986</v>
      </c>
      <c r="B239" s="25" t="s">
        <v>146</v>
      </c>
      <c r="C239" s="24">
        <v>0</v>
      </c>
      <c r="D239" s="24">
        <v>0</v>
      </c>
      <c r="E239" s="24">
        <v>0</v>
      </c>
      <c r="F239" s="24">
        <v>0</v>
      </c>
      <c r="G239" s="24">
        <v>0</v>
      </c>
      <c r="H239" s="24">
        <v>0</v>
      </c>
      <c r="I239" s="24">
        <v>0</v>
      </c>
      <c r="J239" s="24">
        <v>0</v>
      </c>
      <c r="K239" s="24">
        <v>0</v>
      </c>
      <c r="L239" s="24">
        <v>0</v>
      </c>
      <c r="M239" s="24">
        <v>0</v>
      </c>
      <c r="N239" s="24">
        <v>0</v>
      </c>
      <c r="O239" s="24">
        <v>0</v>
      </c>
      <c r="P239" s="24">
        <v>0</v>
      </c>
      <c r="Q239" s="24">
        <v>0</v>
      </c>
      <c r="R239" s="24">
        <v>0</v>
      </c>
      <c r="S239" s="24">
        <v>0</v>
      </c>
      <c r="T239" s="24">
        <v>0</v>
      </c>
      <c r="U239" s="24">
        <v>0</v>
      </c>
      <c r="V239" s="24">
        <v>0</v>
      </c>
      <c r="W239" s="24">
        <v>0</v>
      </c>
      <c r="X239" s="24">
        <v>0</v>
      </c>
      <c r="Y239" s="24">
        <v>0</v>
      </c>
      <c r="Z239" s="24">
        <v>0</v>
      </c>
      <c r="AA239" s="24">
        <v>0</v>
      </c>
      <c r="AB239" s="24">
        <v>0</v>
      </c>
      <c r="AC239" s="24">
        <v>0</v>
      </c>
      <c r="AD239" s="24">
        <v>0</v>
      </c>
      <c r="AE239" s="24">
        <v>0</v>
      </c>
      <c r="AF239" s="24">
        <v>0</v>
      </c>
      <c r="AG239" s="24">
        <v>0</v>
      </c>
      <c r="AH239" s="24">
        <v>0</v>
      </c>
      <c r="AI239" s="24">
        <v>0</v>
      </c>
      <c r="AJ239" s="24">
        <v>0</v>
      </c>
      <c r="AK239" s="24">
        <v>0</v>
      </c>
      <c r="AL239" s="202">
        <v>0</v>
      </c>
    </row>
    <row r="240" spans="1:38" s="6" customFormat="1" ht="14.4" x14ac:dyDescent="0.3">
      <c r="A240" s="65" t="s">
        <v>987</v>
      </c>
      <c r="B240" s="25" t="s">
        <v>147</v>
      </c>
      <c r="C240" s="24">
        <v>0</v>
      </c>
      <c r="D240" s="24">
        <v>0</v>
      </c>
      <c r="E240" s="24">
        <v>0</v>
      </c>
      <c r="F240" s="24">
        <v>0</v>
      </c>
      <c r="G240" s="24">
        <v>0</v>
      </c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  <c r="S240" s="24">
        <v>0</v>
      </c>
      <c r="T240" s="24">
        <v>0</v>
      </c>
      <c r="U240" s="24">
        <v>0</v>
      </c>
      <c r="V240" s="24">
        <v>0</v>
      </c>
      <c r="W240" s="24">
        <v>0</v>
      </c>
      <c r="X240" s="24">
        <v>0</v>
      </c>
      <c r="Y240" s="24">
        <v>0</v>
      </c>
      <c r="Z240" s="24">
        <v>0</v>
      </c>
      <c r="AA240" s="24">
        <v>0</v>
      </c>
      <c r="AB240" s="24">
        <v>0</v>
      </c>
      <c r="AC240" s="24">
        <v>0</v>
      </c>
      <c r="AD240" s="24">
        <v>0</v>
      </c>
      <c r="AE240" s="24">
        <v>0</v>
      </c>
      <c r="AF240" s="24">
        <v>0</v>
      </c>
      <c r="AG240" s="24">
        <v>0</v>
      </c>
      <c r="AH240" s="24">
        <v>0</v>
      </c>
      <c r="AI240" s="24">
        <v>0</v>
      </c>
      <c r="AJ240" s="24">
        <v>0</v>
      </c>
      <c r="AK240" s="24">
        <v>0</v>
      </c>
      <c r="AL240" s="202">
        <v>0</v>
      </c>
    </row>
    <row r="241" spans="1:38" s="6" customFormat="1" ht="14.4" x14ac:dyDescent="0.3">
      <c r="A241" s="65" t="s">
        <v>988</v>
      </c>
      <c r="B241" s="25" t="s">
        <v>148</v>
      </c>
      <c r="C241" s="24">
        <v>0</v>
      </c>
      <c r="D241" s="24">
        <v>0</v>
      </c>
      <c r="E241" s="24">
        <v>0</v>
      </c>
      <c r="F241" s="24">
        <v>0</v>
      </c>
      <c r="G241" s="24">
        <v>0</v>
      </c>
      <c r="H241" s="24">
        <v>0</v>
      </c>
      <c r="I241" s="24">
        <v>0</v>
      </c>
      <c r="J241" s="24">
        <v>0</v>
      </c>
      <c r="K241" s="24">
        <v>0</v>
      </c>
      <c r="L241" s="24">
        <v>0</v>
      </c>
      <c r="M241" s="24">
        <v>0</v>
      </c>
      <c r="N241" s="24">
        <v>0</v>
      </c>
      <c r="O241" s="24">
        <v>0</v>
      </c>
      <c r="P241" s="24">
        <v>0</v>
      </c>
      <c r="Q241" s="24">
        <v>0</v>
      </c>
      <c r="R241" s="24">
        <v>0</v>
      </c>
      <c r="S241" s="24">
        <v>0</v>
      </c>
      <c r="T241" s="24">
        <v>0</v>
      </c>
      <c r="U241" s="24">
        <v>0</v>
      </c>
      <c r="V241" s="24">
        <v>0</v>
      </c>
      <c r="W241" s="24">
        <v>0</v>
      </c>
      <c r="X241" s="24">
        <v>0</v>
      </c>
      <c r="Y241" s="24">
        <v>0</v>
      </c>
      <c r="Z241" s="24">
        <v>0</v>
      </c>
      <c r="AA241" s="24">
        <v>0</v>
      </c>
      <c r="AB241" s="24">
        <v>0</v>
      </c>
      <c r="AC241" s="24">
        <v>0</v>
      </c>
      <c r="AD241" s="24">
        <v>0</v>
      </c>
      <c r="AE241" s="24">
        <v>0</v>
      </c>
      <c r="AF241" s="24">
        <v>0</v>
      </c>
      <c r="AG241" s="24">
        <v>0</v>
      </c>
      <c r="AH241" s="24">
        <v>0</v>
      </c>
      <c r="AI241" s="24">
        <v>0</v>
      </c>
      <c r="AJ241" s="24">
        <v>0</v>
      </c>
      <c r="AK241" s="24">
        <v>0</v>
      </c>
      <c r="AL241" s="202">
        <v>0</v>
      </c>
    </row>
    <row r="242" spans="1:38" s="6" customFormat="1" ht="14.4" x14ac:dyDescent="0.3">
      <c r="A242" s="65" t="s">
        <v>989</v>
      </c>
      <c r="B242" s="25" t="s">
        <v>149</v>
      </c>
      <c r="C242" s="24">
        <v>0</v>
      </c>
      <c r="D242" s="24">
        <v>0</v>
      </c>
      <c r="E242" s="24">
        <v>0</v>
      </c>
      <c r="F242" s="24">
        <v>0</v>
      </c>
      <c r="G242" s="24">
        <v>0</v>
      </c>
      <c r="H242" s="24">
        <v>0</v>
      </c>
      <c r="I242" s="24">
        <v>0</v>
      </c>
      <c r="J242" s="24">
        <v>0</v>
      </c>
      <c r="K242" s="24">
        <v>0</v>
      </c>
      <c r="L242" s="24">
        <v>0</v>
      </c>
      <c r="M242" s="24">
        <v>0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0</v>
      </c>
      <c r="T242" s="24">
        <v>0</v>
      </c>
      <c r="U242" s="24">
        <v>0</v>
      </c>
      <c r="V242" s="24">
        <v>0</v>
      </c>
      <c r="W242" s="24">
        <v>0</v>
      </c>
      <c r="X242" s="24">
        <v>0</v>
      </c>
      <c r="Y242" s="24">
        <v>0</v>
      </c>
      <c r="Z242" s="24">
        <v>0</v>
      </c>
      <c r="AA242" s="24">
        <v>0</v>
      </c>
      <c r="AB242" s="24">
        <v>0</v>
      </c>
      <c r="AC242" s="24">
        <v>0</v>
      </c>
      <c r="AD242" s="24">
        <v>0</v>
      </c>
      <c r="AE242" s="24">
        <v>0</v>
      </c>
      <c r="AF242" s="24">
        <v>0</v>
      </c>
      <c r="AG242" s="24">
        <v>0</v>
      </c>
      <c r="AH242" s="24">
        <v>0</v>
      </c>
      <c r="AI242" s="24">
        <v>0</v>
      </c>
      <c r="AJ242" s="24">
        <v>0</v>
      </c>
      <c r="AK242" s="24">
        <v>0</v>
      </c>
      <c r="AL242" s="202">
        <v>0</v>
      </c>
    </row>
    <row r="243" spans="1:38" s="6" customFormat="1" ht="14.4" x14ac:dyDescent="0.3">
      <c r="A243" s="65" t="s">
        <v>990</v>
      </c>
      <c r="B243" s="25" t="s">
        <v>150</v>
      </c>
      <c r="C243" s="24">
        <v>0</v>
      </c>
      <c r="D243" s="24">
        <v>0</v>
      </c>
      <c r="E243" s="24">
        <v>0</v>
      </c>
      <c r="F243" s="24">
        <v>0</v>
      </c>
      <c r="G243" s="24"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0</v>
      </c>
      <c r="N243" s="24">
        <v>0</v>
      </c>
      <c r="O243" s="24">
        <v>0</v>
      </c>
      <c r="P243" s="24">
        <v>0</v>
      </c>
      <c r="Q243" s="24">
        <v>0</v>
      </c>
      <c r="R243" s="24">
        <v>0</v>
      </c>
      <c r="S243" s="24">
        <v>0</v>
      </c>
      <c r="T243" s="24">
        <v>0</v>
      </c>
      <c r="U243" s="24">
        <v>0</v>
      </c>
      <c r="V243" s="24">
        <v>0</v>
      </c>
      <c r="W243" s="24">
        <v>0</v>
      </c>
      <c r="X243" s="24">
        <v>0</v>
      </c>
      <c r="Y243" s="24">
        <v>0</v>
      </c>
      <c r="Z243" s="24">
        <v>0</v>
      </c>
      <c r="AA243" s="24">
        <v>0</v>
      </c>
      <c r="AB243" s="24">
        <v>0</v>
      </c>
      <c r="AC243" s="24">
        <v>0</v>
      </c>
      <c r="AD243" s="24">
        <v>0</v>
      </c>
      <c r="AE243" s="24">
        <v>0</v>
      </c>
      <c r="AF243" s="24">
        <v>0</v>
      </c>
      <c r="AG243" s="24">
        <v>0</v>
      </c>
      <c r="AH243" s="24">
        <v>0</v>
      </c>
      <c r="AI243" s="24">
        <v>0</v>
      </c>
      <c r="AJ243" s="24">
        <v>0</v>
      </c>
      <c r="AK243" s="24">
        <v>0</v>
      </c>
      <c r="AL243" s="202">
        <v>0</v>
      </c>
    </row>
    <row r="244" spans="1:38" s="6" customFormat="1" ht="14.4" x14ac:dyDescent="0.3">
      <c r="A244" s="65" t="s">
        <v>991</v>
      </c>
      <c r="B244" s="25" t="s">
        <v>151</v>
      </c>
      <c r="C244" s="24">
        <v>0</v>
      </c>
      <c r="D244" s="24">
        <v>0</v>
      </c>
      <c r="E244" s="24">
        <v>0</v>
      </c>
      <c r="F244" s="24">
        <v>0</v>
      </c>
      <c r="G244" s="24">
        <v>0</v>
      </c>
      <c r="H244" s="24">
        <v>0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  <c r="Q244" s="24">
        <v>0</v>
      </c>
      <c r="R244" s="24">
        <v>0</v>
      </c>
      <c r="S244" s="24">
        <v>0</v>
      </c>
      <c r="T244" s="24">
        <v>0</v>
      </c>
      <c r="U244" s="24">
        <v>0</v>
      </c>
      <c r="V244" s="24">
        <v>0</v>
      </c>
      <c r="W244" s="24">
        <v>0</v>
      </c>
      <c r="X244" s="24">
        <v>0</v>
      </c>
      <c r="Y244" s="24">
        <v>0</v>
      </c>
      <c r="Z244" s="24">
        <v>0</v>
      </c>
      <c r="AA244" s="24">
        <v>0</v>
      </c>
      <c r="AB244" s="24">
        <v>0</v>
      </c>
      <c r="AC244" s="24">
        <v>0</v>
      </c>
      <c r="AD244" s="24">
        <v>0</v>
      </c>
      <c r="AE244" s="24">
        <v>0</v>
      </c>
      <c r="AF244" s="24">
        <v>0</v>
      </c>
      <c r="AG244" s="24">
        <v>0</v>
      </c>
      <c r="AH244" s="24">
        <v>0</v>
      </c>
      <c r="AI244" s="24">
        <v>0</v>
      </c>
      <c r="AJ244" s="24">
        <v>0</v>
      </c>
      <c r="AK244" s="24">
        <v>0</v>
      </c>
      <c r="AL244" s="202">
        <v>0</v>
      </c>
    </row>
    <row r="245" spans="1:38" s="6" customFormat="1" ht="14.4" x14ac:dyDescent="0.3">
      <c r="A245" s="65" t="s">
        <v>992</v>
      </c>
      <c r="B245" s="25" t="s">
        <v>152</v>
      </c>
      <c r="C245" s="24">
        <v>0</v>
      </c>
      <c r="D245" s="24">
        <v>0</v>
      </c>
      <c r="E245" s="24">
        <v>0</v>
      </c>
      <c r="F245" s="24">
        <v>0</v>
      </c>
      <c r="G245" s="24">
        <v>0</v>
      </c>
      <c r="H245" s="24">
        <v>0</v>
      </c>
      <c r="I245" s="24">
        <v>0</v>
      </c>
      <c r="J245" s="24">
        <v>0</v>
      </c>
      <c r="K245" s="24">
        <v>0</v>
      </c>
      <c r="L245" s="24">
        <v>0</v>
      </c>
      <c r="M245" s="24">
        <v>0</v>
      </c>
      <c r="N245" s="24">
        <v>0</v>
      </c>
      <c r="O245" s="24">
        <v>0</v>
      </c>
      <c r="P245" s="24">
        <v>0</v>
      </c>
      <c r="Q245" s="24">
        <v>0</v>
      </c>
      <c r="R245" s="24">
        <v>0</v>
      </c>
      <c r="S245" s="24">
        <v>0</v>
      </c>
      <c r="T245" s="24">
        <v>0</v>
      </c>
      <c r="U245" s="24">
        <v>0</v>
      </c>
      <c r="V245" s="24">
        <v>0</v>
      </c>
      <c r="W245" s="24">
        <v>0</v>
      </c>
      <c r="X245" s="24">
        <v>0</v>
      </c>
      <c r="Y245" s="24">
        <v>0</v>
      </c>
      <c r="Z245" s="24">
        <v>0</v>
      </c>
      <c r="AA245" s="24">
        <v>0</v>
      </c>
      <c r="AB245" s="24">
        <v>0</v>
      </c>
      <c r="AC245" s="24">
        <v>0</v>
      </c>
      <c r="AD245" s="24">
        <v>0</v>
      </c>
      <c r="AE245" s="24">
        <v>0</v>
      </c>
      <c r="AF245" s="24">
        <v>0</v>
      </c>
      <c r="AG245" s="24">
        <v>0</v>
      </c>
      <c r="AH245" s="24">
        <v>0</v>
      </c>
      <c r="AI245" s="24">
        <v>0</v>
      </c>
      <c r="AJ245" s="24">
        <v>0</v>
      </c>
      <c r="AK245" s="24">
        <v>0</v>
      </c>
      <c r="AL245" s="202">
        <v>0</v>
      </c>
    </row>
    <row r="246" spans="1:38" s="6" customFormat="1" ht="14.4" x14ac:dyDescent="0.3">
      <c r="A246" s="65" t="s">
        <v>993</v>
      </c>
      <c r="B246" s="25" t="s">
        <v>153</v>
      </c>
      <c r="C246" s="24">
        <v>0</v>
      </c>
      <c r="D246" s="24">
        <v>0</v>
      </c>
      <c r="E246" s="24">
        <v>0</v>
      </c>
      <c r="F246" s="24">
        <v>0</v>
      </c>
      <c r="G246" s="24">
        <v>0</v>
      </c>
      <c r="H246" s="24">
        <v>0</v>
      </c>
      <c r="I246" s="24">
        <v>0</v>
      </c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24">
        <v>0</v>
      </c>
      <c r="Q246" s="24">
        <v>0</v>
      </c>
      <c r="R246" s="24">
        <v>0</v>
      </c>
      <c r="S246" s="24">
        <v>0</v>
      </c>
      <c r="T246" s="24">
        <v>0</v>
      </c>
      <c r="U246" s="24">
        <v>0</v>
      </c>
      <c r="V246" s="24">
        <v>0</v>
      </c>
      <c r="W246" s="24">
        <v>0</v>
      </c>
      <c r="X246" s="24">
        <v>0</v>
      </c>
      <c r="Y246" s="24">
        <v>0</v>
      </c>
      <c r="Z246" s="24">
        <v>0</v>
      </c>
      <c r="AA246" s="24">
        <v>0</v>
      </c>
      <c r="AB246" s="24">
        <v>0</v>
      </c>
      <c r="AC246" s="24">
        <v>0</v>
      </c>
      <c r="AD246" s="24">
        <v>0</v>
      </c>
      <c r="AE246" s="24">
        <v>0</v>
      </c>
      <c r="AF246" s="24">
        <v>0</v>
      </c>
      <c r="AG246" s="24">
        <v>0</v>
      </c>
      <c r="AH246" s="24">
        <v>0</v>
      </c>
      <c r="AI246" s="24">
        <v>0</v>
      </c>
      <c r="AJ246" s="24">
        <v>0</v>
      </c>
      <c r="AK246" s="24">
        <v>0</v>
      </c>
      <c r="AL246" s="202">
        <v>0</v>
      </c>
    </row>
    <row r="247" spans="1:38" s="6" customFormat="1" ht="14.4" x14ac:dyDescent="0.3">
      <c r="A247" s="65" t="s">
        <v>994</v>
      </c>
      <c r="B247" s="25" t="s">
        <v>154</v>
      </c>
      <c r="C247" s="24">
        <v>0</v>
      </c>
      <c r="D247" s="24">
        <v>0</v>
      </c>
      <c r="E247" s="24">
        <v>0</v>
      </c>
      <c r="F247" s="24">
        <v>0</v>
      </c>
      <c r="G247" s="24">
        <v>0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24">
        <v>0</v>
      </c>
      <c r="Q247" s="24">
        <v>0</v>
      </c>
      <c r="R247" s="24">
        <v>0</v>
      </c>
      <c r="S247" s="24">
        <v>0</v>
      </c>
      <c r="T247" s="24">
        <v>0</v>
      </c>
      <c r="U247" s="24">
        <v>0</v>
      </c>
      <c r="V247" s="24">
        <v>0</v>
      </c>
      <c r="W247" s="24">
        <v>0</v>
      </c>
      <c r="X247" s="24">
        <v>0</v>
      </c>
      <c r="Y247" s="24">
        <v>0</v>
      </c>
      <c r="Z247" s="24">
        <v>0</v>
      </c>
      <c r="AA247" s="24">
        <v>0</v>
      </c>
      <c r="AB247" s="24">
        <v>0</v>
      </c>
      <c r="AC247" s="24">
        <v>0</v>
      </c>
      <c r="AD247" s="24">
        <v>0</v>
      </c>
      <c r="AE247" s="24">
        <v>0</v>
      </c>
      <c r="AF247" s="24">
        <v>0</v>
      </c>
      <c r="AG247" s="24">
        <v>0</v>
      </c>
      <c r="AH247" s="24">
        <v>0</v>
      </c>
      <c r="AI247" s="24">
        <v>0</v>
      </c>
      <c r="AJ247" s="24">
        <v>0</v>
      </c>
      <c r="AK247" s="24">
        <v>0</v>
      </c>
      <c r="AL247" s="202">
        <v>0</v>
      </c>
    </row>
    <row r="248" spans="1:38" s="6" customFormat="1" ht="14.4" x14ac:dyDescent="0.3">
      <c r="A248" s="65" t="s">
        <v>995</v>
      </c>
      <c r="B248" s="25" t="s">
        <v>155</v>
      </c>
      <c r="C248" s="24">
        <v>0</v>
      </c>
      <c r="D248" s="24">
        <v>0</v>
      </c>
      <c r="E248" s="24">
        <v>0</v>
      </c>
      <c r="F248" s="24">
        <v>0</v>
      </c>
      <c r="G248" s="24">
        <v>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0</v>
      </c>
      <c r="N248" s="24">
        <v>0</v>
      </c>
      <c r="O248" s="24">
        <v>0</v>
      </c>
      <c r="P248" s="24">
        <v>0</v>
      </c>
      <c r="Q248" s="24">
        <v>0</v>
      </c>
      <c r="R248" s="24">
        <v>0</v>
      </c>
      <c r="S248" s="24">
        <v>0</v>
      </c>
      <c r="T248" s="24">
        <v>0</v>
      </c>
      <c r="U248" s="24">
        <v>0</v>
      </c>
      <c r="V248" s="24">
        <v>0</v>
      </c>
      <c r="W248" s="24">
        <v>0</v>
      </c>
      <c r="X248" s="24">
        <v>0</v>
      </c>
      <c r="Y248" s="24">
        <v>0</v>
      </c>
      <c r="Z248" s="24">
        <v>0</v>
      </c>
      <c r="AA248" s="24">
        <v>0</v>
      </c>
      <c r="AB248" s="24">
        <v>0</v>
      </c>
      <c r="AC248" s="24">
        <v>0</v>
      </c>
      <c r="AD248" s="24">
        <v>0</v>
      </c>
      <c r="AE248" s="24">
        <v>0</v>
      </c>
      <c r="AF248" s="24">
        <v>0</v>
      </c>
      <c r="AG248" s="24">
        <v>0</v>
      </c>
      <c r="AH248" s="24">
        <v>0</v>
      </c>
      <c r="AI248" s="24">
        <v>0</v>
      </c>
      <c r="AJ248" s="24">
        <v>0</v>
      </c>
      <c r="AK248" s="24">
        <v>0</v>
      </c>
      <c r="AL248" s="202">
        <v>0</v>
      </c>
    </row>
    <row r="249" spans="1:38" s="6" customFormat="1" ht="14.4" x14ac:dyDescent="0.3">
      <c r="A249" s="65" t="s">
        <v>996</v>
      </c>
      <c r="B249" s="25" t="s">
        <v>70</v>
      </c>
      <c r="C249" s="24">
        <v>0</v>
      </c>
      <c r="D249" s="24">
        <v>0</v>
      </c>
      <c r="E249" s="24">
        <v>0</v>
      </c>
      <c r="F249" s="24">
        <v>0</v>
      </c>
      <c r="G249" s="24">
        <v>0</v>
      </c>
      <c r="H249" s="24">
        <v>0</v>
      </c>
      <c r="I249" s="24">
        <v>0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24">
        <v>0</v>
      </c>
      <c r="Q249" s="24">
        <v>0</v>
      </c>
      <c r="R249" s="24">
        <v>0</v>
      </c>
      <c r="S249" s="24">
        <v>0</v>
      </c>
      <c r="T249" s="24">
        <v>0</v>
      </c>
      <c r="U249" s="24">
        <v>0</v>
      </c>
      <c r="V249" s="24">
        <v>0</v>
      </c>
      <c r="W249" s="24">
        <v>0</v>
      </c>
      <c r="X249" s="24">
        <v>0</v>
      </c>
      <c r="Y249" s="24">
        <v>0</v>
      </c>
      <c r="Z249" s="24">
        <v>0</v>
      </c>
      <c r="AA249" s="24">
        <v>0</v>
      </c>
      <c r="AB249" s="24">
        <v>0</v>
      </c>
      <c r="AC249" s="24">
        <v>0</v>
      </c>
      <c r="AD249" s="24">
        <v>0</v>
      </c>
      <c r="AE249" s="24">
        <v>0</v>
      </c>
      <c r="AF249" s="24">
        <v>0</v>
      </c>
      <c r="AG249" s="24">
        <v>0</v>
      </c>
      <c r="AH249" s="24">
        <v>0</v>
      </c>
      <c r="AI249" s="24">
        <v>0</v>
      </c>
      <c r="AJ249" s="24">
        <v>0</v>
      </c>
      <c r="AK249" s="24">
        <v>0</v>
      </c>
      <c r="AL249" s="202">
        <v>0</v>
      </c>
    </row>
    <row r="250" spans="1:38" s="6" customFormat="1" ht="14.4" x14ac:dyDescent="0.3">
      <c r="A250" s="95" t="s">
        <v>997</v>
      </c>
      <c r="B250" s="96" t="s">
        <v>156</v>
      </c>
      <c r="C250" s="97">
        <v>0</v>
      </c>
      <c r="D250" s="97">
        <v>0</v>
      </c>
      <c r="E250" s="97">
        <v>0</v>
      </c>
      <c r="F250" s="97">
        <v>0</v>
      </c>
      <c r="G250" s="97">
        <v>0</v>
      </c>
      <c r="H250" s="97">
        <v>0</v>
      </c>
      <c r="I250" s="97">
        <v>0</v>
      </c>
      <c r="J250" s="97">
        <v>0</v>
      </c>
      <c r="K250" s="97">
        <v>0</v>
      </c>
      <c r="L250" s="97">
        <v>0</v>
      </c>
      <c r="M250" s="97">
        <v>847391403</v>
      </c>
      <c r="N250" s="97">
        <v>0</v>
      </c>
      <c r="O250" s="97">
        <v>0</v>
      </c>
      <c r="P250" s="97">
        <v>0</v>
      </c>
      <c r="Q250" s="97">
        <v>0</v>
      </c>
      <c r="R250" s="97">
        <v>0</v>
      </c>
      <c r="S250" s="97">
        <v>0</v>
      </c>
      <c r="T250" s="97">
        <v>0</v>
      </c>
      <c r="U250" s="97">
        <v>0</v>
      </c>
      <c r="V250" s="97">
        <v>0</v>
      </c>
      <c r="W250" s="97">
        <v>0</v>
      </c>
      <c r="X250" s="97">
        <v>0</v>
      </c>
      <c r="Y250" s="97">
        <v>0</v>
      </c>
      <c r="Z250" s="97">
        <v>0</v>
      </c>
      <c r="AA250" s="97">
        <v>0</v>
      </c>
      <c r="AB250" s="97">
        <v>0</v>
      </c>
      <c r="AC250" s="97">
        <v>0</v>
      </c>
      <c r="AD250" s="97">
        <v>0</v>
      </c>
      <c r="AE250" s="97">
        <v>0</v>
      </c>
      <c r="AF250" s="97">
        <v>0</v>
      </c>
      <c r="AG250" s="97">
        <v>0</v>
      </c>
      <c r="AH250" s="97">
        <v>0</v>
      </c>
      <c r="AI250" s="97">
        <v>0</v>
      </c>
      <c r="AJ250" s="97">
        <v>0</v>
      </c>
      <c r="AK250" s="97">
        <v>0</v>
      </c>
      <c r="AL250" s="203">
        <v>847391403</v>
      </c>
    </row>
    <row r="251" spans="1:38" s="6" customFormat="1" ht="14.4" x14ac:dyDescent="0.3">
      <c r="A251" s="65" t="s">
        <v>998</v>
      </c>
      <c r="B251" s="25" t="s">
        <v>143</v>
      </c>
      <c r="C251" s="24">
        <v>0</v>
      </c>
      <c r="D251" s="24">
        <v>0</v>
      </c>
      <c r="E251" s="24">
        <v>0</v>
      </c>
      <c r="F251" s="24">
        <v>0</v>
      </c>
      <c r="G251" s="24">
        <v>0</v>
      </c>
      <c r="H251" s="24">
        <v>0</v>
      </c>
      <c r="I251" s="24">
        <v>0</v>
      </c>
      <c r="J251" s="24">
        <v>0</v>
      </c>
      <c r="K251" s="24">
        <v>0</v>
      </c>
      <c r="L251" s="24">
        <v>0</v>
      </c>
      <c r="M251" s="24">
        <v>0</v>
      </c>
      <c r="N251" s="24">
        <v>0</v>
      </c>
      <c r="O251" s="24">
        <v>0</v>
      </c>
      <c r="P251" s="24">
        <v>0</v>
      </c>
      <c r="Q251" s="24">
        <v>0</v>
      </c>
      <c r="R251" s="24">
        <v>0</v>
      </c>
      <c r="S251" s="24">
        <v>0</v>
      </c>
      <c r="T251" s="24">
        <v>0</v>
      </c>
      <c r="U251" s="24">
        <v>0</v>
      </c>
      <c r="V251" s="24">
        <v>0</v>
      </c>
      <c r="W251" s="24">
        <v>0</v>
      </c>
      <c r="X251" s="24">
        <v>0</v>
      </c>
      <c r="Y251" s="24">
        <v>0</v>
      </c>
      <c r="Z251" s="24">
        <v>0</v>
      </c>
      <c r="AA251" s="24">
        <v>0</v>
      </c>
      <c r="AB251" s="24">
        <v>0</v>
      </c>
      <c r="AC251" s="24">
        <v>0</v>
      </c>
      <c r="AD251" s="24">
        <v>0</v>
      </c>
      <c r="AE251" s="24">
        <v>0</v>
      </c>
      <c r="AF251" s="24">
        <v>0</v>
      </c>
      <c r="AG251" s="24">
        <v>0</v>
      </c>
      <c r="AH251" s="24">
        <v>0</v>
      </c>
      <c r="AI251" s="24">
        <v>0</v>
      </c>
      <c r="AJ251" s="24">
        <v>0</v>
      </c>
      <c r="AK251" s="24">
        <v>0</v>
      </c>
      <c r="AL251" s="202">
        <v>0</v>
      </c>
    </row>
    <row r="252" spans="1:38" s="6" customFormat="1" ht="14.4" x14ac:dyDescent="0.3">
      <c r="A252" s="65" t="s">
        <v>999</v>
      </c>
      <c r="B252" s="25" t="s">
        <v>144</v>
      </c>
      <c r="C252" s="24">
        <v>0</v>
      </c>
      <c r="D252" s="24">
        <v>0</v>
      </c>
      <c r="E252" s="24">
        <v>0</v>
      </c>
      <c r="F252" s="24">
        <v>0</v>
      </c>
      <c r="G252" s="24">
        <v>0</v>
      </c>
      <c r="H252" s="24">
        <v>0</v>
      </c>
      <c r="I252" s="24">
        <v>0</v>
      </c>
      <c r="J252" s="24">
        <v>0</v>
      </c>
      <c r="K252" s="24">
        <v>0</v>
      </c>
      <c r="L252" s="24">
        <v>0</v>
      </c>
      <c r="M252" s="24">
        <v>0</v>
      </c>
      <c r="N252" s="24">
        <v>0</v>
      </c>
      <c r="O252" s="24">
        <v>0</v>
      </c>
      <c r="P252" s="24">
        <v>0</v>
      </c>
      <c r="Q252" s="24">
        <v>0</v>
      </c>
      <c r="R252" s="24">
        <v>0</v>
      </c>
      <c r="S252" s="24">
        <v>0</v>
      </c>
      <c r="T252" s="24">
        <v>0</v>
      </c>
      <c r="U252" s="24">
        <v>0</v>
      </c>
      <c r="V252" s="24">
        <v>0</v>
      </c>
      <c r="W252" s="24">
        <v>0</v>
      </c>
      <c r="X252" s="24">
        <v>0</v>
      </c>
      <c r="Y252" s="24">
        <v>0</v>
      </c>
      <c r="Z252" s="24">
        <v>0</v>
      </c>
      <c r="AA252" s="24">
        <v>0</v>
      </c>
      <c r="AB252" s="24">
        <v>0</v>
      </c>
      <c r="AC252" s="24">
        <v>0</v>
      </c>
      <c r="AD252" s="24">
        <v>0</v>
      </c>
      <c r="AE252" s="24">
        <v>0</v>
      </c>
      <c r="AF252" s="24">
        <v>0</v>
      </c>
      <c r="AG252" s="24">
        <v>0</v>
      </c>
      <c r="AH252" s="24">
        <v>0</v>
      </c>
      <c r="AI252" s="24">
        <v>0</v>
      </c>
      <c r="AJ252" s="24">
        <v>0</v>
      </c>
      <c r="AK252" s="24">
        <v>0</v>
      </c>
      <c r="AL252" s="202">
        <v>0</v>
      </c>
    </row>
    <row r="253" spans="1:38" s="6" customFormat="1" ht="14.4" x14ac:dyDescent="0.3">
      <c r="A253" s="65" t="s">
        <v>1000</v>
      </c>
      <c r="B253" s="25" t="s">
        <v>145</v>
      </c>
      <c r="C253" s="24">
        <v>0</v>
      </c>
      <c r="D253" s="24">
        <v>0</v>
      </c>
      <c r="E253" s="24">
        <v>0</v>
      </c>
      <c r="F253" s="24">
        <v>0</v>
      </c>
      <c r="G253" s="24">
        <v>0</v>
      </c>
      <c r="H253" s="24">
        <v>0</v>
      </c>
      <c r="I253" s="24">
        <v>0</v>
      </c>
      <c r="J253" s="24">
        <v>0</v>
      </c>
      <c r="K253" s="24">
        <v>0</v>
      </c>
      <c r="L253" s="24">
        <v>0</v>
      </c>
      <c r="M253" s="24">
        <v>0</v>
      </c>
      <c r="N253" s="24">
        <v>0</v>
      </c>
      <c r="O253" s="24">
        <v>0</v>
      </c>
      <c r="P253" s="24">
        <v>0</v>
      </c>
      <c r="Q253" s="24">
        <v>0</v>
      </c>
      <c r="R253" s="24">
        <v>0</v>
      </c>
      <c r="S253" s="24">
        <v>0</v>
      </c>
      <c r="T253" s="24">
        <v>0</v>
      </c>
      <c r="U253" s="24">
        <v>0</v>
      </c>
      <c r="V253" s="24">
        <v>0</v>
      </c>
      <c r="W253" s="24">
        <v>0</v>
      </c>
      <c r="X253" s="24">
        <v>0</v>
      </c>
      <c r="Y253" s="24">
        <v>0</v>
      </c>
      <c r="Z253" s="24">
        <v>0</v>
      </c>
      <c r="AA253" s="24">
        <v>0</v>
      </c>
      <c r="AB253" s="24">
        <v>0</v>
      </c>
      <c r="AC253" s="24">
        <v>0</v>
      </c>
      <c r="AD253" s="24">
        <v>0</v>
      </c>
      <c r="AE253" s="24">
        <v>0</v>
      </c>
      <c r="AF253" s="24">
        <v>0</v>
      </c>
      <c r="AG253" s="24">
        <v>0</v>
      </c>
      <c r="AH253" s="24">
        <v>0</v>
      </c>
      <c r="AI253" s="24">
        <v>0</v>
      </c>
      <c r="AJ253" s="24">
        <v>0</v>
      </c>
      <c r="AK253" s="24">
        <v>0</v>
      </c>
      <c r="AL253" s="202">
        <v>0</v>
      </c>
    </row>
    <row r="254" spans="1:38" s="6" customFormat="1" ht="14.4" x14ac:dyDescent="0.3">
      <c r="A254" s="65" t="s">
        <v>1001</v>
      </c>
      <c r="B254" s="25" t="s">
        <v>146</v>
      </c>
      <c r="C254" s="24">
        <v>0</v>
      </c>
      <c r="D254" s="24">
        <v>0</v>
      </c>
      <c r="E254" s="24">
        <v>0</v>
      </c>
      <c r="F254" s="24">
        <v>0</v>
      </c>
      <c r="G254" s="24">
        <v>0</v>
      </c>
      <c r="H254" s="24">
        <v>0</v>
      </c>
      <c r="I254" s="24">
        <v>0</v>
      </c>
      <c r="J254" s="24">
        <v>0</v>
      </c>
      <c r="K254" s="24">
        <v>0</v>
      </c>
      <c r="L254" s="24">
        <v>0</v>
      </c>
      <c r="M254" s="24">
        <v>0</v>
      </c>
      <c r="N254" s="24">
        <v>0</v>
      </c>
      <c r="O254" s="24">
        <v>0</v>
      </c>
      <c r="P254" s="24">
        <v>0</v>
      </c>
      <c r="Q254" s="24">
        <v>0</v>
      </c>
      <c r="R254" s="24">
        <v>0</v>
      </c>
      <c r="S254" s="24">
        <v>0</v>
      </c>
      <c r="T254" s="24">
        <v>0</v>
      </c>
      <c r="U254" s="24">
        <v>0</v>
      </c>
      <c r="V254" s="24">
        <v>0</v>
      </c>
      <c r="W254" s="24">
        <v>0</v>
      </c>
      <c r="X254" s="24">
        <v>0</v>
      </c>
      <c r="Y254" s="24">
        <v>0</v>
      </c>
      <c r="Z254" s="24">
        <v>0</v>
      </c>
      <c r="AA254" s="24">
        <v>0</v>
      </c>
      <c r="AB254" s="24">
        <v>0</v>
      </c>
      <c r="AC254" s="24">
        <v>0</v>
      </c>
      <c r="AD254" s="24">
        <v>0</v>
      </c>
      <c r="AE254" s="24">
        <v>0</v>
      </c>
      <c r="AF254" s="24">
        <v>0</v>
      </c>
      <c r="AG254" s="24">
        <v>0</v>
      </c>
      <c r="AH254" s="24">
        <v>0</v>
      </c>
      <c r="AI254" s="24">
        <v>0</v>
      </c>
      <c r="AJ254" s="24">
        <v>0</v>
      </c>
      <c r="AK254" s="24">
        <v>0</v>
      </c>
      <c r="AL254" s="202">
        <v>0</v>
      </c>
    </row>
    <row r="255" spans="1:38" s="6" customFormat="1" ht="14.4" x14ac:dyDescent="0.3">
      <c r="A255" s="65" t="s">
        <v>1002</v>
      </c>
      <c r="B255" s="25" t="s">
        <v>147</v>
      </c>
      <c r="C255" s="24">
        <v>0</v>
      </c>
      <c r="D255" s="24">
        <v>0</v>
      </c>
      <c r="E255" s="24">
        <v>0</v>
      </c>
      <c r="F255" s="24">
        <v>0</v>
      </c>
      <c r="G255" s="24">
        <v>0</v>
      </c>
      <c r="H255" s="24">
        <v>0</v>
      </c>
      <c r="I255" s="24">
        <v>0</v>
      </c>
      <c r="J255" s="24">
        <v>0</v>
      </c>
      <c r="K255" s="24">
        <v>0</v>
      </c>
      <c r="L255" s="24">
        <v>0</v>
      </c>
      <c r="M255" s="24">
        <v>0</v>
      </c>
      <c r="N255" s="24">
        <v>0</v>
      </c>
      <c r="O255" s="24">
        <v>0</v>
      </c>
      <c r="P255" s="24">
        <v>0</v>
      </c>
      <c r="Q255" s="24">
        <v>0</v>
      </c>
      <c r="R255" s="24">
        <v>0</v>
      </c>
      <c r="S255" s="24">
        <v>0</v>
      </c>
      <c r="T255" s="24">
        <v>0</v>
      </c>
      <c r="U255" s="24">
        <v>0</v>
      </c>
      <c r="V255" s="24">
        <v>0</v>
      </c>
      <c r="W255" s="24">
        <v>0</v>
      </c>
      <c r="X255" s="24">
        <v>0</v>
      </c>
      <c r="Y255" s="24">
        <v>0</v>
      </c>
      <c r="Z255" s="24">
        <v>0</v>
      </c>
      <c r="AA255" s="24">
        <v>0</v>
      </c>
      <c r="AB255" s="24">
        <v>0</v>
      </c>
      <c r="AC255" s="24">
        <v>0</v>
      </c>
      <c r="AD255" s="24">
        <v>0</v>
      </c>
      <c r="AE255" s="24">
        <v>0</v>
      </c>
      <c r="AF255" s="24">
        <v>0</v>
      </c>
      <c r="AG255" s="24">
        <v>0</v>
      </c>
      <c r="AH255" s="24">
        <v>0</v>
      </c>
      <c r="AI255" s="24">
        <v>0</v>
      </c>
      <c r="AJ255" s="24">
        <v>0</v>
      </c>
      <c r="AK255" s="24">
        <v>0</v>
      </c>
      <c r="AL255" s="202">
        <v>0</v>
      </c>
    </row>
    <row r="256" spans="1:38" s="6" customFormat="1" ht="14.4" x14ac:dyDescent="0.3">
      <c r="A256" s="65" t="s">
        <v>1003</v>
      </c>
      <c r="B256" s="25" t="s">
        <v>148</v>
      </c>
      <c r="C256" s="24">
        <v>0</v>
      </c>
      <c r="D256" s="24">
        <v>0</v>
      </c>
      <c r="E256" s="24">
        <v>0</v>
      </c>
      <c r="F256" s="24">
        <v>0</v>
      </c>
      <c r="G256" s="24">
        <v>0</v>
      </c>
      <c r="H256" s="24">
        <v>0</v>
      </c>
      <c r="I256" s="24">
        <v>0</v>
      </c>
      <c r="J256" s="24">
        <v>0</v>
      </c>
      <c r="K256" s="24">
        <v>0</v>
      </c>
      <c r="L256" s="24">
        <v>0</v>
      </c>
      <c r="M256" s="24">
        <v>0</v>
      </c>
      <c r="N256" s="24">
        <v>0</v>
      </c>
      <c r="O256" s="24">
        <v>0</v>
      </c>
      <c r="P256" s="24">
        <v>0</v>
      </c>
      <c r="Q256" s="24">
        <v>0</v>
      </c>
      <c r="R256" s="24">
        <v>0</v>
      </c>
      <c r="S256" s="24">
        <v>0</v>
      </c>
      <c r="T256" s="24">
        <v>0</v>
      </c>
      <c r="U256" s="24">
        <v>0</v>
      </c>
      <c r="V256" s="24">
        <v>0</v>
      </c>
      <c r="W256" s="24">
        <v>0</v>
      </c>
      <c r="X256" s="24">
        <v>0</v>
      </c>
      <c r="Y256" s="24">
        <v>0</v>
      </c>
      <c r="Z256" s="24">
        <v>0</v>
      </c>
      <c r="AA256" s="24">
        <v>0</v>
      </c>
      <c r="AB256" s="24">
        <v>0</v>
      </c>
      <c r="AC256" s="24">
        <v>0</v>
      </c>
      <c r="AD256" s="24">
        <v>0</v>
      </c>
      <c r="AE256" s="24">
        <v>0</v>
      </c>
      <c r="AF256" s="24">
        <v>0</v>
      </c>
      <c r="AG256" s="24">
        <v>0</v>
      </c>
      <c r="AH256" s="24">
        <v>0</v>
      </c>
      <c r="AI256" s="24">
        <v>0</v>
      </c>
      <c r="AJ256" s="24">
        <v>0</v>
      </c>
      <c r="AK256" s="24">
        <v>0</v>
      </c>
      <c r="AL256" s="202">
        <v>0</v>
      </c>
    </row>
    <row r="257" spans="1:38" s="6" customFormat="1" ht="14.4" x14ac:dyDescent="0.3">
      <c r="A257" s="65" t="s">
        <v>1004</v>
      </c>
      <c r="B257" s="25" t="s">
        <v>149</v>
      </c>
      <c r="C257" s="24">
        <v>0</v>
      </c>
      <c r="D257" s="24">
        <v>0</v>
      </c>
      <c r="E257" s="24">
        <v>0</v>
      </c>
      <c r="F257" s="24">
        <v>0</v>
      </c>
      <c r="G257" s="24">
        <v>0</v>
      </c>
      <c r="H257" s="24">
        <v>0</v>
      </c>
      <c r="I257" s="24">
        <v>0</v>
      </c>
      <c r="J257" s="24">
        <v>0</v>
      </c>
      <c r="K257" s="24">
        <v>0</v>
      </c>
      <c r="L257" s="24">
        <v>0</v>
      </c>
      <c r="M257" s="24">
        <v>0</v>
      </c>
      <c r="N257" s="24">
        <v>0</v>
      </c>
      <c r="O257" s="24">
        <v>0</v>
      </c>
      <c r="P257" s="24">
        <v>0</v>
      </c>
      <c r="Q257" s="24">
        <v>0</v>
      </c>
      <c r="R257" s="24">
        <v>0</v>
      </c>
      <c r="S257" s="24">
        <v>0</v>
      </c>
      <c r="T257" s="24">
        <v>0</v>
      </c>
      <c r="U257" s="24">
        <v>0</v>
      </c>
      <c r="V257" s="24">
        <v>0</v>
      </c>
      <c r="W257" s="24">
        <v>0</v>
      </c>
      <c r="X257" s="24">
        <v>0</v>
      </c>
      <c r="Y257" s="24">
        <v>0</v>
      </c>
      <c r="Z257" s="24">
        <v>0</v>
      </c>
      <c r="AA257" s="24">
        <v>0</v>
      </c>
      <c r="AB257" s="24">
        <v>0</v>
      </c>
      <c r="AC257" s="24">
        <v>0</v>
      </c>
      <c r="AD257" s="24">
        <v>0</v>
      </c>
      <c r="AE257" s="24">
        <v>0</v>
      </c>
      <c r="AF257" s="24">
        <v>0</v>
      </c>
      <c r="AG257" s="24">
        <v>0</v>
      </c>
      <c r="AH257" s="24">
        <v>0</v>
      </c>
      <c r="AI257" s="24">
        <v>0</v>
      </c>
      <c r="AJ257" s="24">
        <v>0</v>
      </c>
      <c r="AK257" s="24">
        <v>0</v>
      </c>
      <c r="AL257" s="202">
        <v>0</v>
      </c>
    </row>
    <row r="258" spans="1:38" s="6" customFormat="1" ht="14.4" x14ac:dyDescent="0.3">
      <c r="A258" s="65" t="s">
        <v>1005</v>
      </c>
      <c r="B258" s="25" t="s">
        <v>150</v>
      </c>
      <c r="C258" s="24">
        <v>0</v>
      </c>
      <c r="D258" s="24">
        <v>0</v>
      </c>
      <c r="E258" s="24">
        <v>0</v>
      </c>
      <c r="F258" s="24">
        <v>0</v>
      </c>
      <c r="G258" s="24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  <c r="M258" s="24">
        <v>0</v>
      </c>
      <c r="N258" s="24">
        <v>0</v>
      </c>
      <c r="O258" s="24">
        <v>0</v>
      </c>
      <c r="P258" s="24">
        <v>0</v>
      </c>
      <c r="Q258" s="24">
        <v>0</v>
      </c>
      <c r="R258" s="24">
        <v>0</v>
      </c>
      <c r="S258" s="24">
        <v>0</v>
      </c>
      <c r="T258" s="24">
        <v>0</v>
      </c>
      <c r="U258" s="24">
        <v>0</v>
      </c>
      <c r="V258" s="24">
        <v>0</v>
      </c>
      <c r="W258" s="24">
        <v>0</v>
      </c>
      <c r="X258" s="24">
        <v>0</v>
      </c>
      <c r="Y258" s="24">
        <v>0</v>
      </c>
      <c r="Z258" s="24">
        <v>0</v>
      </c>
      <c r="AA258" s="24">
        <v>0</v>
      </c>
      <c r="AB258" s="24">
        <v>0</v>
      </c>
      <c r="AC258" s="24">
        <v>0</v>
      </c>
      <c r="AD258" s="24">
        <v>0</v>
      </c>
      <c r="AE258" s="24">
        <v>0</v>
      </c>
      <c r="AF258" s="24">
        <v>0</v>
      </c>
      <c r="AG258" s="24">
        <v>0</v>
      </c>
      <c r="AH258" s="24">
        <v>0</v>
      </c>
      <c r="AI258" s="24">
        <v>0</v>
      </c>
      <c r="AJ258" s="24">
        <v>0</v>
      </c>
      <c r="AK258" s="24">
        <v>0</v>
      </c>
      <c r="AL258" s="202">
        <v>0</v>
      </c>
    </row>
    <row r="259" spans="1:38" s="6" customFormat="1" ht="14.4" x14ac:dyDescent="0.3">
      <c r="A259" s="65" t="s">
        <v>1006</v>
      </c>
      <c r="B259" s="25" t="s">
        <v>151</v>
      </c>
      <c r="C259" s="24">
        <v>0</v>
      </c>
      <c r="D259" s="24">
        <v>0</v>
      </c>
      <c r="E259" s="24">
        <v>0</v>
      </c>
      <c r="F259" s="24">
        <v>0</v>
      </c>
      <c r="G259" s="24">
        <v>0</v>
      </c>
      <c r="H259" s="24">
        <v>0</v>
      </c>
      <c r="I259" s="24">
        <v>0</v>
      </c>
      <c r="J259" s="24">
        <v>0</v>
      </c>
      <c r="K259" s="24">
        <v>0</v>
      </c>
      <c r="L259" s="24">
        <v>0</v>
      </c>
      <c r="M259" s="24">
        <v>0</v>
      </c>
      <c r="N259" s="24">
        <v>0</v>
      </c>
      <c r="O259" s="24">
        <v>0</v>
      </c>
      <c r="P259" s="24">
        <v>0</v>
      </c>
      <c r="Q259" s="24">
        <v>0</v>
      </c>
      <c r="R259" s="24">
        <v>0</v>
      </c>
      <c r="S259" s="24">
        <v>0</v>
      </c>
      <c r="T259" s="24">
        <v>0</v>
      </c>
      <c r="U259" s="24">
        <v>0</v>
      </c>
      <c r="V259" s="24">
        <v>0</v>
      </c>
      <c r="W259" s="24">
        <v>0</v>
      </c>
      <c r="X259" s="24">
        <v>0</v>
      </c>
      <c r="Y259" s="24">
        <v>0</v>
      </c>
      <c r="Z259" s="24">
        <v>0</v>
      </c>
      <c r="AA259" s="24">
        <v>0</v>
      </c>
      <c r="AB259" s="24">
        <v>0</v>
      </c>
      <c r="AC259" s="24">
        <v>0</v>
      </c>
      <c r="AD259" s="24">
        <v>0</v>
      </c>
      <c r="AE259" s="24">
        <v>0</v>
      </c>
      <c r="AF259" s="24">
        <v>0</v>
      </c>
      <c r="AG259" s="24">
        <v>0</v>
      </c>
      <c r="AH259" s="24">
        <v>0</v>
      </c>
      <c r="AI259" s="24">
        <v>0</v>
      </c>
      <c r="AJ259" s="24">
        <v>0</v>
      </c>
      <c r="AK259" s="24">
        <v>0</v>
      </c>
      <c r="AL259" s="202">
        <v>0</v>
      </c>
    </row>
    <row r="260" spans="1:38" s="6" customFormat="1" ht="14.4" x14ac:dyDescent="0.3">
      <c r="A260" s="65" t="s">
        <v>1007</v>
      </c>
      <c r="B260" s="25" t="s">
        <v>152</v>
      </c>
      <c r="C260" s="24">
        <v>0</v>
      </c>
      <c r="D260" s="24">
        <v>0</v>
      </c>
      <c r="E260" s="24">
        <v>0</v>
      </c>
      <c r="F260" s="24">
        <v>0</v>
      </c>
      <c r="G260" s="24">
        <v>0</v>
      </c>
      <c r="H260" s="24">
        <v>0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0</v>
      </c>
      <c r="P260" s="24">
        <v>0</v>
      </c>
      <c r="Q260" s="24">
        <v>0</v>
      </c>
      <c r="R260" s="24">
        <v>0</v>
      </c>
      <c r="S260" s="24">
        <v>0</v>
      </c>
      <c r="T260" s="24">
        <v>0</v>
      </c>
      <c r="U260" s="24">
        <v>0</v>
      </c>
      <c r="V260" s="24">
        <v>0</v>
      </c>
      <c r="W260" s="24">
        <v>0</v>
      </c>
      <c r="X260" s="24">
        <v>0</v>
      </c>
      <c r="Y260" s="24">
        <v>0</v>
      </c>
      <c r="Z260" s="24">
        <v>0</v>
      </c>
      <c r="AA260" s="24">
        <v>0</v>
      </c>
      <c r="AB260" s="24">
        <v>0</v>
      </c>
      <c r="AC260" s="24">
        <v>0</v>
      </c>
      <c r="AD260" s="24">
        <v>0</v>
      </c>
      <c r="AE260" s="24">
        <v>0</v>
      </c>
      <c r="AF260" s="24">
        <v>0</v>
      </c>
      <c r="AG260" s="24">
        <v>0</v>
      </c>
      <c r="AH260" s="24">
        <v>0</v>
      </c>
      <c r="AI260" s="24">
        <v>0</v>
      </c>
      <c r="AJ260" s="24">
        <v>0</v>
      </c>
      <c r="AK260" s="24">
        <v>0</v>
      </c>
      <c r="AL260" s="202">
        <v>0</v>
      </c>
    </row>
    <row r="261" spans="1:38" s="6" customFormat="1" ht="14.4" x14ac:dyDescent="0.3">
      <c r="A261" s="65" t="s">
        <v>1008</v>
      </c>
      <c r="B261" s="25" t="s">
        <v>153</v>
      </c>
      <c r="C261" s="24">
        <v>0</v>
      </c>
      <c r="D261" s="24">
        <v>0</v>
      </c>
      <c r="E261" s="24">
        <v>0</v>
      </c>
      <c r="F261" s="24">
        <v>0</v>
      </c>
      <c r="G261" s="24">
        <v>0</v>
      </c>
      <c r="H261" s="24">
        <v>0</v>
      </c>
      <c r="I261" s="24">
        <v>0</v>
      </c>
      <c r="J261" s="24">
        <v>0</v>
      </c>
      <c r="K261" s="24">
        <v>0</v>
      </c>
      <c r="L261" s="24">
        <v>0</v>
      </c>
      <c r="M261" s="24">
        <v>0</v>
      </c>
      <c r="N261" s="24">
        <v>0</v>
      </c>
      <c r="O261" s="24">
        <v>0</v>
      </c>
      <c r="P261" s="24">
        <v>0</v>
      </c>
      <c r="Q261" s="24">
        <v>0</v>
      </c>
      <c r="R261" s="24">
        <v>0</v>
      </c>
      <c r="S261" s="24">
        <v>0</v>
      </c>
      <c r="T261" s="24">
        <v>0</v>
      </c>
      <c r="U261" s="24">
        <v>0</v>
      </c>
      <c r="V261" s="24">
        <v>0</v>
      </c>
      <c r="W261" s="24">
        <v>0</v>
      </c>
      <c r="X261" s="24">
        <v>0</v>
      </c>
      <c r="Y261" s="24">
        <v>0</v>
      </c>
      <c r="Z261" s="24">
        <v>0</v>
      </c>
      <c r="AA261" s="24">
        <v>0</v>
      </c>
      <c r="AB261" s="24">
        <v>0</v>
      </c>
      <c r="AC261" s="24">
        <v>0</v>
      </c>
      <c r="AD261" s="24">
        <v>0</v>
      </c>
      <c r="AE261" s="24">
        <v>0</v>
      </c>
      <c r="AF261" s="24">
        <v>0</v>
      </c>
      <c r="AG261" s="24">
        <v>0</v>
      </c>
      <c r="AH261" s="24">
        <v>0</v>
      </c>
      <c r="AI261" s="24">
        <v>0</v>
      </c>
      <c r="AJ261" s="24">
        <v>0</v>
      </c>
      <c r="AK261" s="24">
        <v>0</v>
      </c>
      <c r="AL261" s="202">
        <v>0</v>
      </c>
    </row>
    <row r="262" spans="1:38" s="6" customFormat="1" ht="14.4" x14ac:dyDescent="0.3">
      <c r="A262" s="65" t="s">
        <v>1009</v>
      </c>
      <c r="B262" s="25" t="s">
        <v>154</v>
      </c>
      <c r="C262" s="24">
        <v>0</v>
      </c>
      <c r="D262" s="24">
        <v>0</v>
      </c>
      <c r="E262" s="24">
        <v>0</v>
      </c>
      <c r="F262" s="24">
        <v>0</v>
      </c>
      <c r="G262" s="24">
        <v>0</v>
      </c>
      <c r="H262" s="24">
        <v>0</v>
      </c>
      <c r="I262" s="24">
        <v>0</v>
      </c>
      <c r="J262" s="24">
        <v>0</v>
      </c>
      <c r="K262" s="24">
        <v>0</v>
      </c>
      <c r="L262" s="24">
        <v>0</v>
      </c>
      <c r="M262" s="24">
        <v>0</v>
      </c>
      <c r="N262" s="24">
        <v>0</v>
      </c>
      <c r="O262" s="24">
        <v>0</v>
      </c>
      <c r="P262" s="24">
        <v>0</v>
      </c>
      <c r="Q262" s="24">
        <v>0</v>
      </c>
      <c r="R262" s="24">
        <v>0</v>
      </c>
      <c r="S262" s="24">
        <v>0</v>
      </c>
      <c r="T262" s="24">
        <v>0</v>
      </c>
      <c r="U262" s="24">
        <v>0</v>
      </c>
      <c r="V262" s="24">
        <v>0</v>
      </c>
      <c r="W262" s="24">
        <v>0</v>
      </c>
      <c r="X262" s="24">
        <v>0</v>
      </c>
      <c r="Y262" s="24">
        <v>0</v>
      </c>
      <c r="Z262" s="24">
        <v>0</v>
      </c>
      <c r="AA262" s="24">
        <v>0</v>
      </c>
      <c r="AB262" s="24">
        <v>0</v>
      </c>
      <c r="AC262" s="24">
        <v>0</v>
      </c>
      <c r="AD262" s="24">
        <v>0</v>
      </c>
      <c r="AE262" s="24">
        <v>0</v>
      </c>
      <c r="AF262" s="24">
        <v>0</v>
      </c>
      <c r="AG262" s="24">
        <v>0</v>
      </c>
      <c r="AH262" s="24">
        <v>0</v>
      </c>
      <c r="AI262" s="24">
        <v>0</v>
      </c>
      <c r="AJ262" s="24">
        <v>0</v>
      </c>
      <c r="AK262" s="24">
        <v>0</v>
      </c>
      <c r="AL262" s="202">
        <v>0</v>
      </c>
    </row>
    <row r="263" spans="1:38" s="6" customFormat="1" ht="14.4" x14ac:dyDescent="0.3">
      <c r="A263" s="65" t="s">
        <v>1010</v>
      </c>
      <c r="B263" s="25" t="s">
        <v>155</v>
      </c>
      <c r="C263" s="24">
        <v>0</v>
      </c>
      <c r="D263" s="24">
        <v>0</v>
      </c>
      <c r="E263" s="24">
        <v>0</v>
      </c>
      <c r="F263" s="24">
        <v>0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  <c r="Q263" s="24">
        <v>0</v>
      </c>
      <c r="R263" s="24">
        <v>0</v>
      </c>
      <c r="S263" s="24">
        <v>0</v>
      </c>
      <c r="T263" s="24">
        <v>0</v>
      </c>
      <c r="U263" s="24">
        <v>0</v>
      </c>
      <c r="V263" s="24">
        <v>0</v>
      </c>
      <c r="W263" s="24">
        <v>0</v>
      </c>
      <c r="X263" s="24">
        <v>0</v>
      </c>
      <c r="Y263" s="24">
        <v>0</v>
      </c>
      <c r="Z263" s="24">
        <v>0</v>
      </c>
      <c r="AA263" s="24">
        <v>0</v>
      </c>
      <c r="AB263" s="24">
        <v>0</v>
      </c>
      <c r="AC263" s="24">
        <v>0</v>
      </c>
      <c r="AD263" s="24">
        <v>0</v>
      </c>
      <c r="AE263" s="24">
        <v>0</v>
      </c>
      <c r="AF263" s="24">
        <v>0</v>
      </c>
      <c r="AG263" s="24">
        <v>0</v>
      </c>
      <c r="AH263" s="24">
        <v>0</v>
      </c>
      <c r="AI263" s="24">
        <v>0</v>
      </c>
      <c r="AJ263" s="24">
        <v>0</v>
      </c>
      <c r="AK263" s="24">
        <v>0</v>
      </c>
      <c r="AL263" s="202">
        <v>0</v>
      </c>
    </row>
    <row r="264" spans="1:38" s="6" customFormat="1" ht="14.4" x14ac:dyDescent="0.3">
      <c r="A264" s="65" t="s">
        <v>1011</v>
      </c>
      <c r="B264" s="25" t="s">
        <v>70</v>
      </c>
      <c r="C264" s="24">
        <v>0</v>
      </c>
      <c r="D264" s="24">
        <v>0</v>
      </c>
      <c r="E264" s="24">
        <v>0</v>
      </c>
      <c r="F264" s="24">
        <v>0</v>
      </c>
      <c r="G264" s="24">
        <v>0</v>
      </c>
      <c r="H264" s="24">
        <v>0</v>
      </c>
      <c r="I264" s="24">
        <v>0</v>
      </c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  <c r="Q264" s="24">
        <v>0</v>
      </c>
      <c r="R264" s="24">
        <v>0</v>
      </c>
      <c r="S264" s="24">
        <v>0</v>
      </c>
      <c r="T264" s="24">
        <v>0</v>
      </c>
      <c r="U264" s="24">
        <v>0</v>
      </c>
      <c r="V264" s="24">
        <v>0</v>
      </c>
      <c r="W264" s="24">
        <v>0</v>
      </c>
      <c r="X264" s="24">
        <v>0</v>
      </c>
      <c r="Y264" s="24">
        <v>0</v>
      </c>
      <c r="Z264" s="24">
        <v>0</v>
      </c>
      <c r="AA264" s="24">
        <v>0</v>
      </c>
      <c r="AB264" s="24">
        <v>0</v>
      </c>
      <c r="AC264" s="24">
        <v>0</v>
      </c>
      <c r="AD264" s="24">
        <v>0</v>
      </c>
      <c r="AE264" s="24">
        <v>0</v>
      </c>
      <c r="AF264" s="24">
        <v>0</v>
      </c>
      <c r="AG264" s="24">
        <v>0</v>
      </c>
      <c r="AH264" s="24">
        <v>0</v>
      </c>
      <c r="AI264" s="24">
        <v>0</v>
      </c>
      <c r="AJ264" s="24">
        <v>0</v>
      </c>
      <c r="AK264" s="24">
        <v>0</v>
      </c>
      <c r="AL264" s="202">
        <v>0</v>
      </c>
    </row>
    <row r="265" spans="1:38" s="6" customFormat="1" ht="14.4" x14ac:dyDescent="0.3">
      <c r="A265" s="95" t="s">
        <v>1012</v>
      </c>
      <c r="B265" s="96" t="s">
        <v>157</v>
      </c>
      <c r="C265" s="97">
        <v>0</v>
      </c>
      <c r="D265" s="97">
        <v>0</v>
      </c>
      <c r="E265" s="97">
        <v>0</v>
      </c>
      <c r="F265" s="97">
        <v>0</v>
      </c>
      <c r="G265" s="97">
        <v>0</v>
      </c>
      <c r="H265" s="97">
        <v>0</v>
      </c>
      <c r="I265" s="97">
        <v>0</v>
      </c>
      <c r="J265" s="97">
        <v>0</v>
      </c>
      <c r="K265" s="97">
        <v>0</v>
      </c>
      <c r="L265" s="97">
        <v>0</v>
      </c>
      <c r="M265" s="97">
        <v>0</v>
      </c>
      <c r="N265" s="97">
        <v>0</v>
      </c>
      <c r="O265" s="97">
        <v>0</v>
      </c>
      <c r="P265" s="97">
        <v>0</v>
      </c>
      <c r="Q265" s="97">
        <v>0</v>
      </c>
      <c r="R265" s="97">
        <v>0</v>
      </c>
      <c r="S265" s="97">
        <v>0</v>
      </c>
      <c r="T265" s="97">
        <v>0</v>
      </c>
      <c r="U265" s="97">
        <v>0</v>
      </c>
      <c r="V265" s="97">
        <v>0</v>
      </c>
      <c r="W265" s="97">
        <v>0</v>
      </c>
      <c r="X265" s="97">
        <v>0</v>
      </c>
      <c r="Y265" s="97">
        <v>0</v>
      </c>
      <c r="Z265" s="97">
        <v>0</v>
      </c>
      <c r="AA265" s="97">
        <v>0</v>
      </c>
      <c r="AB265" s="97">
        <v>0</v>
      </c>
      <c r="AC265" s="97">
        <v>0</v>
      </c>
      <c r="AD265" s="97">
        <v>0</v>
      </c>
      <c r="AE265" s="97">
        <v>0</v>
      </c>
      <c r="AF265" s="97">
        <v>0</v>
      </c>
      <c r="AG265" s="97">
        <v>0</v>
      </c>
      <c r="AH265" s="97">
        <v>0</v>
      </c>
      <c r="AI265" s="97">
        <v>0</v>
      </c>
      <c r="AJ265" s="97">
        <v>0</v>
      </c>
      <c r="AK265" s="97">
        <v>0</v>
      </c>
      <c r="AL265" s="203">
        <v>0</v>
      </c>
    </row>
    <row r="266" spans="1:38" s="6" customFormat="1" ht="14.4" collapsed="1" x14ac:dyDescent="0.3">
      <c r="A266" s="66" t="s">
        <v>59</v>
      </c>
      <c r="B266" s="30" t="s">
        <v>95</v>
      </c>
      <c r="C266" s="31">
        <v>0</v>
      </c>
      <c r="D266" s="31">
        <v>0</v>
      </c>
      <c r="E266" s="31">
        <v>0</v>
      </c>
      <c r="F266" s="31">
        <v>0</v>
      </c>
      <c r="G266" s="31">
        <v>0</v>
      </c>
      <c r="H266" s="31">
        <v>0</v>
      </c>
      <c r="I266" s="31">
        <v>0</v>
      </c>
      <c r="J266" s="31">
        <v>0</v>
      </c>
      <c r="K266" s="31">
        <v>0</v>
      </c>
      <c r="L266" s="31">
        <v>0</v>
      </c>
      <c r="M266" s="31">
        <v>847391403</v>
      </c>
      <c r="N266" s="31">
        <v>0</v>
      </c>
      <c r="O266" s="31">
        <v>0</v>
      </c>
      <c r="P266" s="31">
        <v>0</v>
      </c>
      <c r="Q266" s="31">
        <v>0</v>
      </c>
      <c r="R266" s="31">
        <v>0</v>
      </c>
      <c r="S266" s="31">
        <v>0</v>
      </c>
      <c r="T266" s="31">
        <v>0</v>
      </c>
      <c r="U266" s="31">
        <v>0</v>
      </c>
      <c r="V266" s="31">
        <v>0</v>
      </c>
      <c r="W266" s="31">
        <v>0</v>
      </c>
      <c r="X266" s="31">
        <v>0</v>
      </c>
      <c r="Y266" s="31">
        <v>0</v>
      </c>
      <c r="Z266" s="31">
        <v>0</v>
      </c>
      <c r="AA266" s="31">
        <v>0</v>
      </c>
      <c r="AB266" s="31">
        <v>0</v>
      </c>
      <c r="AC266" s="31">
        <v>0</v>
      </c>
      <c r="AD266" s="31">
        <v>0</v>
      </c>
      <c r="AE266" s="31">
        <v>0</v>
      </c>
      <c r="AF266" s="31">
        <v>0</v>
      </c>
      <c r="AG266" s="31">
        <v>0</v>
      </c>
      <c r="AH266" s="31">
        <v>0</v>
      </c>
      <c r="AI266" s="31">
        <v>0</v>
      </c>
      <c r="AJ266" s="31">
        <v>0</v>
      </c>
      <c r="AK266" s="31">
        <v>0</v>
      </c>
      <c r="AL266" s="204">
        <v>847391403</v>
      </c>
    </row>
    <row r="267" spans="1:38" s="6" customFormat="1" ht="14.4" x14ac:dyDescent="0.3">
      <c r="A267" s="65" t="s">
        <v>1013</v>
      </c>
      <c r="B267" s="25" t="s">
        <v>143</v>
      </c>
      <c r="C267" s="24">
        <v>0</v>
      </c>
      <c r="D267" s="24">
        <v>519550041</v>
      </c>
      <c r="E267" s="24">
        <v>1986915701</v>
      </c>
      <c r="F267" s="24">
        <v>0</v>
      </c>
      <c r="G267" s="24">
        <v>0</v>
      </c>
      <c r="H267" s="24">
        <v>2432375920</v>
      </c>
      <c r="I267" s="24">
        <v>149854181</v>
      </c>
      <c r="J267" s="24">
        <v>94205417</v>
      </c>
      <c r="K267" s="24">
        <v>202672355</v>
      </c>
      <c r="L267" s="24">
        <v>0</v>
      </c>
      <c r="M267" s="24">
        <v>0</v>
      </c>
      <c r="N267" s="24">
        <v>121485518</v>
      </c>
      <c r="O267" s="24">
        <v>1225755497</v>
      </c>
      <c r="P267" s="24">
        <v>483015387</v>
      </c>
      <c r="Q267" s="24">
        <v>745540779</v>
      </c>
      <c r="R267" s="24">
        <v>284940994</v>
      </c>
      <c r="S267" s="24">
        <v>11423433</v>
      </c>
      <c r="T267" s="24">
        <v>0</v>
      </c>
      <c r="U267" s="24">
        <v>365095722</v>
      </c>
      <c r="V267" s="24">
        <v>503267480</v>
      </c>
      <c r="W267" s="24">
        <v>42352546</v>
      </c>
      <c r="X267" s="24">
        <v>574479014</v>
      </c>
      <c r="Y267" s="24">
        <v>0</v>
      </c>
      <c r="Z267" s="24">
        <v>1651670296</v>
      </c>
      <c r="AA267" s="24">
        <v>96032249</v>
      </c>
      <c r="AB267" s="24">
        <v>2461304170</v>
      </c>
      <c r="AC267" s="24">
        <v>1394589638</v>
      </c>
      <c r="AD267" s="24">
        <v>321873231</v>
      </c>
      <c r="AE267" s="24">
        <v>287694252</v>
      </c>
      <c r="AF267" s="24">
        <v>577895289</v>
      </c>
      <c r="AG267" s="24">
        <v>272442510</v>
      </c>
      <c r="AH267" s="24">
        <v>0</v>
      </c>
      <c r="AI267" s="24">
        <v>0</v>
      </c>
      <c r="AJ267" s="24">
        <v>8157456</v>
      </c>
      <c r="AK267" s="24">
        <v>0</v>
      </c>
      <c r="AL267" s="202">
        <v>16814589076</v>
      </c>
    </row>
    <row r="268" spans="1:38" s="6" customFormat="1" ht="14.4" x14ac:dyDescent="0.3">
      <c r="A268" s="65" t="s">
        <v>1014</v>
      </c>
      <c r="B268" s="25" t="s">
        <v>144</v>
      </c>
      <c r="C268" s="24">
        <v>0</v>
      </c>
      <c r="D268" s="24">
        <v>1352017067</v>
      </c>
      <c r="E268" s="24">
        <v>166134242</v>
      </c>
      <c r="F268" s="24">
        <v>0</v>
      </c>
      <c r="G268" s="24">
        <v>0</v>
      </c>
      <c r="H268" s="24">
        <v>851871273</v>
      </c>
      <c r="I268" s="24">
        <v>518606593</v>
      </c>
      <c r="J268" s="24">
        <v>5130209</v>
      </c>
      <c r="K268" s="24">
        <v>88135148</v>
      </c>
      <c r="L268" s="24">
        <v>0</v>
      </c>
      <c r="M268" s="24">
        <v>0</v>
      </c>
      <c r="N268" s="24">
        <v>146428960</v>
      </c>
      <c r="O268" s="24">
        <v>535319083</v>
      </c>
      <c r="P268" s="24">
        <v>286329758</v>
      </c>
      <c r="Q268" s="24">
        <v>50338838</v>
      </c>
      <c r="R268" s="24">
        <v>404157457</v>
      </c>
      <c r="S268" s="24">
        <v>0</v>
      </c>
      <c r="T268" s="24">
        <v>0</v>
      </c>
      <c r="U268" s="24">
        <v>257185235</v>
      </c>
      <c r="V268" s="24">
        <v>324637160</v>
      </c>
      <c r="W268" s="24">
        <v>14693731</v>
      </c>
      <c r="X268" s="24">
        <v>540956126</v>
      </c>
      <c r="Y268" s="24">
        <v>0</v>
      </c>
      <c r="Z268" s="24">
        <v>447014689</v>
      </c>
      <c r="AA268" s="24">
        <v>0</v>
      </c>
      <c r="AB268" s="24">
        <v>1069324711</v>
      </c>
      <c r="AC268" s="24">
        <v>784194082</v>
      </c>
      <c r="AD268" s="24">
        <v>77693537</v>
      </c>
      <c r="AE268" s="24">
        <v>2020173648</v>
      </c>
      <c r="AF268" s="24">
        <v>403922621</v>
      </c>
      <c r="AG268" s="24">
        <v>0</v>
      </c>
      <c r="AH268" s="24">
        <v>0</v>
      </c>
      <c r="AI268" s="24">
        <v>0</v>
      </c>
      <c r="AJ268" s="24">
        <v>0</v>
      </c>
      <c r="AK268" s="24">
        <v>0</v>
      </c>
      <c r="AL268" s="202">
        <v>10344264168</v>
      </c>
    </row>
    <row r="269" spans="1:38" s="6" customFormat="1" ht="14.4" x14ac:dyDescent="0.3">
      <c r="A269" s="65" t="s">
        <v>1015</v>
      </c>
      <c r="B269" s="25" t="s">
        <v>145</v>
      </c>
      <c r="C269" s="24">
        <v>0</v>
      </c>
      <c r="D269" s="24">
        <v>387124409</v>
      </c>
      <c r="E269" s="24">
        <v>46338831</v>
      </c>
      <c r="F269" s="24">
        <v>0</v>
      </c>
      <c r="G269" s="24">
        <v>0</v>
      </c>
      <c r="H269" s="24">
        <v>0</v>
      </c>
      <c r="I269" s="24">
        <v>19980557</v>
      </c>
      <c r="J269" s="24">
        <v>1009334</v>
      </c>
      <c r="K269" s="24">
        <v>77501226</v>
      </c>
      <c r="L269" s="24">
        <v>0</v>
      </c>
      <c r="M269" s="24">
        <v>0</v>
      </c>
      <c r="N269" s="24">
        <v>27863760</v>
      </c>
      <c r="O269" s="24">
        <v>105530603</v>
      </c>
      <c r="P269" s="24">
        <v>37580781</v>
      </c>
      <c r="Q269" s="24">
        <v>62923547</v>
      </c>
      <c r="R269" s="24">
        <v>72663402</v>
      </c>
      <c r="S269" s="24">
        <v>18741155</v>
      </c>
      <c r="T269" s="24">
        <v>0</v>
      </c>
      <c r="U269" s="24">
        <v>41099096</v>
      </c>
      <c r="V269" s="24">
        <v>97971799</v>
      </c>
      <c r="W269" s="24">
        <v>12378712</v>
      </c>
      <c r="X269" s="24">
        <v>144254967</v>
      </c>
      <c r="Y269" s="24">
        <v>0</v>
      </c>
      <c r="Z269" s="24">
        <v>35694326</v>
      </c>
      <c r="AA269" s="24">
        <v>877072</v>
      </c>
      <c r="AB269" s="24">
        <v>521269283</v>
      </c>
      <c r="AC269" s="24">
        <v>69010715</v>
      </c>
      <c r="AD269" s="24">
        <v>0</v>
      </c>
      <c r="AE269" s="24">
        <v>46133366</v>
      </c>
      <c r="AF269" s="24">
        <v>38586792</v>
      </c>
      <c r="AG269" s="24">
        <v>0</v>
      </c>
      <c r="AH269" s="24">
        <v>0</v>
      </c>
      <c r="AI269" s="24">
        <v>0</v>
      </c>
      <c r="AJ269" s="24">
        <v>39099815</v>
      </c>
      <c r="AK269" s="24">
        <v>0</v>
      </c>
      <c r="AL269" s="202">
        <v>1903633548</v>
      </c>
    </row>
    <row r="270" spans="1:38" s="6" customFormat="1" ht="14.4" x14ac:dyDescent="0.3">
      <c r="A270" s="65" t="s">
        <v>1016</v>
      </c>
      <c r="B270" s="25" t="s">
        <v>146</v>
      </c>
      <c r="C270" s="24">
        <v>384670946</v>
      </c>
      <c r="D270" s="24">
        <v>573526183</v>
      </c>
      <c r="E270" s="24">
        <v>183973647</v>
      </c>
      <c r="F270" s="24">
        <v>90145012</v>
      </c>
      <c r="G270" s="24">
        <v>816129432</v>
      </c>
      <c r="H270" s="24">
        <v>429916663</v>
      </c>
      <c r="I270" s="24">
        <v>92020500</v>
      </c>
      <c r="J270" s="24">
        <v>11693763</v>
      </c>
      <c r="K270" s="24">
        <v>151415248</v>
      </c>
      <c r="L270" s="24">
        <v>402635076</v>
      </c>
      <c r="M270" s="24">
        <v>0</v>
      </c>
      <c r="N270" s="24">
        <v>332305619</v>
      </c>
      <c r="O270" s="24">
        <v>1267318568</v>
      </c>
      <c r="P270" s="24">
        <v>330297029</v>
      </c>
      <c r="Q270" s="24">
        <v>136868397</v>
      </c>
      <c r="R270" s="24">
        <v>514545369</v>
      </c>
      <c r="S270" s="24">
        <v>141151550</v>
      </c>
      <c r="T270" s="24">
        <v>212073416</v>
      </c>
      <c r="U270" s="24">
        <v>570809671</v>
      </c>
      <c r="V270" s="24">
        <v>201461913</v>
      </c>
      <c r="W270" s="24">
        <v>177368030</v>
      </c>
      <c r="X270" s="24">
        <v>600587389</v>
      </c>
      <c r="Y270" s="24">
        <v>7880241</v>
      </c>
      <c r="Z270" s="24">
        <v>722547446</v>
      </c>
      <c r="AA270" s="24">
        <v>730589962</v>
      </c>
      <c r="AB270" s="24">
        <v>1213482134</v>
      </c>
      <c r="AC270" s="24">
        <v>2600780040</v>
      </c>
      <c r="AD270" s="24">
        <v>495760921</v>
      </c>
      <c r="AE270" s="24">
        <v>1126435667</v>
      </c>
      <c r="AF270" s="24">
        <v>306866428</v>
      </c>
      <c r="AG270" s="24">
        <v>295047389</v>
      </c>
      <c r="AH270" s="24">
        <v>0</v>
      </c>
      <c r="AI270" s="24">
        <v>0</v>
      </c>
      <c r="AJ270" s="24">
        <v>0</v>
      </c>
      <c r="AK270" s="24">
        <v>0</v>
      </c>
      <c r="AL270" s="202">
        <v>15120303649</v>
      </c>
    </row>
    <row r="271" spans="1:38" s="6" customFormat="1" ht="14.4" x14ac:dyDescent="0.3">
      <c r="A271" s="65" t="s">
        <v>1017</v>
      </c>
      <c r="B271" s="25" t="s">
        <v>147</v>
      </c>
      <c r="C271" s="24">
        <v>0</v>
      </c>
      <c r="D271" s="24">
        <v>0</v>
      </c>
      <c r="E271" s="24">
        <v>0</v>
      </c>
      <c r="F271" s="24">
        <v>0</v>
      </c>
      <c r="G271" s="24">
        <v>213963517</v>
      </c>
      <c r="H271" s="24">
        <v>0</v>
      </c>
      <c r="I271" s="24">
        <v>0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0</v>
      </c>
      <c r="P271" s="24">
        <v>91758</v>
      </c>
      <c r="Q271" s="24">
        <v>0</v>
      </c>
      <c r="R271" s="24">
        <v>26199667</v>
      </c>
      <c r="S271" s="24">
        <v>0</v>
      </c>
      <c r="T271" s="24">
        <v>0</v>
      </c>
      <c r="U271" s="24">
        <v>0</v>
      </c>
      <c r="V271" s="24">
        <v>0</v>
      </c>
      <c r="W271" s="24">
        <v>94941604</v>
      </c>
      <c r="X271" s="24">
        <v>36063742</v>
      </c>
      <c r="Y271" s="24">
        <v>0</v>
      </c>
      <c r="Z271" s="24">
        <v>0</v>
      </c>
      <c r="AA271" s="24">
        <v>0</v>
      </c>
      <c r="AB271" s="24">
        <v>0</v>
      </c>
      <c r="AC271" s="24">
        <v>0</v>
      </c>
      <c r="AD271" s="24">
        <v>0</v>
      </c>
      <c r="AE271" s="24">
        <v>0</v>
      </c>
      <c r="AF271" s="24">
        <v>0</v>
      </c>
      <c r="AG271" s="24">
        <v>0</v>
      </c>
      <c r="AH271" s="24">
        <v>0</v>
      </c>
      <c r="AI271" s="24">
        <v>0</v>
      </c>
      <c r="AJ271" s="24">
        <v>0</v>
      </c>
      <c r="AK271" s="24">
        <v>0</v>
      </c>
      <c r="AL271" s="202">
        <v>371260288</v>
      </c>
    </row>
    <row r="272" spans="1:38" s="6" customFormat="1" ht="14.4" x14ac:dyDescent="0.3">
      <c r="A272" s="65" t="s">
        <v>1018</v>
      </c>
      <c r="B272" s="25" t="s">
        <v>148</v>
      </c>
      <c r="C272" s="24">
        <v>0</v>
      </c>
      <c r="D272" s="24">
        <v>75032601</v>
      </c>
      <c r="E272" s="24">
        <v>171661092</v>
      </c>
      <c r="F272" s="24">
        <v>0</v>
      </c>
      <c r="G272" s="24">
        <v>0</v>
      </c>
      <c r="H272" s="24">
        <v>245384755</v>
      </c>
      <c r="I272" s="24">
        <v>87414940</v>
      </c>
      <c r="J272" s="24">
        <v>1444396</v>
      </c>
      <c r="K272" s="24">
        <v>39540527</v>
      </c>
      <c r="L272" s="24">
        <v>0</v>
      </c>
      <c r="M272" s="24">
        <v>0</v>
      </c>
      <c r="N272" s="24">
        <v>143273090</v>
      </c>
      <c r="O272" s="24">
        <v>314324825</v>
      </c>
      <c r="P272" s="24">
        <v>203417360</v>
      </c>
      <c r="Q272" s="24">
        <v>88092968</v>
      </c>
      <c r="R272" s="24">
        <v>52489189</v>
      </c>
      <c r="S272" s="24">
        <v>4500921</v>
      </c>
      <c r="T272" s="24">
        <v>0</v>
      </c>
      <c r="U272" s="24">
        <v>73551886</v>
      </c>
      <c r="V272" s="24">
        <v>228567074</v>
      </c>
      <c r="W272" s="24">
        <v>54048150</v>
      </c>
      <c r="X272" s="24">
        <v>162286837</v>
      </c>
      <c r="Y272" s="24">
        <v>0</v>
      </c>
      <c r="Z272" s="24">
        <v>222543396</v>
      </c>
      <c r="AA272" s="24">
        <v>0</v>
      </c>
      <c r="AB272" s="24">
        <v>559472291</v>
      </c>
      <c r="AC272" s="24">
        <v>496123419</v>
      </c>
      <c r="AD272" s="24">
        <v>355170462</v>
      </c>
      <c r="AE272" s="24">
        <v>84194608</v>
      </c>
      <c r="AF272" s="24">
        <v>72368538</v>
      </c>
      <c r="AG272" s="24">
        <v>0</v>
      </c>
      <c r="AH272" s="24">
        <v>0</v>
      </c>
      <c r="AI272" s="24">
        <v>0</v>
      </c>
      <c r="AJ272" s="24">
        <v>0</v>
      </c>
      <c r="AK272" s="24">
        <v>0</v>
      </c>
      <c r="AL272" s="202">
        <v>3734903325</v>
      </c>
    </row>
    <row r="273" spans="1:38" s="6" customFormat="1" ht="14.4" x14ac:dyDescent="0.3">
      <c r="A273" s="65" t="s">
        <v>1019</v>
      </c>
      <c r="B273" s="25" t="s">
        <v>149</v>
      </c>
      <c r="C273" s="24">
        <v>0</v>
      </c>
      <c r="D273" s="24">
        <v>11639640</v>
      </c>
      <c r="E273" s="24">
        <v>0</v>
      </c>
      <c r="F273" s="24">
        <v>0</v>
      </c>
      <c r="G273" s="24">
        <v>0</v>
      </c>
      <c r="H273" s="24">
        <v>201654420</v>
      </c>
      <c r="I273" s="24">
        <v>7492709</v>
      </c>
      <c r="J273" s="24">
        <v>42247</v>
      </c>
      <c r="K273" s="24">
        <v>6362983</v>
      </c>
      <c r="L273" s="24">
        <v>0</v>
      </c>
      <c r="M273" s="24">
        <v>0</v>
      </c>
      <c r="N273" s="24">
        <v>144144254</v>
      </c>
      <c r="O273" s="24">
        <v>12213034</v>
      </c>
      <c r="P273" s="24">
        <v>11632146</v>
      </c>
      <c r="Q273" s="24">
        <v>6292354</v>
      </c>
      <c r="R273" s="24">
        <v>0</v>
      </c>
      <c r="S273" s="24">
        <v>127982</v>
      </c>
      <c r="T273" s="24">
        <v>0</v>
      </c>
      <c r="U273" s="24">
        <v>11283342</v>
      </c>
      <c r="V273" s="24">
        <v>55941136</v>
      </c>
      <c r="W273" s="24">
        <v>1270486</v>
      </c>
      <c r="X273" s="24">
        <v>16228684</v>
      </c>
      <c r="Y273" s="24">
        <v>0</v>
      </c>
      <c r="Z273" s="24">
        <v>30892281</v>
      </c>
      <c r="AA273" s="24">
        <v>0</v>
      </c>
      <c r="AB273" s="24">
        <v>0</v>
      </c>
      <c r="AC273" s="24">
        <v>26714278</v>
      </c>
      <c r="AD273" s="24">
        <v>22198154</v>
      </c>
      <c r="AE273" s="24">
        <v>0</v>
      </c>
      <c r="AF273" s="24">
        <v>4764974</v>
      </c>
      <c r="AG273" s="24">
        <v>0</v>
      </c>
      <c r="AH273" s="24">
        <v>0</v>
      </c>
      <c r="AI273" s="24">
        <v>0</v>
      </c>
      <c r="AJ273" s="24">
        <v>0</v>
      </c>
      <c r="AK273" s="24">
        <v>0</v>
      </c>
      <c r="AL273" s="202">
        <v>570895104</v>
      </c>
    </row>
    <row r="274" spans="1:38" s="6" customFormat="1" ht="14.4" x14ac:dyDescent="0.3">
      <c r="A274" s="65" t="s">
        <v>1020</v>
      </c>
      <c r="B274" s="25" t="s">
        <v>150</v>
      </c>
      <c r="C274" s="24">
        <v>0</v>
      </c>
      <c r="D274" s="24">
        <v>0</v>
      </c>
      <c r="E274" s="24">
        <v>0</v>
      </c>
      <c r="F274" s="24">
        <v>0</v>
      </c>
      <c r="G274" s="24">
        <v>0</v>
      </c>
      <c r="H274" s="24">
        <v>0</v>
      </c>
      <c r="I274" s="24">
        <v>0</v>
      </c>
      <c r="J274" s="24">
        <v>0</v>
      </c>
      <c r="K274" s="24">
        <v>0</v>
      </c>
      <c r="L274" s="24">
        <v>0</v>
      </c>
      <c r="M274" s="24">
        <v>1370708296</v>
      </c>
      <c r="N274" s="24">
        <v>0</v>
      </c>
      <c r="O274" s="24">
        <v>0</v>
      </c>
      <c r="P274" s="24">
        <v>0</v>
      </c>
      <c r="Q274" s="24">
        <v>0</v>
      </c>
      <c r="R274" s="24">
        <v>0</v>
      </c>
      <c r="S274" s="24">
        <v>0</v>
      </c>
      <c r="T274" s="24">
        <v>0</v>
      </c>
      <c r="U274" s="24">
        <v>0</v>
      </c>
      <c r="V274" s="24">
        <v>0</v>
      </c>
      <c r="W274" s="24">
        <v>0</v>
      </c>
      <c r="X274" s="24">
        <v>0</v>
      </c>
      <c r="Y274" s="24">
        <v>0</v>
      </c>
      <c r="Z274" s="24">
        <v>0</v>
      </c>
      <c r="AA274" s="24">
        <v>0</v>
      </c>
      <c r="AB274" s="24">
        <v>6173753</v>
      </c>
      <c r="AC274" s="24">
        <v>3170888714</v>
      </c>
      <c r="AD274" s="24">
        <v>0</v>
      </c>
      <c r="AE274" s="24">
        <v>575031093</v>
      </c>
      <c r="AF274" s="24">
        <v>0</v>
      </c>
      <c r="AG274" s="24">
        <v>0</v>
      </c>
      <c r="AH274" s="24">
        <v>0</v>
      </c>
      <c r="AI274" s="24">
        <v>0</v>
      </c>
      <c r="AJ274" s="24">
        <v>0</v>
      </c>
      <c r="AK274" s="24">
        <v>0</v>
      </c>
      <c r="AL274" s="202">
        <v>5122801856</v>
      </c>
    </row>
    <row r="275" spans="1:38" s="6" customFormat="1" ht="14.4" x14ac:dyDescent="0.3">
      <c r="A275" s="65" t="s">
        <v>1021</v>
      </c>
      <c r="B275" s="25" t="s">
        <v>151</v>
      </c>
      <c r="C275" s="24">
        <v>0</v>
      </c>
      <c r="D275" s="24">
        <v>17548457</v>
      </c>
      <c r="E275" s="24">
        <v>682525271</v>
      </c>
      <c r="F275" s="24">
        <v>0</v>
      </c>
      <c r="G275" s="24">
        <v>0</v>
      </c>
      <c r="H275" s="24">
        <v>633699165</v>
      </c>
      <c r="I275" s="24">
        <v>74927091</v>
      </c>
      <c r="J275" s="24">
        <v>9813592</v>
      </c>
      <c r="K275" s="24">
        <v>129952537</v>
      </c>
      <c r="L275" s="24">
        <v>0</v>
      </c>
      <c r="M275" s="24">
        <v>186876679</v>
      </c>
      <c r="N275" s="24">
        <v>144144254</v>
      </c>
      <c r="O275" s="24">
        <v>947020539</v>
      </c>
      <c r="P275" s="24">
        <v>152112685</v>
      </c>
      <c r="Q275" s="24">
        <v>44046483</v>
      </c>
      <c r="R275" s="24">
        <v>220732085</v>
      </c>
      <c r="S275" s="24">
        <v>0</v>
      </c>
      <c r="T275" s="24">
        <v>4467794826</v>
      </c>
      <c r="U275" s="24">
        <v>562990302</v>
      </c>
      <c r="V275" s="24">
        <v>393687536</v>
      </c>
      <c r="W275" s="24">
        <v>735409519</v>
      </c>
      <c r="X275" s="24">
        <v>218923306</v>
      </c>
      <c r="Y275" s="24">
        <v>0</v>
      </c>
      <c r="Z275" s="24">
        <v>1050693664</v>
      </c>
      <c r="AA275" s="24">
        <v>48535976</v>
      </c>
      <c r="AB275" s="24">
        <v>40465688</v>
      </c>
      <c r="AC275" s="24">
        <v>1279454745</v>
      </c>
      <c r="AD275" s="24">
        <v>143873925</v>
      </c>
      <c r="AE275" s="24">
        <v>106669468</v>
      </c>
      <c r="AF275" s="24">
        <v>511088115</v>
      </c>
      <c r="AG275" s="24">
        <v>0</v>
      </c>
      <c r="AH275" s="24">
        <v>0</v>
      </c>
      <c r="AI275" s="24">
        <v>0</v>
      </c>
      <c r="AJ275" s="24">
        <v>32418246</v>
      </c>
      <c r="AK275" s="24">
        <v>34656781</v>
      </c>
      <c r="AL275" s="202">
        <v>12870060935</v>
      </c>
    </row>
    <row r="276" spans="1:38" s="6" customFormat="1" ht="14.4" x14ac:dyDescent="0.3">
      <c r="A276" s="65" t="s">
        <v>1022</v>
      </c>
      <c r="B276" s="25" t="s">
        <v>152</v>
      </c>
      <c r="C276" s="24">
        <v>0</v>
      </c>
      <c r="D276" s="24">
        <v>40647300</v>
      </c>
      <c r="E276" s="24">
        <v>369805424</v>
      </c>
      <c r="F276" s="24">
        <v>4330902</v>
      </c>
      <c r="G276" s="24">
        <v>4330902</v>
      </c>
      <c r="H276" s="24">
        <v>308649158</v>
      </c>
      <c r="I276" s="24">
        <v>26809030</v>
      </c>
      <c r="J276" s="24">
        <v>4768264</v>
      </c>
      <c r="K276" s="24">
        <v>26387235</v>
      </c>
      <c r="L276" s="24">
        <v>3930132</v>
      </c>
      <c r="M276" s="24">
        <v>0</v>
      </c>
      <c r="N276" s="24">
        <v>148791759</v>
      </c>
      <c r="O276" s="24">
        <v>149585879</v>
      </c>
      <c r="P276" s="24">
        <v>66873911</v>
      </c>
      <c r="Q276" s="24">
        <v>67254449</v>
      </c>
      <c r="R276" s="24">
        <v>50148764</v>
      </c>
      <c r="S276" s="24">
        <v>8543582</v>
      </c>
      <c r="T276" s="24">
        <v>69944404</v>
      </c>
      <c r="U276" s="24">
        <v>103567984</v>
      </c>
      <c r="V276" s="24">
        <v>112810367</v>
      </c>
      <c r="W276" s="24">
        <v>347370196</v>
      </c>
      <c r="X276" s="24">
        <v>40394644</v>
      </c>
      <c r="Y276" s="24">
        <v>4330902</v>
      </c>
      <c r="Z276" s="24">
        <v>162348582</v>
      </c>
      <c r="AA276" s="24">
        <v>4330902</v>
      </c>
      <c r="AB276" s="24">
        <v>424556727</v>
      </c>
      <c r="AC276" s="24">
        <v>401066390</v>
      </c>
      <c r="AD276" s="24">
        <v>37413418</v>
      </c>
      <c r="AE276" s="24">
        <v>27444804</v>
      </c>
      <c r="AF276" s="24">
        <v>94205243</v>
      </c>
      <c r="AG276" s="24">
        <v>4330902</v>
      </c>
      <c r="AH276" s="24">
        <v>4317974</v>
      </c>
      <c r="AI276" s="24">
        <v>4330902</v>
      </c>
      <c r="AJ276" s="24">
        <v>0</v>
      </c>
      <c r="AK276" s="24">
        <v>0</v>
      </c>
      <c r="AL276" s="202">
        <v>3123621032</v>
      </c>
    </row>
    <row r="277" spans="1:38" s="6" customFormat="1" ht="14.4" x14ac:dyDescent="0.3">
      <c r="A277" s="65" t="s">
        <v>1023</v>
      </c>
      <c r="B277" s="25" t="s">
        <v>153</v>
      </c>
      <c r="C277" s="24">
        <v>0</v>
      </c>
      <c r="D277" s="24">
        <v>7794554</v>
      </c>
      <c r="E277" s="24">
        <v>0</v>
      </c>
      <c r="F277" s="24">
        <v>0</v>
      </c>
      <c r="G277" s="24">
        <v>0</v>
      </c>
      <c r="H277" s="24">
        <v>1843816447</v>
      </c>
      <c r="I277" s="24">
        <v>24975697</v>
      </c>
      <c r="J277" s="24">
        <v>415476</v>
      </c>
      <c r="K277" s="24">
        <v>0</v>
      </c>
      <c r="L277" s="24">
        <v>0</v>
      </c>
      <c r="M277" s="24">
        <v>0</v>
      </c>
      <c r="N277" s="24">
        <v>144144254</v>
      </c>
      <c r="O277" s="24">
        <v>73995230</v>
      </c>
      <c r="P277" s="24">
        <v>53686830</v>
      </c>
      <c r="Q277" s="24">
        <v>4656344</v>
      </c>
      <c r="R277" s="24">
        <v>11469475</v>
      </c>
      <c r="S277" s="24">
        <v>0</v>
      </c>
      <c r="T277" s="24">
        <v>0</v>
      </c>
      <c r="U277" s="24">
        <v>34716826</v>
      </c>
      <c r="V277" s="24">
        <v>57442231</v>
      </c>
      <c r="W277" s="24">
        <v>8175717</v>
      </c>
      <c r="X277" s="24">
        <v>27047806</v>
      </c>
      <c r="Y277" s="24">
        <v>0</v>
      </c>
      <c r="Z277" s="24">
        <v>64784562</v>
      </c>
      <c r="AA277" s="24">
        <v>0</v>
      </c>
      <c r="AB277" s="24">
        <v>0</v>
      </c>
      <c r="AC277" s="24">
        <v>0</v>
      </c>
      <c r="AD277" s="24">
        <v>11099077</v>
      </c>
      <c r="AE277" s="24">
        <v>6446353839</v>
      </c>
      <c r="AF277" s="24">
        <v>123016156</v>
      </c>
      <c r="AG277" s="24">
        <v>0</v>
      </c>
      <c r="AH277" s="24">
        <v>0</v>
      </c>
      <c r="AI277" s="24">
        <v>0</v>
      </c>
      <c r="AJ277" s="24">
        <v>0</v>
      </c>
      <c r="AK277" s="24">
        <v>0</v>
      </c>
      <c r="AL277" s="202">
        <v>8937590521</v>
      </c>
    </row>
    <row r="278" spans="1:38" s="6" customFormat="1" ht="14.4" x14ac:dyDescent="0.3">
      <c r="A278" s="65" t="s">
        <v>1024</v>
      </c>
      <c r="B278" s="25" t="s">
        <v>154</v>
      </c>
      <c r="C278" s="24">
        <v>0</v>
      </c>
      <c r="D278" s="24">
        <v>21241432</v>
      </c>
      <c r="E278" s="24">
        <v>85504555</v>
      </c>
      <c r="F278" s="24">
        <v>0</v>
      </c>
      <c r="G278" s="24">
        <v>0</v>
      </c>
      <c r="H278" s="24">
        <v>323803755</v>
      </c>
      <c r="I278" s="24">
        <v>49951394</v>
      </c>
      <c r="J278" s="24">
        <v>681170</v>
      </c>
      <c r="K278" s="24">
        <v>42666844</v>
      </c>
      <c r="L278" s="24">
        <v>0</v>
      </c>
      <c r="M278" s="24">
        <v>0</v>
      </c>
      <c r="N278" s="24">
        <v>144144254</v>
      </c>
      <c r="O278" s="24">
        <v>1760409153</v>
      </c>
      <c r="P278" s="24">
        <v>41159903</v>
      </c>
      <c r="Q278" s="24">
        <v>56631193</v>
      </c>
      <c r="R278" s="24">
        <v>1856218410</v>
      </c>
      <c r="S278" s="24">
        <v>18520854</v>
      </c>
      <c r="T278" s="24">
        <v>0</v>
      </c>
      <c r="U278" s="24">
        <v>401674639</v>
      </c>
      <c r="V278" s="24">
        <v>75455372</v>
      </c>
      <c r="W278" s="24">
        <v>5573543</v>
      </c>
      <c r="X278" s="24">
        <v>90159354</v>
      </c>
      <c r="Y278" s="24">
        <v>0</v>
      </c>
      <c r="Z278" s="24">
        <v>494871356</v>
      </c>
      <c r="AA278" s="24">
        <v>469623837</v>
      </c>
      <c r="AB278" s="24">
        <v>0</v>
      </c>
      <c r="AC278" s="24">
        <v>313772446</v>
      </c>
      <c r="AD278" s="24">
        <v>254989278</v>
      </c>
      <c r="AE278" s="24">
        <v>37958081</v>
      </c>
      <c r="AF278" s="24">
        <v>1076228137</v>
      </c>
      <c r="AG278" s="24">
        <v>0</v>
      </c>
      <c r="AH278" s="24">
        <v>0</v>
      </c>
      <c r="AI278" s="24">
        <v>0</v>
      </c>
      <c r="AJ278" s="24">
        <v>397701193</v>
      </c>
      <c r="AK278" s="24">
        <v>0</v>
      </c>
      <c r="AL278" s="202">
        <v>8018940153</v>
      </c>
    </row>
    <row r="279" spans="1:38" s="6" customFormat="1" ht="14.4" x14ac:dyDescent="0.3">
      <c r="A279" s="65" t="s">
        <v>1025</v>
      </c>
      <c r="B279" s="25" t="s">
        <v>155</v>
      </c>
      <c r="C279" s="24">
        <v>87781428</v>
      </c>
      <c r="D279" s="24">
        <v>16648351</v>
      </c>
      <c r="E279" s="24">
        <v>487410948</v>
      </c>
      <c r="F279" s="24">
        <v>0</v>
      </c>
      <c r="G279" s="24">
        <v>0</v>
      </c>
      <c r="H279" s="24">
        <v>3226737971</v>
      </c>
      <c r="I279" s="24">
        <v>0</v>
      </c>
      <c r="J279" s="24">
        <v>0</v>
      </c>
      <c r="K279" s="24">
        <v>0</v>
      </c>
      <c r="L279" s="24">
        <v>0</v>
      </c>
      <c r="M279" s="24">
        <v>0</v>
      </c>
      <c r="N279" s="24">
        <v>275546352</v>
      </c>
      <c r="O279" s="24">
        <v>0</v>
      </c>
      <c r="P279" s="24">
        <v>0</v>
      </c>
      <c r="Q279" s="24">
        <v>1086772331</v>
      </c>
      <c r="R279" s="24">
        <v>4844997</v>
      </c>
      <c r="S279" s="24">
        <v>283830785</v>
      </c>
      <c r="T279" s="24">
        <v>25839270</v>
      </c>
      <c r="U279" s="24">
        <v>129778537</v>
      </c>
      <c r="V279" s="24">
        <v>48435660</v>
      </c>
      <c r="W279" s="24">
        <v>474000000</v>
      </c>
      <c r="X279" s="24">
        <v>286438178</v>
      </c>
      <c r="Y279" s="24">
        <v>0</v>
      </c>
      <c r="Z279" s="24">
        <v>72117951</v>
      </c>
      <c r="AA279" s="24">
        <v>255302215</v>
      </c>
      <c r="AB279" s="24">
        <v>0</v>
      </c>
      <c r="AC279" s="24">
        <v>91278336</v>
      </c>
      <c r="AD279" s="24">
        <v>254353846</v>
      </c>
      <c r="AE279" s="24">
        <v>773096990</v>
      </c>
      <c r="AF279" s="24">
        <v>2289240273</v>
      </c>
      <c r="AG279" s="24">
        <v>29880000</v>
      </c>
      <c r="AH279" s="24">
        <v>0</v>
      </c>
      <c r="AI279" s="24">
        <v>0</v>
      </c>
      <c r="AJ279" s="24">
        <v>0</v>
      </c>
      <c r="AK279" s="24">
        <v>0</v>
      </c>
      <c r="AL279" s="202">
        <v>10199334419</v>
      </c>
    </row>
    <row r="280" spans="1:38" s="6" customFormat="1" ht="14.4" x14ac:dyDescent="0.3">
      <c r="A280" s="65" t="s">
        <v>1026</v>
      </c>
      <c r="B280" s="25" t="s">
        <v>70</v>
      </c>
      <c r="C280" s="24">
        <v>0</v>
      </c>
      <c r="D280" s="24">
        <v>0</v>
      </c>
      <c r="E280" s="24">
        <v>0</v>
      </c>
      <c r="F280" s="24">
        <v>0</v>
      </c>
      <c r="G280" s="24">
        <v>0</v>
      </c>
      <c r="H280" s="24">
        <v>152357073</v>
      </c>
      <c r="I280" s="24">
        <v>0</v>
      </c>
      <c r="J280" s="24">
        <v>0</v>
      </c>
      <c r="K280" s="24">
        <v>0</v>
      </c>
      <c r="L280" s="24">
        <v>0</v>
      </c>
      <c r="M280" s="24">
        <v>0</v>
      </c>
      <c r="N280" s="24">
        <v>10569013</v>
      </c>
      <c r="O280" s="24">
        <v>0</v>
      </c>
      <c r="P280" s="24">
        <v>9867773</v>
      </c>
      <c r="Q280" s="24">
        <v>1636013</v>
      </c>
      <c r="R280" s="24">
        <v>83074974</v>
      </c>
      <c r="S280" s="24">
        <v>0</v>
      </c>
      <c r="T280" s="24">
        <v>0</v>
      </c>
      <c r="U280" s="24">
        <v>43453002</v>
      </c>
      <c r="V280" s="24">
        <v>84135882</v>
      </c>
      <c r="W280" s="24">
        <v>0</v>
      </c>
      <c r="X280" s="24">
        <v>309525978</v>
      </c>
      <c r="Y280" s="24">
        <v>40747314</v>
      </c>
      <c r="Z280" s="24">
        <v>1355406639</v>
      </c>
      <c r="AA280" s="24">
        <v>60609815</v>
      </c>
      <c r="AB280" s="24">
        <v>153430448</v>
      </c>
      <c r="AC280" s="24">
        <v>1929681809</v>
      </c>
      <c r="AD280" s="24">
        <v>204395605</v>
      </c>
      <c r="AE280" s="24">
        <v>125248838</v>
      </c>
      <c r="AF280" s="24">
        <v>202179347</v>
      </c>
      <c r="AG280" s="24">
        <v>0</v>
      </c>
      <c r="AH280" s="24">
        <v>54596154</v>
      </c>
      <c r="AI280" s="24">
        <v>0</v>
      </c>
      <c r="AJ280" s="24">
        <v>112770879</v>
      </c>
      <c r="AK280" s="24">
        <v>34656781</v>
      </c>
      <c r="AL280" s="202">
        <v>4968343337</v>
      </c>
    </row>
    <row r="281" spans="1:38" s="6" customFormat="1" ht="14.4" x14ac:dyDescent="0.3">
      <c r="A281" s="95" t="s">
        <v>1027</v>
      </c>
      <c r="B281" s="96" t="s">
        <v>157</v>
      </c>
      <c r="C281" s="97">
        <v>472452374</v>
      </c>
      <c r="D281" s="97">
        <v>3022770035</v>
      </c>
      <c r="E281" s="97">
        <v>4180269711</v>
      </c>
      <c r="F281" s="97">
        <v>94475914</v>
      </c>
      <c r="G281" s="97">
        <v>1034423851</v>
      </c>
      <c r="H281" s="97">
        <v>10650266600</v>
      </c>
      <c r="I281" s="97">
        <v>1052032692</v>
      </c>
      <c r="J281" s="97">
        <v>129203868</v>
      </c>
      <c r="K281" s="97">
        <v>764634103</v>
      </c>
      <c r="L281" s="97">
        <v>406565208</v>
      </c>
      <c r="M281" s="97">
        <v>1557584975</v>
      </c>
      <c r="N281" s="97">
        <v>1782841087</v>
      </c>
      <c r="O281" s="97">
        <v>6391472411</v>
      </c>
      <c r="P281" s="97">
        <v>1676065321</v>
      </c>
      <c r="Q281" s="97">
        <v>2351053696</v>
      </c>
      <c r="R281" s="97">
        <v>3581484783</v>
      </c>
      <c r="S281" s="97">
        <v>486840262</v>
      </c>
      <c r="T281" s="97">
        <v>4775651916</v>
      </c>
      <c r="U281" s="97">
        <v>2595206242</v>
      </c>
      <c r="V281" s="97">
        <v>2183813610</v>
      </c>
      <c r="W281" s="97">
        <v>1967582234</v>
      </c>
      <c r="X281" s="97">
        <v>3047346025</v>
      </c>
      <c r="Y281" s="97">
        <v>52958457</v>
      </c>
      <c r="Z281" s="97">
        <v>6310585188</v>
      </c>
      <c r="AA281" s="97">
        <v>1665902028</v>
      </c>
      <c r="AB281" s="97">
        <v>6449479205</v>
      </c>
      <c r="AC281" s="97">
        <v>12557554612</v>
      </c>
      <c r="AD281" s="97">
        <v>2178821454</v>
      </c>
      <c r="AE281" s="97">
        <v>11656434654</v>
      </c>
      <c r="AF281" s="97">
        <v>5700361913</v>
      </c>
      <c r="AG281" s="97">
        <v>601700801</v>
      </c>
      <c r="AH281" s="97">
        <v>58914128</v>
      </c>
      <c r="AI281" s="97">
        <v>4330902</v>
      </c>
      <c r="AJ281" s="97">
        <v>590147589</v>
      </c>
      <c r="AK281" s="97">
        <v>69313562</v>
      </c>
      <c r="AL281" s="203">
        <v>102100541411</v>
      </c>
    </row>
    <row r="282" spans="1:38" s="6" customFormat="1" ht="14.4" x14ac:dyDescent="0.3">
      <c r="A282" s="65" t="s">
        <v>1028</v>
      </c>
      <c r="B282" s="25" t="s">
        <v>143</v>
      </c>
      <c r="C282" s="24">
        <v>0</v>
      </c>
      <c r="D282" s="24">
        <v>0</v>
      </c>
      <c r="E282" s="24">
        <v>0</v>
      </c>
      <c r="F282" s="24">
        <v>0</v>
      </c>
      <c r="G282" s="24">
        <v>0</v>
      </c>
      <c r="H282" s="24">
        <v>0</v>
      </c>
      <c r="I282" s="24">
        <v>0</v>
      </c>
      <c r="J282" s="24">
        <v>0</v>
      </c>
      <c r="K282" s="24">
        <v>0</v>
      </c>
      <c r="L282" s="24">
        <v>0</v>
      </c>
      <c r="M282" s="24">
        <v>0</v>
      </c>
      <c r="N282" s="24">
        <v>1533282</v>
      </c>
      <c r="O282" s="24">
        <v>0</v>
      </c>
      <c r="P282" s="24">
        <v>0</v>
      </c>
      <c r="Q282" s="24">
        <v>0</v>
      </c>
      <c r="R282" s="24">
        <v>0</v>
      </c>
      <c r="S282" s="24">
        <v>0</v>
      </c>
      <c r="T282" s="24">
        <v>0</v>
      </c>
      <c r="U282" s="24">
        <v>3245463</v>
      </c>
      <c r="V282" s="24">
        <v>0</v>
      </c>
      <c r="W282" s="24">
        <v>0</v>
      </c>
      <c r="X282" s="24">
        <v>0</v>
      </c>
      <c r="Y282" s="24">
        <v>0</v>
      </c>
      <c r="Z282" s="24">
        <v>0</v>
      </c>
      <c r="AA282" s="24">
        <v>0</v>
      </c>
      <c r="AB282" s="24">
        <v>0</v>
      </c>
      <c r="AC282" s="24">
        <v>0</v>
      </c>
      <c r="AD282" s="24">
        <v>0</v>
      </c>
      <c r="AE282" s="24">
        <v>0</v>
      </c>
      <c r="AF282" s="24">
        <v>0</v>
      </c>
      <c r="AG282" s="24">
        <v>0</v>
      </c>
      <c r="AH282" s="24">
        <v>0</v>
      </c>
      <c r="AI282" s="24">
        <v>0</v>
      </c>
      <c r="AJ282" s="24">
        <v>0</v>
      </c>
      <c r="AK282" s="24">
        <v>0</v>
      </c>
      <c r="AL282" s="202">
        <v>4778745</v>
      </c>
    </row>
    <row r="283" spans="1:38" s="6" customFormat="1" ht="14.4" x14ac:dyDescent="0.3">
      <c r="A283" s="65" t="s">
        <v>1029</v>
      </c>
      <c r="B283" s="25" t="s">
        <v>144</v>
      </c>
      <c r="C283" s="24">
        <v>0</v>
      </c>
      <c r="D283" s="24">
        <v>0</v>
      </c>
      <c r="E283" s="24">
        <v>0</v>
      </c>
      <c r="F283" s="24">
        <v>0</v>
      </c>
      <c r="G283" s="24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1228161</v>
      </c>
      <c r="O283" s="24">
        <v>0</v>
      </c>
      <c r="P283" s="24">
        <v>0</v>
      </c>
      <c r="Q283" s="24">
        <v>0</v>
      </c>
      <c r="R283" s="24">
        <v>0</v>
      </c>
      <c r="S283" s="24">
        <v>0</v>
      </c>
      <c r="T283" s="24">
        <v>0</v>
      </c>
      <c r="U283" s="24">
        <v>2401145</v>
      </c>
      <c r="V283" s="24">
        <v>0</v>
      </c>
      <c r="W283" s="24">
        <v>0</v>
      </c>
      <c r="X283" s="24">
        <v>0</v>
      </c>
      <c r="Y283" s="24">
        <v>0</v>
      </c>
      <c r="Z283" s="24">
        <v>0</v>
      </c>
      <c r="AA283" s="24">
        <v>0</v>
      </c>
      <c r="AB283" s="24">
        <v>0</v>
      </c>
      <c r="AC283" s="24">
        <v>0</v>
      </c>
      <c r="AD283" s="24">
        <v>0</v>
      </c>
      <c r="AE283" s="24">
        <v>0</v>
      </c>
      <c r="AF283" s="24">
        <v>0</v>
      </c>
      <c r="AG283" s="24">
        <v>0</v>
      </c>
      <c r="AH283" s="24">
        <v>0</v>
      </c>
      <c r="AI283" s="24">
        <v>0</v>
      </c>
      <c r="AJ283" s="24">
        <v>0</v>
      </c>
      <c r="AK283" s="24">
        <v>0</v>
      </c>
      <c r="AL283" s="202">
        <v>3629306</v>
      </c>
    </row>
    <row r="284" spans="1:38" s="6" customFormat="1" ht="14.4" x14ac:dyDescent="0.3">
      <c r="A284" s="65" t="s">
        <v>1030</v>
      </c>
      <c r="B284" s="25" t="s">
        <v>145</v>
      </c>
      <c r="C284" s="24">
        <v>0</v>
      </c>
      <c r="D284" s="24">
        <v>0</v>
      </c>
      <c r="E284" s="24">
        <v>0</v>
      </c>
      <c r="F284" s="24">
        <v>0</v>
      </c>
      <c r="G284" s="24">
        <v>0</v>
      </c>
      <c r="H284" s="24">
        <v>0</v>
      </c>
      <c r="I284" s="24">
        <v>0</v>
      </c>
      <c r="J284" s="24">
        <v>0</v>
      </c>
      <c r="K284" s="24">
        <v>0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0</v>
      </c>
      <c r="R284" s="24">
        <v>0</v>
      </c>
      <c r="S284" s="24">
        <v>0</v>
      </c>
      <c r="T284" s="24">
        <v>0</v>
      </c>
      <c r="U284" s="24">
        <v>0</v>
      </c>
      <c r="V284" s="24">
        <v>0</v>
      </c>
      <c r="W284" s="24">
        <v>0</v>
      </c>
      <c r="X284" s="24">
        <v>0</v>
      </c>
      <c r="Y284" s="24">
        <v>0</v>
      </c>
      <c r="Z284" s="24">
        <v>0</v>
      </c>
      <c r="AA284" s="24">
        <v>0</v>
      </c>
      <c r="AB284" s="24">
        <v>0</v>
      </c>
      <c r="AC284" s="24">
        <v>0</v>
      </c>
      <c r="AD284" s="24">
        <v>0</v>
      </c>
      <c r="AE284" s="24">
        <v>0</v>
      </c>
      <c r="AF284" s="24">
        <v>0</v>
      </c>
      <c r="AG284" s="24">
        <v>0</v>
      </c>
      <c r="AH284" s="24">
        <v>0</v>
      </c>
      <c r="AI284" s="24">
        <v>0</v>
      </c>
      <c r="AJ284" s="24">
        <v>0</v>
      </c>
      <c r="AK284" s="24">
        <v>0</v>
      </c>
      <c r="AL284" s="202">
        <v>0</v>
      </c>
    </row>
    <row r="285" spans="1:38" s="6" customFormat="1" ht="14.4" x14ac:dyDescent="0.3">
      <c r="A285" s="65" t="s">
        <v>1031</v>
      </c>
      <c r="B285" s="25" t="s">
        <v>146</v>
      </c>
      <c r="C285" s="24">
        <v>0</v>
      </c>
      <c r="D285" s="24">
        <v>0</v>
      </c>
      <c r="E285" s="24">
        <v>0</v>
      </c>
      <c r="F285" s="24">
        <v>0</v>
      </c>
      <c r="G285" s="24">
        <v>0</v>
      </c>
      <c r="H285" s="24">
        <v>0</v>
      </c>
      <c r="I285" s="24">
        <v>0</v>
      </c>
      <c r="J285" s="24">
        <v>0</v>
      </c>
      <c r="K285" s="24">
        <v>0</v>
      </c>
      <c r="L285" s="24">
        <v>0</v>
      </c>
      <c r="M285" s="24">
        <v>0</v>
      </c>
      <c r="N285" s="24">
        <v>0</v>
      </c>
      <c r="O285" s="24">
        <v>0</v>
      </c>
      <c r="P285" s="24">
        <v>0</v>
      </c>
      <c r="Q285" s="24">
        <v>0</v>
      </c>
      <c r="R285" s="24">
        <v>0</v>
      </c>
      <c r="S285" s="24">
        <v>0</v>
      </c>
      <c r="T285" s="24">
        <v>0</v>
      </c>
      <c r="U285" s="24">
        <v>0</v>
      </c>
      <c r="V285" s="24">
        <v>0</v>
      </c>
      <c r="W285" s="24">
        <v>0</v>
      </c>
      <c r="X285" s="24">
        <v>0</v>
      </c>
      <c r="Y285" s="24">
        <v>0</v>
      </c>
      <c r="Z285" s="24">
        <v>0</v>
      </c>
      <c r="AA285" s="24">
        <v>0</v>
      </c>
      <c r="AB285" s="24">
        <v>0</v>
      </c>
      <c r="AC285" s="24">
        <v>0</v>
      </c>
      <c r="AD285" s="24">
        <v>0</v>
      </c>
      <c r="AE285" s="24">
        <v>0</v>
      </c>
      <c r="AF285" s="24">
        <v>0</v>
      </c>
      <c r="AG285" s="24">
        <v>0</v>
      </c>
      <c r="AH285" s="24">
        <v>0</v>
      </c>
      <c r="AI285" s="24">
        <v>0</v>
      </c>
      <c r="AJ285" s="24">
        <v>0</v>
      </c>
      <c r="AK285" s="24">
        <v>0</v>
      </c>
      <c r="AL285" s="202">
        <v>0</v>
      </c>
    </row>
    <row r="286" spans="1:38" s="6" customFormat="1" ht="14.4" x14ac:dyDescent="0.3">
      <c r="A286" s="65" t="s">
        <v>1032</v>
      </c>
      <c r="B286" s="25" t="s">
        <v>147</v>
      </c>
      <c r="C286" s="24">
        <v>0</v>
      </c>
      <c r="D286" s="24">
        <v>0</v>
      </c>
      <c r="E286" s="24">
        <v>0</v>
      </c>
      <c r="F286" s="24">
        <v>0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0</v>
      </c>
      <c r="P286" s="24">
        <v>0</v>
      </c>
      <c r="Q286" s="24">
        <v>0</v>
      </c>
      <c r="R286" s="24">
        <v>0</v>
      </c>
      <c r="S286" s="24">
        <v>0</v>
      </c>
      <c r="T286" s="24">
        <v>0</v>
      </c>
      <c r="U286" s="24">
        <v>0</v>
      </c>
      <c r="V286" s="24">
        <v>0</v>
      </c>
      <c r="W286" s="24">
        <v>0</v>
      </c>
      <c r="X286" s="24">
        <v>0</v>
      </c>
      <c r="Y286" s="24">
        <v>0</v>
      </c>
      <c r="Z286" s="24">
        <v>0</v>
      </c>
      <c r="AA286" s="24">
        <v>0</v>
      </c>
      <c r="AB286" s="24">
        <v>0</v>
      </c>
      <c r="AC286" s="24">
        <v>0</v>
      </c>
      <c r="AD286" s="24">
        <v>0</v>
      </c>
      <c r="AE286" s="24">
        <v>0</v>
      </c>
      <c r="AF286" s="24">
        <v>0</v>
      </c>
      <c r="AG286" s="24">
        <v>0</v>
      </c>
      <c r="AH286" s="24">
        <v>0</v>
      </c>
      <c r="AI286" s="24">
        <v>0</v>
      </c>
      <c r="AJ286" s="24">
        <v>0</v>
      </c>
      <c r="AK286" s="24">
        <v>0</v>
      </c>
      <c r="AL286" s="202">
        <v>0</v>
      </c>
    </row>
    <row r="287" spans="1:38" s="6" customFormat="1" ht="14.4" x14ac:dyDescent="0.3">
      <c r="A287" s="65" t="s">
        <v>1033</v>
      </c>
      <c r="B287" s="25" t="s">
        <v>148</v>
      </c>
      <c r="C287" s="24">
        <v>0</v>
      </c>
      <c r="D287" s="24">
        <v>0</v>
      </c>
      <c r="E287" s="24">
        <v>0</v>
      </c>
      <c r="F287" s="24">
        <v>0</v>
      </c>
      <c r="G287" s="24">
        <v>0</v>
      </c>
      <c r="H287" s="24">
        <v>0</v>
      </c>
      <c r="I287" s="24">
        <v>0</v>
      </c>
      <c r="J287" s="24">
        <v>0</v>
      </c>
      <c r="K287" s="24">
        <v>0</v>
      </c>
      <c r="L287" s="24">
        <v>0</v>
      </c>
      <c r="M287" s="24">
        <v>0</v>
      </c>
      <c r="N287" s="24">
        <v>468118</v>
      </c>
      <c r="O287" s="24">
        <v>0</v>
      </c>
      <c r="P287" s="24">
        <v>0</v>
      </c>
      <c r="Q287" s="24">
        <v>0</v>
      </c>
      <c r="R287" s="24">
        <v>0</v>
      </c>
      <c r="S287" s="24">
        <v>0</v>
      </c>
      <c r="T287" s="24">
        <v>0</v>
      </c>
      <c r="U287" s="24">
        <v>526781</v>
      </c>
      <c r="V287" s="24">
        <v>0</v>
      </c>
      <c r="W287" s="24">
        <v>0</v>
      </c>
      <c r="X287" s="24">
        <v>0</v>
      </c>
      <c r="Y287" s="24">
        <v>0</v>
      </c>
      <c r="Z287" s="24">
        <v>0</v>
      </c>
      <c r="AA287" s="24">
        <v>0</v>
      </c>
      <c r="AB287" s="24">
        <v>0</v>
      </c>
      <c r="AC287" s="24">
        <v>0</v>
      </c>
      <c r="AD287" s="24">
        <v>0</v>
      </c>
      <c r="AE287" s="24">
        <v>0</v>
      </c>
      <c r="AF287" s="24">
        <v>0</v>
      </c>
      <c r="AG287" s="24">
        <v>0</v>
      </c>
      <c r="AH287" s="24">
        <v>0</v>
      </c>
      <c r="AI287" s="24">
        <v>0</v>
      </c>
      <c r="AJ287" s="24">
        <v>0</v>
      </c>
      <c r="AK287" s="24">
        <v>0</v>
      </c>
      <c r="AL287" s="202">
        <v>994899</v>
      </c>
    </row>
    <row r="288" spans="1:38" s="6" customFormat="1" ht="14.4" x14ac:dyDescent="0.3">
      <c r="A288" s="65" t="s">
        <v>1034</v>
      </c>
      <c r="B288" s="25" t="s">
        <v>149</v>
      </c>
      <c r="C288" s="24">
        <v>0</v>
      </c>
      <c r="D288" s="24">
        <v>0</v>
      </c>
      <c r="E288" s="24">
        <v>0</v>
      </c>
      <c r="F288" s="24">
        <v>0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49779</v>
      </c>
      <c r="O288" s="24">
        <v>0</v>
      </c>
      <c r="P288" s="24">
        <v>0</v>
      </c>
      <c r="Q288" s="24">
        <v>0</v>
      </c>
      <c r="R288" s="24">
        <v>0</v>
      </c>
      <c r="S288" s="24">
        <v>0</v>
      </c>
      <c r="T288" s="24">
        <v>0</v>
      </c>
      <c r="U288" s="24">
        <v>59756</v>
      </c>
      <c r="V288" s="24">
        <v>0</v>
      </c>
      <c r="W288" s="24">
        <v>0</v>
      </c>
      <c r="X288" s="24">
        <v>0</v>
      </c>
      <c r="Y288" s="24">
        <v>0</v>
      </c>
      <c r="Z288" s="24">
        <v>0</v>
      </c>
      <c r="AA288" s="24">
        <v>0</v>
      </c>
      <c r="AB288" s="24">
        <v>0</v>
      </c>
      <c r="AC288" s="24">
        <v>0</v>
      </c>
      <c r="AD288" s="24">
        <v>0</v>
      </c>
      <c r="AE288" s="24">
        <v>0</v>
      </c>
      <c r="AF288" s="24">
        <v>0</v>
      </c>
      <c r="AG288" s="24">
        <v>0</v>
      </c>
      <c r="AH288" s="24">
        <v>0</v>
      </c>
      <c r="AI288" s="24">
        <v>0</v>
      </c>
      <c r="AJ288" s="24">
        <v>0</v>
      </c>
      <c r="AK288" s="24">
        <v>0</v>
      </c>
      <c r="AL288" s="202">
        <v>109535</v>
      </c>
    </row>
    <row r="289" spans="1:38" s="6" customFormat="1" ht="14.4" x14ac:dyDescent="0.3">
      <c r="A289" s="65" t="s">
        <v>1035</v>
      </c>
      <c r="B289" s="25" t="s">
        <v>150</v>
      </c>
      <c r="C289" s="24">
        <v>0</v>
      </c>
      <c r="D289" s="24">
        <v>0</v>
      </c>
      <c r="E289" s="24">
        <v>0</v>
      </c>
      <c r="F289" s="24">
        <v>0</v>
      </c>
      <c r="G289" s="24">
        <v>0</v>
      </c>
      <c r="H289" s="24">
        <v>0</v>
      </c>
      <c r="I289" s="24">
        <v>0</v>
      </c>
      <c r="J289" s="24">
        <v>0</v>
      </c>
      <c r="K289" s="24">
        <v>0</v>
      </c>
      <c r="L289" s="24">
        <v>0</v>
      </c>
      <c r="M289" s="24">
        <v>0</v>
      </c>
      <c r="N289" s="24">
        <v>0</v>
      </c>
      <c r="O289" s="24">
        <v>0</v>
      </c>
      <c r="P289" s="24">
        <v>0</v>
      </c>
      <c r="Q289" s="24">
        <v>0</v>
      </c>
      <c r="R289" s="24">
        <v>0</v>
      </c>
      <c r="S289" s="24">
        <v>0</v>
      </c>
      <c r="T289" s="24">
        <v>0</v>
      </c>
      <c r="U289" s="24">
        <v>0</v>
      </c>
      <c r="V289" s="24">
        <v>0</v>
      </c>
      <c r="W289" s="24">
        <v>0</v>
      </c>
      <c r="X289" s="24">
        <v>0</v>
      </c>
      <c r="Y289" s="24">
        <v>0</v>
      </c>
      <c r="Z289" s="24">
        <v>0</v>
      </c>
      <c r="AA289" s="24">
        <v>0</v>
      </c>
      <c r="AB289" s="24">
        <v>0</v>
      </c>
      <c r="AC289" s="24">
        <v>0</v>
      </c>
      <c r="AD289" s="24">
        <v>0</v>
      </c>
      <c r="AE289" s="24">
        <v>0</v>
      </c>
      <c r="AF289" s="24">
        <v>0</v>
      </c>
      <c r="AG289" s="24">
        <v>0</v>
      </c>
      <c r="AH289" s="24">
        <v>0</v>
      </c>
      <c r="AI289" s="24">
        <v>0</v>
      </c>
      <c r="AJ289" s="24">
        <v>0</v>
      </c>
      <c r="AK289" s="24">
        <v>0</v>
      </c>
      <c r="AL289" s="202">
        <v>0</v>
      </c>
    </row>
    <row r="290" spans="1:38" s="6" customFormat="1" ht="14.4" x14ac:dyDescent="0.3">
      <c r="A290" s="65" t="s">
        <v>1036</v>
      </c>
      <c r="B290" s="25" t="s">
        <v>151</v>
      </c>
      <c r="C290" s="24">
        <v>0</v>
      </c>
      <c r="D290" s="24">
        <v>0</v>
      </c>
      <c r="E290" s="24">
        <v>0</v>
      </c>
      <c r="F290" s="24">
        <v>0</v>
      </c>
      <c r="G290" s="24">
        <v>0</v>
      </c>
      <c r="H290" s="24">
        <v>0</v>
      </c>
      <c r="I290" s="24">
        <v>0</v>
      </c>
      <c r="J290" s="24">
        <v>0</v>
      </c>
      <c r="K290" s="24">
        <v>0</v>
      </c>
      <c r="L290" s="24">
        <v>0</v>
      </c>
      <c r="M290" s="24">
        <v>0</v>
      </c>
      <c r="N290" s="24">
        <v>286635</v>
      </c>
      <c r="O290" s="24">
        <v>0</v>
      </c>
      <c r="P290" s="24">
        <v>0</v>
      </c>
      <c r="Q290" s="24">
        <v>0</v>
      </c>
      <c r="R290" s="24">
        <v>0</v>
      </c>
      <c r="S290" s="24">
        <v>0</v>
      </c>
      <c r="T290" s="24">
        <v>0</v>
      </c>
      <c r="U290" s="24">
        <v>732868</v>
      </c>
      <c r="V290" s="24">
        <v>0</v>
      </c>
      <c r="W290" s="24">
        <v>0</v>
      </c>
      <c r="X290" s="24">
        <v>0</v>
      </c>
      <c r="Y290" s="24">
        <v>0</v>
      </c>
      <c r="Z290" s="24">
        <v>0</v>
      </c>
      <c r="AA290" s="24">
        <v>0</v>
      </c>
      <c r="AB290" s="24">
        <v>0</v>
      </c>
      <c r="AC290" s="24">
        <v>0</v>
      </c>
      <c r="AD290" s="24">
        <v>0</v>
      </c>
      <c r="AE290" s="24">
        <v>0</v>
      </c>
      <c r="AF290" s="24">
        <v>0</v>
      </c>
      <c r="AG290" s="24">
        <v>0</v>
      </c>
      <c r="AH290" s="24">
        <v>0</v>
      </c>
      <c r="AI290" s="24">
        <v>0</v>
      </c>
      <c r="AJ290" s="24">
        <v>0</v>
      </c>
      <c r="AK290" s="24">
        <v>0</v>
      </c>
      <c r="AL290" s="202">
        <v>1019503</v>
      </c>
    </row>
    <row r="291" spans="1:38" s="6" customFormat="1" ht="14.4" x14ac:dyDescent="0.3">
      <c r="A291" s="65" t="s">
        <v>1037</v>
      </c>
      <c r="B291" s="25" t="s">
        <v>152</v>
      </c>
      <c r="C291" s="24">
        <v>0</v>
      </c>
      <c r="D291" s="24">
        <v>0</v>
      </c>
      <c r="E291" s="24">
        <v>0</v>
      </c>
      <c r="F291" s="24">
        <v>0</v>
      </c>
      <c r="G291" s="24">
        <v>0</v>
      </c>
      <c r="H291" s="24">
        <v>0</v>
      </c>
      <c r="I291" s="24">
        <v>0</v>
      </c>
      <c r="J291" s="24">
        <v>0</v>
      </c>
      <c r="K291" s="24">
        <v>0</v>
      </c>
      <c r="L291" s="24">
        <v>0</v>
      </c>
      <c r="M291" s="24">
        <v>0</v>
      </c>
      <c r="N291" s="24">
        <v>377494</v>
      </c>
      <c r="O291" s="24">
        <v>0</v>
      </c>
      <c r="P291" s="24">
        <v>0</v>
      </c>
      <c r="Q291" s="24">
        <v>0</v>
      </c>
      <c r="R291" s="24">
        <v>0</v>
      </c>
      <c r="S291" s="24">
        <v>0</v>
      </c>
      <c r="T291" s="24">
        <v>0</v>
      </c>
      <c r="U291" s="24">
        <v>581337</v>
      </c>
      <c r="V291" s="24">
        <v>0</v>
      </c>
      <c r="W291" s="24">
        <v>0</v>
      </c>
      <c r="X291" s="24">
        <v>0</v>
      </c>
      <c r="Y291" s="24">
        <v>0</v>
      </c>
      <c r="Z291" s="24">
        <v>0</v>
      </c>
      <c r="AA291" s="24">
        <v>0</v>
      </c>
      <c r="AB291" s="24">
        <v>0</v>
      </c>
      <c r="AC291" s="24">
        <v>0</v>
      </c>
      <c r="AD291" s="24">
        <v>0</v>
      </c>
      <c r="AE291" s="24">
        <v>0</v>
      </c>
      <c r="AF291" s="24">
        <v>0</v>
      </c>
      <c r="AG291" s="24">
        <v>0</v>
      </c>
      <c r="AH291" s="24">
        <v>0</v>
      </c>
      <c r="AI291" s="24">
        <v>0</v>
      </c>
      <c r="AJ291" s="24">
        <v>0</v>
      </c>
      <c r="AK291" s="24">
        <v>0</v>
      </c>
      <c r="AL291" s="202">
        <v>958831</v>
      </c>
    </row>
    <row r="292" spans="1:38" s="6" customFormat="1" ht="14.4" x14ac:dyDescent="0.3">
      <c r="A292" s="65" t="s">
        <v>1038</v>
      </c>
      <c r="B292" s="25" t="s">
        <v>153</v>
      </c>
      <c r="C292" s="24">
        <v>0</v>
      </c>
      <c r="D292" s="24">
        <v>0</v>
      </c>
      <c r="E292" s="24">
        <v>0</v>
      </c>
      <c r="F292" s="24">
        <v>0</v>
      </c>
      <c r="G292" s="24">
        <v>0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0</v>
      </c>
      <c r="N292" s="24">
        <v>12395</v>
      </c>
      <c r="O292" s="24">
        <v>0</v>
      </c>
      <c r="P292" s="24">
        <v>0</v>
      </c>
      <c r="Q292" s="24">
        <v>0</v>
      </c>
      <c r="R292" s="24">
        <v>0</v>
      </c>
      <c r="S292" s="24">
        <v>0</v>
      </c>
      <c r="T292" s="24">
        <v>0</v>
      </c>
      <c r="U292" s="24">
        <v>58525</v>
      </c>
      <c r="V292" s="24">
        <v>0</v>
      </c>
      <c r="W292" s="24">
        <v>0</v>
      </c>
      <c r="X292" s="24">
        <v>0</v>
      </c>
      <c r="Y292" s="24">
        <v>0</v>
      </c>
      <c r="Z292" s="24">
        <v>0</v>
      </c>
      <c r="AA292" s="24">
        <v>0</v>
      </c>
      <c r="AB292" s="24">
        <v>0</v>
      </c>
      <c r="AC292" s="24">
        <v>0</v>
      </c>
      <c r="AD292" s="24">
        <v>0</v>
      </c>
      <c r="AE292" s="24">
        <v>0</v>
      </c>
      <c r="AF292" s="24">
        <v>0</v>
      </c>
      <c r="AG292" s="24">
        <v>0</v>
      </c>
      <c r="AH292" s="24">
        <v>0</v>
      </c>
      <c r="AI292" s="24">
        <v>0</v>
      </c>
      <c r="AJ292" s="24">
        <v>0</v>
      </c>
      <c r="AK292" s="24">
        <v>0</v>
      </c>
      <c r="AL292" s="202">
        <v>70920</v>
      </c>
    </row>
    <row r="293" spans="1:38" s="6" customFormat="1" ht="14.4" x14ac:dyDescent="0.3">
      <c r="A293" s="65" t="s">
        <v>1039</v>
      </c>
      <c r="B293" s="25" t="s">
        <v>154</v>
      </c>
      <c r="C293" s="24">
        <v>0</v>
      </c>
      <c r="D293" s="24">
        <v>0</v>
      </c>
      <c r="E293" s="24">
        <v>0</v>
      </c>
      <c r="F293" s="24">
        <v>0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751227</v>
      </c>
      <c r="O293" s="24">
        <v>0</v>
      </c>
      <c r="P293" s="24">
        <v>0</v>
      </c>
      <c r="Q293" s="24">
        <v>0</v>
      </c>
      <c r="R293" s="24">
        <v>0</v>
      </c>
      <c r="S293" s="24">
        <v>0</v>
      </c>
      <c r="T293" s="24">
        <v>0</v>
      </c>
      <c r="U293" s="24">
        <v>1710771</v>
      </c>
      <c r="V293" s="24">
        <v>0</v>
      </c>
      <c r="W293" s="24">
        <v>0</v>
      </c>
      <c r="X293" s="24">
        <v>0</v>
      </c>
      <c r="Y293" s="24">
        <v>0</v>
      </c>
      <c r="Z293" s="24">
        <v>0</v>
      </c>
      <c r="AA293" s="24">
        <v>0</v>
      </c>
      <c r="AB293" s="24">
        <v>0</v>
      </c>
      <c r="AC293" s="24">
        <v>0</v>
      </c>
      <c r="AD293" s="24">
        <v>0</v>
      </c>
      <c r="AE293" s="24">
        <v>0</v>
      </c>
      <c r="AF293" s="24">
        <v>0</v>
      </c>
      <c r="AG293" s="24">
        <v>0</v>
      </c>
      <c r="AH293" s="24">
        <v>0</v>
      </c>
      <c r="AI293" s="24">
        <v>0</v>
      </c>
      <c r="AJ293" s="24">
        <v>0</v>
      </c>
      <c r="AK293" s="24">
        <v>0</v>
      </c>
      <c r="AL293" s="202">
        <v>2461998</v>
      </c>
    </row>
    <row r="294" spans="1:38" s="6" customFormat="1" ht="14.4" x14ac:dyDescent="0.3">
      <c r="A294" s="65" t="s">
        <v>1040</v>
      </c>
      <c r="B294" s="25" t="s">
        <v>155</v>
      </c>
      <c r="C294" s="24">
        <v>0</v>
      </c>
      <c r="D294" s="24">
        <v>0</v>
      </c>
      <c r="E294" s="24">
        <v>0</v>
      </c>
      <c r="F294" s="24">
        <v>0</v>
      </c>
      <c r="G294" s="24">
        <v>0</v>
      </c>
      <c r="H294" s="24">
        <v>0</v>
      </c>
      <c r="I294" s="24">
        <v>0</v>
      </c>
      <c r="J294" s="24">
        <v>0</v>
      </c>
      <c r="K294" s="24">
        <v>0</v>
      </c>
      <c r="L294" s="24">
        <v>0</v>
      </c>
      <c r="M294" s="24">
        <v>0</v>
      </c>
      <c r="N294" s="24">
        <v>1722084</v>
      </c>
      <c r="O294" s="24">
        <v>0</v>
      </c>
      <c r="P294" s="24">
        <v>0</v>
      </c>
      <c r="Q294" s="24">
        <v>0</v>
      </c>
      <c r="R294" s="24">
        <v>0</v>
      </c>
      <c r="S294" s="24">
        <v>0</v>
      </c>
      <c r="T294" s="24">
        <v>0</v>
      </c>
      <c r="U294" s="24">
        <v>1531871</v>
      </c>
      <c r="V294" s="24">
        <v>0</v>
      </c>
      <c r="W294" s="24">
        <v>0</v>
      </c>
      <c r="X294" s="24">
        <v>0</v>
      </c>
      <c r="Y294" s="24">
        <v>0</v>
      </c>
      <c r="Z294" s="24">
        <v>0</v>
      </c>
      <c r="AA294" s="24">
        <v>0</v>
      </c>
      <c r="AB294" s="24">
        <v>0</v>
      </c>
      <c r="AC294" s="24">
        <v>0</v>
      </c>
      <c r="AD294" s="24">
        <v>0</v>
      </c>
      <c r="AE294" s="24">
        <v>0</v>
      </c>
      <c r="AF294" s="24">
        <v>0</v>
      </c>
      <c r="AG294" s="24">
        <v>0</v>
      </c>
      <c r="AH294" s="24">
        <v>0</v>
      </c>
      <c r="AI294" s="24">
        <v>0</v>
      </c>
      <c r="AJ294" s="24">
        <v>0</v>
      </c>
      <c r="AK294" s="24">
        <v>0</v>
      </c>
      <c r="AL294" s="202">
        <v>3253955</v>
      </c>
    </row>
    <row r="295" spans="1:38" s="6" customFormat="1" ht="14.4" x14ac:dyDescent="0.3">
      <c r="A295" s="65" t="s">
        <v>1041</v>
      </c>
      <c r="B295" s="25" t="s">
        <v>70</v>
      </c>
      <c r="C295" s="24">
        <v>0</v>
      </c>
      <c r="D295" s="24">
        <v>0</v>
      </c>
      <c r="E295" s="24">
        <v>0</v>
      </c>
      <c r="F295" s="24">
        <v>0</v>
      </c>
      <c r="G295" s="24">
        <v>0</v>
      </c>
      <c r="H295" s="24">
        <v>0</v>
      </c>
      <c r="I295" s="24">
        <v>0</v>
      </c>
      <c r="J295" s="24">
        <v>0</v>
      </c>
      <c r="K295" s="24">
        <v>0</v>
      </c>
      <c r="L295" s="24">
        <v>0</v>
      </c>
      <c r="M295" s="24">
        <v>0</v>
      </c>
      <c r="N295" s="24">
        <v>0</v>
      </c>
      <c r="O295" s="24">
        <v>0</v>
      </c>
      <c r="P295" s="24">
        <v>0</v>
      </c>
      <c r="Q295" s="24">
        <v>0</v>
      </c>
      <c r="R295" s="24">
        <v>0</v>
      </c>
      <c r="S295" s="24">
        <v>0</v>
      </c>
      <c r="T295" s="24">
        <v>0</v>
      </c>
      <c r="U295" s="24">
        <v>0</v>
      </c>
      <c r="V295" s="24">
        <v>0</v>
      </c>
      <c r="W295" s="24">
        <v>0</v>
      </c>
      <c r="X295" s="24">
        <v>0</v>
      </c>
      <c r="Y295" s="24">
        <v>0</v>
      </c>
      <c r="Z295" s="24">
        <v>0</v>
      </c>
      <c r="AA295" s="24">
        <v>0</v>
      </c>
      <c r="AB295" s="24">
        <v>0</v>
      </c>
      <c r="AC295" s="24">
        <v>0</v>
      </c>
      <c r="AD295" s="24">
        <v>0</v>
      </c>
      <c r="AE295" s="24">
        <v>0</v>
      </c>
      <c r="AF295" s="24">
        <v>0</v>
      </c>
      <c r="AG295" s="24">
        <v>0</v>
      </c>
      <c r="AH295" s="24">
        <v>0</v>
      </c>
      <c r="AI295" s="24">
        <v>0</v>
      </c>
      <c r="AJ295" s="24">
        <v>0</v>
      </c>
      <c r="AK295" s="24">
        <v>0</v>
      </c>
      <c r="AL295" s="202">
        <v>0</v>
      </c>
    </row>
    <row r="296" spans="1:38" s="6" customFormat="1" ht="14.4" x14ac:dyDescent="0.3">
      <c r="A296" s="95" t="s">
        <v>1042</v>
      </c>
      <c r="B296" s="96" t="s">
        <v>212</v>
      </c>
      <c r="C296" s="97">
        <v>0</v>
      </c>
      <c r="D296" s="97">
        <v>0</v>
      </c>
      <c r="E296" s="97">
        <v>0</v>
      </c>
      <c r="F296" s="97">
        <v>0</v>
      </c>
      <c r="G296" s="97">
        <v>0</v>
      </c>
      <c r="H296" s="97">
        <v>0</v>
      </c>
      <c r="I296" s="97">
        <v>0</v>
      </c>
      <c r="J296" s="97">
        <v>0</v>
      </c>
      <c r="K296" s="97">
        <v>0</v>
      </c>
      <c r="L296" s="97">
        <v>0</v>
      </c>
      <c r="M296" s="97">
        <v>0</v>
      </c>
      <c r="N296" s="97">
        <v>6429175</v>
      </c>
      <c r="O296" s="97">
        <v>0</v>
      </c>
      <c r="P296" s="97">
        <v>0</v>
      </c>
      <c r="Q296" s="97">
        <v>0</v>
      </c>
      <c r="R296" s="97">
        <v>0</v>
      </c>
      <c r="S296" s="97">
        <v>0</v>
      </c>
      <c r="T296" s="97">
        <v>0</v>
      </c>
      <c r="U296" s="97">
        <v>10848517</v>
      </c>
      <c r="V296" s="97">
        <v>0</v>
      </c>
      <c r="W296" s="97">
        <v>0</v>
      </c>
      <c r="X296" s="97">
        <v>0</v>
      </c>
      <c r="Y296" s="97">
        <v>0</v>
      </c>
      <c r="Z296" s="97">
        <v>0</v>
      </c>
      <c r="AA296" s="97">
        <v>0</v>
      </c>
      <c r="AB296" s="97">
        <v>0</v>
      </c>
      <c r="AC296" s="97">
        <v>0</v>
      </c>
      <c r="AD296" s="97">
        <v>0</v>
      </c>
      <c r="AE296" s="97">
        <v>0</v>
      </c>
      <c r="AF296" s="97">
        <v>0</v>
      </c>
      <c r="AG296" s="97">
        <v>0</v>
      </c>
      <c r="AH296" s="97">
        <v>0</v>
      </c>
      <c r="AI296" s="97">
        <v>0</v>
      </c>
      <c r="AJ296" s="97">
        <v>0</v>
      </c>
      <c r="AK296" s="97">
        <v>0</v>
      </c>
      <c r="AL296" s="203">
        <v>17277692</v>
      </c>
    </row>
    <row r="297" spans="1:38" s="6" customFormat="1" ht="14.4" collapsed="1" x14ac:dyDescent="0.3">
      <c r="A297" s="66" t="s">
        <v>60</v>
      </c>
      <c r="B297" s="30" t="s">
        <v>139</v>
      </c>
      <c r="C297" s="31">
        <v>472452374</v>
      </c>
      <c r="D297" s="31">
        <v>3022770035</v>
      </c>
      <c r="E297" s="31">
        <v>4180269711</v>
      </c>
      <c r="F297" s="31">
        <v>94475914</v>
      </c>
      <c r="G297" s="31">
        <v>1034423851</v>
      </c>
      <c r="H297" s="31">
        <v>10650266600</v>
      </c>
      <c r="I297" s="31">
        <v>1052032692</v>
      </c>
      <c r="J297" s="31">
        <v>129203868</v>
      </c>
      <c r="K297" s="31">
        <v>764634103</v>
      </c>
      <c r="L297" s="31">
        <v>406565208</v>
      </c>
      <c r="M297" s="31">
        <v>1557584975</v>
      </c>
      <c r="N297" s="31">
        <v>1789270262</v>
      </c>
      <c r="O297" s="31">
        <v>6391472411</v>
      </c>
      <c r="P297" s="31">
        <v>1676065321</v>
      </c>
      <c r="Q297" s="31">
        <v>2351053696</v>
      </c>
      <c r="R297" s="31">
        <v>3581484783</v>
      </c>
      <c r="S297" s="31">
        <v>486840262</v>
      </c>
      <c r="T297" s="31">
        <v>4775651916</v>
      </c>
      <c r="U297" s="31">
        <v>2606054759</v>
      </c>
      <c r="V297" s="31">
        <v>2183813610</v>
      </c>
      <c r="W297" s="31">
        <v>1967582234</v>
      </c>
      <c r="X297" s="31">
        <v>3047346025</v>
      </c>
      <c r="Y297" s="31">
        <v>52958457</v>
      </c>
      <c r="Z297" s="31">
        <v>6310585188</v>
      </c>
      <c r="AA297" s="31">
        <v>1665902028</v>
      </c>
      <c r="AB297" s="31">
        <v>6449479205</v>
      </c>
      <c r="AC297" s="31">
        <v>12557554612</v>
      </c>
      <c r="AD297" s="31">
        <v>2178821454</v>
      </c>
      <c r="AE297" s="31">
        <v>11656434654</v>
      </c>
      <c r="AF297" s="31">
        <v>5700361913</v>
      </c>
      <c r="AG297" s="31">
        <v>601700801</v>
      </c>
      <c r="AH297" s="31">
        <v>58914128</v>
      </c>
      <c r="AI297" s="31">
        <v>4330902</v>
      </c>
      <c r="AJ297" s="31">
        <v>590147589</v>
      </c>
      <c r="AK297" s="31">
        <v>69313562</v>
      </c>
      <c r="AL297" s="204">
        <v>102117819103</v>
      </c>
    </row>
    <row r="298" spans="1:38" s="6" customFormat="1" ht="14.4" x14ac:dyDescent="0.3">
      <c r="A298" s="65" t="s">
        <v>1043</v>
      </c>
      <c r="B298" s="25" t="s">
        <v>143</v>
      </c>
      <c r="C298" s="24">
        <v>0</v>
      </c>
      <c r="D298" s="24">
        <v>9546091</v>
      </c>
      <c r="E298" s="24">
        <v>7312190</v>
      </c>
      <c r="F298" s="24">
        <v>0</v>
      </c>
      <c r="G298" s="24">
        <v>461231</v>
      </c>
      <c r="H298" s="24">
        <v>29617735</v>
      </c>
      <c r="I298" s="24">
        <v>2077528</v>
      </c>
      <c r="J298" s="24">
        <v>1429379</v>
      </c>
      <c r="K298" s="24">
        <v>1488286</v>
      </c>
      <c r="L298" s="24">
        <v>105692785</v>
      </c>
      <c r="M298" s="24">
        <v>8445797</v>
      </c>
      <c r="N298" s="24">
        <v>46692651</v>
      </c>
      <c r="O298" s="24">
        <v>6093628</v>
      </c>
      <c r="P298" s="24">
        <v>17119863</v>
      </c>
      <c r="Q298" s="24">
        <v>8223902</v>
      </c>
      <c r="R298" s="24">
        <v>3495403</v>
      </c>
      <c r="S298" s="24">
        <v>327434</v>
      </c>
      <c r="T298" s="24">
        <v>0</v>
      </c>
      <c r="U298" s="24">
        <v>1992140</v>
      </c>
      <c r="V298" s="24">
        <v>2763659</v>
      </c>
      <c r="W298" s="24">
        <v>0</v>
      </c>
      <c r="X298" s="24">
        <v>24076630</v>
      </c>
      <c r="Y298" s="24">
        <v>0</v>
      </c>
      <c r="Z298" s="24">
        <v>101444937</v>
      </c>
      <c r="AA298" s="24">
        <v>1825914375</v>
      </c>
      <c r="AB298" s="24">
        <v>0</v>
      </c>
      <c r="AC298" s="24">
        <v>347413090</v>
      </c>
      <c r="AD298" s="24">
        <v>0</v>
      </c>
      <c r="AE298" s="24">
        <v>386971</v>
      </c>
      <c r="AF298" s="24">
        <v>0</v>
      </c>
      <c r="AG298" s="24">
        <v>33358826</v>
      </c>
      <c r="AH298" s="24">
        <v>0</v>
      </c>
      <c r="AI298" s="24">
        <v>0</v>
      </c>
      <c r="AJ298" s="24">
        <v>0</v>
      </c>
      <c r="AK298" s="24">
        <v>0</v>
      </c>
      <c r="AL298" s="202">
        <v>2585374531</v>
      </c>
    </row>
    <row r="299" spans="1:38" s="6" customFormat="1" ht="14.4" x14ac:dyDescent="0.3">
      <c r="A299" s="65" t="s">
        <v>1044</v>
      </c>
      <c r="B299" s="25" t="s">
        <v>144</v>
      </c>
      <c r="C299" s="24">
        <v>0</v>
      </c>
      <c r="D299" s="24">
        <v>0</v>
      </c>
      <c r="E299" s="24">
        <v>0</v>
      </c>
      <c r="F299" s="24">
        <v>0</v>
      </c>
      <c r="G299" s="24">
        <v>0</v>
      </c>
      <c r="H299" s="24">
        <v>0</v>
      </c>
      <c r="I299" s="24">
        <v>0</v>
      </c>
      <c r="J299" s="24">
        <v>0</v>
      </c>
      <c r="K299" s="24">
        <v>0</v>
      </c>
      <c r="L299" s="24">
        <v>0</v>
      </c>
      <c r="M299" s="24">
        <v>0</v>
      </c>
      <c r="N299" s="24">
        <v>0</v>
      </c>
      <c r="O299" s="24">
        <v>0</v>
      </c>
      <c r="P299" s="24">
        <v>0</v>
      </c>
      <c r="Q299" s="24">
        <v>0</v>
      </c>
      <c r="R299" s="24">
        <v>0</v>
      </c>
      <c r="S299" s="24">
        <v>0</v>
      </c>
      <c r="T299" s="24">
        <v>0</v>
      </c>
      <c r="U299" s="24">
        <v>0</v>
      </c>
      <c r="V299" s="24">
        <v>0</v>
      </c>
      <c r="W299" s="24">
        <v>0</v>
      </c>
      <c r="X299" s="24">
        <v>0</v>
      </c>
      <c r="Y299" s="24">
        <v>0</v>
      </c>
      <c r="Z299" s="24">
        <v>0</v>
      </c>
      <c r="AA299" s="24">
        <v>0</v>
      </c>
      <c r="AB299" s="24">
        <v>0</v>
      </c>
      <c r="AC299" s="24">
        <v>0</v>
      </c>
      <c r="AD299" s="24">
        <v>0</v>
      </c>
      <c r="AE299" s="24">
        <v>0</v>
      </c>
      <c r="AF299" s="24">
        <v>0</v>
      </c>
      <c r="AG299" s="24">
        <v>0</v>
      </c>
      <c r="AH299" s="24">
        <v>0</v>
      </c>
      <c r="AI299" s="24">
        <v>0</v>
      </c>
      <c r="AJ299" s="24">
        <v>0</v>
      </c>
      <c r="AK299" s="24">
        <v>0</v>
      </c>
      <c r="AL299" s="202">
        <v>0</v>
      </c>
    </row>
    <row r="300" spans="1:38" s="6" customFormat="1" ht="14.4" x14ac:dyDescent="0.3">
      <c r="A300" s="65" t="s">
        <v>1045</v>
      </c>
      <c r="B300" s="25" t="s">
        <v>145</v>
      </c>
      <c r="C300" s="24">
        <v>0</v>
      </c>
      <c r="D300" s="24">
        <v>0</v>
      </c>
      <c r="E300" s="24">
        <v>0</v>
      </c>
      <c r="F300" s="24">
        <v>0</v>
      </c>
      <c r="G300" s="24">
        <v>0</v>
      </c>
      <c r="H300" s="24">
        <v>0</v>
      </c>
      <c r="I300" s="24">
        <v>0</v>
      </c>
      <c r="J300" s="24">
        <v>0</v>
      </c>
      <c r="K300" s="24">
        <v>0</v>
      </c>
      <c r="L300" s="24">
        <v>0</v>
      </c>
      <c r="M300" s="24">
        <v>0</v>
      </c>
      <c r="N300" s="24">
        <v>0</v>
      </c>
      <c r="O300" s="24">
        <v>0</v>
      </c>
      <c r="P300" s="24">
        <v>0</v>
      </c>
      <c r="Q300" s="24">
        <v>0</v>
      </c>
      <c r="R300" s="24">
        <v>0</v>
      </c>
      <c r="S300" s="24">
        <v>0</v>
      </c>
      <c r="T300" s="24">
        <v>0</v>
      </c>
      <c r="U300" s="24">
        <v>0</v>
      </c>
      <c r="V300" s="24">
        <v>0</v>
      </c>
      <c r="W300" s="24">
        <v>0</v>
      </c>
      <c r="X300" s="24">
        <v>0</v>
      </c>
      <c r="Y300" s="24">
        <v>0</v>
      </c>
      <c r="Z300" s="24">
        <v>0</v>
      </c>
      <c r="AA300" s="24">
        <v>0</v>
      </c>
      <c r="AB300" s="24">
        <v>0</v>
      </c>
      <c r="AC300" s="24">
        <v>579997</v>
      </c>
      <c r="AD300" s="24">
        <v>0</v>
      </c>
      <c r="AE300" s="24">
        <v>0</v>
      </c>
      <c r="AF300" s="24">
        <v>0</v>
      </c>
      <c r="AG300" s="24">
        <v>0</v>
      </c>
      <c r="AH300" s="24">
        <v>24325066</v>
      </c>
      <c r="AI300" s="24">
        <v>0</v>
      </c>
      <c r="AJ300" s="24">
        <v>0</v>
      </c>
      <c r="AK300" s="24">
        <v>0</v>
      </c>
      <c r="AL300" s="202">
        <v>24905063</v>
      </c>
    </row>
    <row r="301" spans="1:38" s="6" customFormat="1" ht="14.4" x14ac:dyDescent="0.3">
      <c r="A301" s="65" t="s">
        <v>1046</v>
      </c>
      <c r="B301" s="25" t="s">
        <v>146</v>
      </c>
      <c r="C301" s="24">
        <v>0</v>
      </c>
      <c r="D301" s="24">
        <v>0</v>
      </c>
      <c r="E301" s="24">
        <v>2528448</v>
      </c>
      <c r="F301" s="24">
        <v>0</v>
      </c>
      <c r="G301" s="24">
        <v>32585581</v>
      </c>
      <c r="H301" s="24">
        <v>6335023</v>
      </c>
      <c r="I301" s="24">
        <v>36012464</v>
      </c>
      <c r="J301" s="24">
        <v>0</v>
      </c>
      <c r="K301" s="24">
        <v>0</v>
      </c>
      <c r="L301" s="24">
        <v>21144783</v>
      </c>
      <c r="M301" s="24">
        <v>3594855</v>
      </c>
      <c r="N301" s="24">
        <v>0</v>
      </c>
      <c r="O301" s="24">
        <v>12616024</v>
      </c>
      <c r="P301" s="24">
        <v>5887111</v>
      </c>
      <c r="Q301" s="24">
        <v>4775133</v>
      </c>
      <c r="R301" s="24">
        <v>0</v>
      </c>
      <c r="S301" s="24">
        <v>2843722</v>
      </c>
      <c r="T301" s="24">
        <v>0</v>
      </c>
      <c r="U301" s="24">
        <v>0</v>
      </c>
      <c r="V301" s="24">
        <v>197487</v>
      </c>
      <c r="W301" s="24">
        <v>2054479</v>
      </c>
      <c r="X301" s="24">
        <v>3566421</v>
      </c>
      <c r="Y301" s="24">
        <v>15817306</v>
      </c>
      <c r="Z301" s="24">
        <v>35574647</v>
      </c>
      <c r="AA301" s="24">
        <v>3361541</v>
      </c>
      <c r="AB301" s="24">
        <v>0</v>
      </c>
      <c r="AC301" s="24">
        <v>2898630</v>
      </c>
      <c r="AD301" s="24">
        <v>0</v>
      </c>
      <c r="AE301" s="24">
        <v>0</v>
      </c>
      <c r="AF301" s="24">
        <v>0</v>
      </c>
      <c r="AG301" s="24">
        <v>70115925</v>
      </c>
      <c r="AH301" s="24">
        <v>0</v>
      </c>
      <c r="AI301" s="24">
        <v>0</v>
      </c>
      <c r="AJ301" s="24">
        <v>0</v>
      </c>
      <c r="AK301" s="24">
        <v>0</v>
      </c>
      <c r="AL301" s="202">
        <v>261909580</v>
      </c>
    </row>
    <row r="302" spans="1:38" s="6" customFormat="1" ht="14.4" x14ac:dyDescent="0.3">
      <c r="A302" s="65" t="s">
        <v>1047</v>
      </c>
      <c r="B302" s="25" t="s">
        <v>147</v>
      </c>
      <c r="C302" s="24">
        <v>0</v>
      </c>
      <c r="D302" s="24">
        <v>0</v>
      </c>
      <c r="E302" s="24">
        <v>0</v>
      </c>
      <c r="F302" s="24">
        <v>0</v>
      </c>
      <c r="G302" s="24">
        <v>0</v>
      </c>
      <c r="H302" s="24">
        <v>0</v>
      </c>
      <c r="I302" s="24">
        <v>0</v>
      </c>
      <c r="J302" s="24">
        <v>0</v>
      </c>
      <c r="K302" s="24">
        <v>0</v>
      </c>
      <c r="L302" s="24">
        <v>0</v>
      </c>
      <c r="M302" s="24">
        <v>0</v>
      </c>
      <c r="N302" s="24">
        <v>0</v>
      </c>
      <c r="O302" s="24">
        <v>0</v>
      </c>
      <c r="P302" s="24">
        <v>0</v>
      </c>
      <c r="Q302" s="24">
        <v>0</v>
      </c>
      <c r="R302" s="24">
        <v>0</v>
      </c>
      <c r="S302" s="24">
        <v>0</v>
      </c>
      <c r="T302" s="24">
        <v>0</v>
      </c>
      <c r="U302" s="24">
        <v>0</v>
      </c>
      <c r="V302" s="24">
        <v>0</v>
      </c>
      <c r="W302" s="24">
        <v>0</v>
      </c>
      <c r="X302" s="24">
        <v>0</v>
      </c>
      <c r="Y302" s="24">
        <v>0</v>
      </c>
      <c r="Z302" s="24">
        <v>0</v>
      </c>
      <c r="AA302" s="24">
        <v>0</v>
      </c>
      <c r="AB302" s="24">
        <v>0</v>
      </c>
      <c r="AC302" s="24">
        <v>0</v>
      </c>
      <c r="AD302" s="24">
        <v>0</v>
      </c>
      <c r="AE302" s="24">
        <v>0</v>
      </c>
      <c r="AF302" s="24">
        <v>0</v>
      </c>
      <c r="AG302" s="24">
        <v>0</v>
      </c>
      <c r="AH302" s="24">
        <v>0</v>
      </c>
      <c r="AI302" s="24">
        <v>0</v>
      </c>
      <c r="AJ302" s="24">
        <v>0</v>
      </c>
      <c r="AK302" s="24">
        <v>0</v>
      </c>
      <c r="AL302" s="202">
        <v>0</v>
      </c>
    </row>
    <row r="303" spans="1:38" s="6" customFormat="1" ht="14.4" x14ac:dyDescent="0.3">
      <c r="A303" s="65" t="s">
        <v>1048</v>
      </c>
      <c r="B303" s="25" t="s">
        <v>148</v>
      </c>
      <c r="C303" s="24">
        <v>0</v>
      </c>
      <c r="D303" s="24">
        <v>0</v>
      </c>
      <c r="E303" s="24">
        <v>0</v>
      </c>
      <c r="F303" s="24">
        <v>0</v>
      </c>
      <c r="G303" s="24">
        <v>0</v>
      </c>
      <c r="H303" s="24">
        <v>0</v>
      </c>
      <c r="I303" s="24">
        <v>0</v>
      </c>
      <c r="J303" s="24">
        <v>0</v>
      </c>
      <c r="K303" s="24">
        <v>0</v>
      </c>
      <c r="L303" s="24">
        <v>0</v>
      </c>
      <c r="M303" s="24">
        <v>0</v>
      </c>
      <c r="N303" s="24">
        <v>0</v>
      </c>
      <c r="O303" s="24">
        <v>0</v>
      </c>
      <c r="P303" s="24">
        <v>0</v>
      </c>
      <c r="Q303" s="24">
        <v>0</v>
      </c>
      <c r="R303" s="24">
        <v>0</v>
      </c>
      <c r="S303" s="24">
        <v>0</v>
      </c>
      <c r="T303" s="24">
        <v>0</v>
      </c>
      <c r="U303" s="24">
        <v>23688466</v>
      </c>
      <c r="V303" s="24">
        <v>0</v>
      </c>
      <c r="W303" s="24">
        <v>0</v>
      </c>
      <c r="X303" s="24">
        <v>0</v>
      </c>
      <c r="Y303" s="24">
        <v>0</v>
      </c>
      <c r="Z303" s="24">
        <v>245823</v>
      </c>
      <c r="AA303" s="24">
        <v>0</v>
      </c>
      <c r="AB303" s="24">
        <v>0</v>
      </c>
      <c r="AC303" s="24">
        <v>319999</v>
      </c>
      <c r="AD303" s="24">
        <v>0</v>
      </c>
      <c r="AE303" s="24">
        <v>0</v>
      </c>
      <c r="AF303" s="24">
        <v>0</v>
      </c>
      <c r="AG303" s="24">
        <v>0</v>
      </c>
      <c r="AH303" s="24">
        <v>0</v>
      </c>
      <c r="AI303" s="24">
        <v>0</v>
      </c>
      <c r="AJ303" s="24">
        <v>0</v>
      </c>
      <c r="AK303" s="24">
        <v>0</v>
      </c>
      <c r="AL303" s="202">
        <v>24254288</v>
      </c>
    </row>
    <row r="304" spans="1:38" s="6" customFormat="1" ht="14.4" x14ac:dyDescent="0.3">
      <c r="A304" s="65" t="s">
        <v>1049</v>
      </c>
      <c r="B304" s="25" t="s">
        <v>149</v>
      </c>
      <c r="C304" s="24">
        <v>0</v>
      </c>
      <c r="D304" s="24">
        <v>0</v>
      </c>
      <c r="E304" s="24">
        <v>0</v>
      </c>
      <c r="F304" s="24">
        <v>0</v>
      </c>
      <c r="G304" s="24">
        <v>0</v>
      </c>
      <c r="H304" s="24">
        <v>0</v>
      </c>
      <c r="I304" s="24">
        <v>0</v>
      </c>
      <c r="J304" s="24">
        <v>0</v>
      </c>
      <c r="K304" s="24">
        <v>0</v>
      </c>
      <c r="L304" s="24">
        <v>22198576</v>
      </c>
      <c r="M304" s="24">
        <v>0</v>
      </c>
      <c r="N304" s="24">
        <v>0</v>
      </c>
      <c r="O304" s="24">
        <v>0</v>
      </c>
      <c r="P304" s="24">
        <v>0</v>
      </c>
      <c r="Q304" s="24">
        <v>0</v>
      </c>
      <c r="R304" s="24">
        <v>0</v>
      </c>
      <c r="S304" s="24">
        <v>0</v>
      </c>
      <c r="T304" s="24">
        <v>0</v>
      </c>
      <c r="U304" s="24">
        <v>0</v>
      </c>
      <c r="V304" s="24">
        <v>0</v>
      </c>
      <c r="W304" s="24">
        <v>0</v>
      </c>
      <c r="X304" s="24">
        <v>0</v>
      </c>
      <c r="Y304" s="24">
        <v>0</v>
      </c>
      <c r="Z304" s="24">
        <v>15447066</v>
      </c>
      <c r="AA304" s="24">
        <v>0</v>
      </c>
      <c r="AB304" s="24">
        <v>0</v>
      </c>
      <c r="AC304" s="24">
        <v>38676641</v>
      </c>
      <c r="AD304" s="24">
        <v>0</v>
      </c>
      <c r="AE304" s="24">
        <v>0</v>
      </c>
      <c r="AF304" s="24">
        <v>0</v>
      </c>
      <c r="AG304" s="24">
        <v>8273225</v>
      </c>
      <c r="AH304" s="24">
        <v>0</v>
      </c>
      <c r="AI304" s="24">
        <v>0</v>
      </c>
      <c r="AJ304" s="24">
        <v>0</v>
      </c>
      <c r="AK304" s="24">
        <v>0</v>
      </c>
      <c r="AL304" s="202">
        <v>84595508</v>
      </c>
    </row>
    <row r="305" spans="1:38" s="6" customFormat="1" ht="14.4" x14ac:dyDescent="0.3">
      <c r="A305" s="65" t="s">
        <v>1050</v>
      </c>
      <c r="B305" s="25" t="s">
        <v>150</v>
      </c>
      <c r="C305" s="24">
        <v>0</v>
      </c>
      <c r="D305" s="24">
        <v>0</v>
      </c>
      <c r="E305" s="24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4">
        <v>0</v>
      </c>
      <c r="Q305" s="24">
        <v>0</v>
      </c>
      <c r="R305" s="24">
        <v>0</v>
      </c>
      <c r="S305" s="24">
        <v>0</v>
      </c>
      <c r="T305" s="24">
        <v>0</v>
      </c>
      <c r="U305" s="24">
        <v>0</v>
      </c>
      <c r="V305" s="24">
        <v>0</v>
      </c>
      <c r="W305" s="24">
        <v>0</v>
      </c>
      <c r="X305" s="24">
        <v>0</v>
      </c>
      <c r="Y305" s="24">
        <v>0</v>
      </c>
      <c r="Z305" s="24">
        <v>0</v>
      </c>
      <c r="AA305" s="24">
        <v>0</v>
      </c>
      <c r="AB305" s="24">
        <v>0</v>
      </c>
      <c r="AC305" s="24">
        <v>0</v>
      </c>
      <c r="AD305" s="24">
        <v>0</v>
      </c>
      <c r="AE305" s="24">
        <v>0</v>
      </c>
      <c r="AF305" s="24">
        <v>0</v>
      </c>
      <c r="AG305" s="24">
        <v>0</v>
      </c>
      <c r="AH305" s="24">
        <v>0</v>
      </c>
      <c r="AI305" s="24">
        <v>0</v>
      </c>
      <c r="AJ305" s="24">
        <v>0</v>
      </c>
      <c r="AK305" s="24">
        <v>0</v>
      </c>
      <c r="AL305" s="202">
        <v>0</v>
      </c>
    </row>
    <row r="306" spans="1:38" s="6" customFormat="1" ht="14.4" x14ac:dyDescent="0.3">
      <c r="A306" s="65" t="s">
        <v>1051</v>
      </c>
      <c r="B306" s="25" t="s">
        <v>151</v>
      </c>
      <c r="C306" s="24">
        <v>0</v>
      </c>
      <c r="D306" s="24">
        <v>3749406</v>
      </c>
      <c r="E306" s="24">
        <v>66320</v>
      </c>
      <c r="F306" s="24">
        <v>0</v>
      </c>
      <c r="G306" s="24">
        <v>0</v>
      </c>
      <c r="H306" s="24">
        <v>73343916</v>
      </c>
      <c r="I306" s="24">
        <v>0</v>
      </c>
      <c r="J306" s="24">
        <v>0</v>
      </c>
      <c r="K306" s="24">
        <v>0</v>
      </c>
      <c r="L306" s="24">
        <v>33046978</v>
      </c>
      <c r="M306" s="24">
        <v>55671016</v>
      </c>
      <c r="N306" s="24">
        <v>0</v>
      </c>
      <c r="O306" s="24">
        <v>3657144</v>
      </c>
      <c r="P306" s="24">
        <v>4111193</v>
      </c>
      <c r="Q306" s="24">
        <v>104473</v>
      </c>
      <c r="R306" s="24">
        <v>0</v>
      </c>
      <c r="S306" s="24">
        <v>0</v>
      </c>
      <c r="T306" s="24">
        <v>0</v>
      </c>
      <c r="U306" s="24">
        <v>7980446</v>
      </c>
      <c r="V306" s="24">
        <v>250155</v>
      </c>
      <c r="W306" s="24">
        <v>0</v>
      </c>
      <c r="X306" s="24">
        <v>41906625</v>
      </c>
      <c r="Y306" s="24">
        <v>0</v>
      </c>
      <c r="Z306" s="24">
        <v>12781367</v>
      </c>
      <c r="AA306" s="24">
        <v>0</v>
      </c>
      <c r="AB306" s="24">
        <v>0</v>
      </c>
      <c r="AC306" s="24">
        <v>18599505</v>
      </c>
      <c r="AD306" s="24">
        <v>7009102</v>
      </c>
      <c r="AE306" s="24">
        <v>0</v>
      </c>
      <c r="AF306" s="24">
        <v>0</v>
      </c>
      <c r="AG306" s="24">
        <v>14901357</v>
      </c>
      <c r="AH306" s="24">
        <v>0</v>
      </c>
      <c r="AI306" s="24">
        <v>0</v>
      </c>
      <c r="AJ306" s="24">
        <v>0</v>
      </c>
      <c r="AK306" s="24">
        <v>0</v>
      </c>
      <c r="AL306" s="202">
        <v>277179003</v>
      </c>
    </row>
    <row r="307" spans="1:38" s="6" customFormat="1" ht="14.4" x14ac:dyDescent="0.3">
      <c r="A307" s="65" t="s">
        <v>1052</v>
      </c>
      <c r="B307" s="25" t="s">
        <v>152</v>
      </c>
      <c r="C307" s="24">
        <v>0</v>
      </c>
      <c r="D307" s="24">
        <v>2678687</v>
      </c>
      <c r="E307" s="24">
        <v>0</v>
      </c>
      <c r="F307" s="24">
        <v>0</v>
      </c>
      <c r="G307" s="24">
        <v>0</v>
      </c>
      <c r="H307" s="24">
        <v>0</v>
      </c>
      <c r="I307" s="24">
        <v>0</v>
      </c>
      <c r="J307" s="24">
        <v>0</v>
      </c>
      <c r="K307" s="24">
        <v>0</v>
      </c>
      <c r="L307" s="24">
        <v>177623528</v>
      </c>
      <c r="M307" s="24">
        <v>0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  <c r="S307" s="24">
        <v>0</v>
      </c>
      <c r="T307" s="24">
        <v>0</v>
      </c>
      <c r="U307" s="24">
        <v>0</v>
      </c>
      <c r="V307" s="24">
        <v>0</v>
      </c>
      <c r="W307" s="24">
        <v>0</v>
      </c>
      <c r="X307" s="24">
        <v>0</v>
      </c>
      <c r="Y307" s="24">
        <v>0</v>
      </c>
      <c r="Z307" s="24">
        <v>254544</v>
      </c>
      <c r="AA307" s="24">
        <v>0</v>
      </c>
      <c r="AB307" s="24">
        <v>0</v>
      </c>
      <c r="AC307" s="24">
        <v>254546</v>
      </c>
      <c r="AD307" s="24">
        <v>0</v>
      </c>
      <c r="AE307" s="24">
        <v>0</v>
      </c>
      <c r="AF307" s="24">
        <v>0</v>
      </c>
      <c r="AG307" s="24">
        <v>0</v>
      </c>
      <c r="AH307" s="24">
        <v>0</v>
      </c>
      <c r="AI307" s="24">
        <v>0</v>
      </c>
      <c r="AJ307" s="24">
        <v>0</v>
      </c>
      <c r="AK307" s="24">
        <v>0</v>
      </c>
      <c r="AL307" s="202">
        <v>180811305</v>
      </c>
    </row>
    <row r="308" spans="1:38" s="6" customFormat="1" ht="14.4" x14ac:dyDescent="0.3">
      <c r="A308" s="65" t="s">
        <v>1053</v>
      </c>
      <c r="B308" s="25" t="s">
        <v>153</v>
      </c>
      <c r="C308" s="24">
        <v>0</v>
      </c>
      <c r="D308" s="24">
        <v>0</v>
      </c>
      <c r="E308" s="24">
        <v>0</v>
      </c>
      <c r="F308" s="24">
        <v>0</v>
      </c>
      <c r="G308" s="24">
        <v>0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0</v>
      </c>
      <c r="N308" s="24">
        <v>0</v>
      </c>
      <c r="O308" s="24">
        <v>0</v>
      </c>
      <c r="P308" s="24">
        <v>0</v>
      </c>
      <c r="Q308" s="24">
        <v>0</v>
      </c>
      <c r="R308" s="24">
        <v>0</v>
      </c>
      <c r="S308" s="24">
        <v>0</v>
      </c>
      <c r="T308" s="24">
        <v>0</v>
      </c>
      <c r="U308" s="24">
        <v>0</v>
      </c>
      <c r="V308" s="24">
        <v>0</v>
      </c>
      <c r="W308" s="24">
        <v>0</v>
      </c>
      <c r="X308" s="24">
        <v>0</v>
      </c>
      <c r="Y308" s="24">
        <v>0</v>
      </c>
      <c r="Z308" s="24">
        <v>0</v>
      </c>
      <c r="AA308" s="24">
        <v>0</v>
      </c>
      <c r="AB308" s="24">
        <v>0</v>
      </c>
      <c r="AC308" s="24">
        <v>0</v>
      </c>
      <c r="AD308" s="24">
        <v>0</v>
      </c>
      <c r="AE308" s="24">
        <v>0</v>
      </c>
      <c r="AF308" s="24">
        <v>0</v>
      </c>
      <c r="AG308" s="24">
        <v>0</v>
      </c>
      <c r="AH308" s="24">
        <v>0</v>
      </c>
      <c r="AI308" s="24">
        <v>0</v>
      </c>
      <c r="AJ308" s="24">
        <v>0</v>
      </c>
      <c r="AK308" s="24">
        <v>0</v>
      </c>
      <c r="AL308" s="202">
        <v>0</v>
      </c>
    </row>
    <row r="309" spans="1:38" s="6" customFormat="1" ht="14.4" x14ac:dyDescent="0.3">
      <c r="A309" s="65" t="s">
        <v>1054</v>
      </c>
      <c r="B309" s="25" t="s">
        <v>154</v>
      </c>
      <c r="C309" s="24">
        <v>0</v>
      </c>
      <c r="D309" s="24">
        <v>0</v>
      </c>
      <c r="E309" s="24">
        <v>0</v>
      </c>
      <c r="F309" s="24">
        <v>0</v>
      </c>
      <c r="G309" s="24">
        <v>0</v>
      </c>
      <c r="H309" s="24">
        <v>0</v>
      </c>
      <c r="I309" s="24">
        <v>0</v>
      </c>
      <c r="J309" s="24">
        <v>0</v>
      </c>
      <c r="K309" s="24">
        <v>0</v>
      </c>
      <c r="L309" s="24">
        <v>0</v>
      </c>
      <c r="M309" s="24">
        <v>0</v>
      </c>
      <c r="N309" s="24">
        <v>0</v>
      </c>
      <c r="O309" s="24">
        <v>0</v>
      </c>
      <c r="P309" s="24">
        <v>0</v>
      </c>
      <c r="Q309" s="24">
        <v>0</v>
      </c>
      <c r="R309" s="24">
        <v>28232349</v>
      </c>
      <c r="S309" s="24">
        <v>0</v>
      </c>
      <c r="T309" s="24">
        <v>0</v>
      </c>
      <c r="U309" s="24">
        <v>858835</v>
      </c>
      <c r="V309" s="24">
        <v>0</v>
      </c>
      <c r="W309" s="24">
        <v>0</v>
      </c>
      <c r="X309" s="24">
        <v>0</v>
      </c>
      <c r="Y309" s="24">
        <v>0</v>
      </c>
      <c r="Z309" s="24">
        <v>0</v>
      </c>
      <c r="AA309" s="24">
        <v>1299245</v>
      </c>
      <c r="AB309" s="24">
        <v>0</v>
      </c>
      <c r="AC309" s="24">
        <v>0</v>
      </c>
      <c r="AD309" s="24">
        <v>0</v>
      </c>
      <c r="AE309" s="24">
        <v>0</v>
      </c>
      <c r="AF309" s="24">
        <v>0</v>
      </c>
      <c r="AG309" s="24">
        <v>711733</v>
      </c>
      <c r="AH309" s="24">
        <v>0</v>
      </c>
      <c r="AI309" s="24">
        <v>0</v>
      </c>
      <c r="AJ309" s="24">
        <v>0</v>
      </c>
      <c r="AK309" s="24">
        <v>0</v>
      </c>
      <c r="AL309" s="202">
        <v>31102162</v>
      </c>
    </row>
    <row r="310" spans="1:38" s="6" customFormat="1" ht="14.4" x14ac:dyDescent="0.3">
      <c r="A310" s="65" t="s">
        <v>1055</v>
      </c>
      <c r="B310" s="25" t="s">
        <v>155</v>
      </c>
      <c r="C310" s="24">
        <v>0</v>
      </c>
      <c r="D310" s="24">
        <v>0</v>
      </c>
      <c r="E310" s="24">
        <v>0</v>
      </c>
      <c r="F310" s="24">
        <v>0</v>
      </c>
      <c r="G310" s="24">
        <v>0</v>
      </c>
      <c r="H310" s="24">
        <v>0</v>
      </c>
      <c r="I310" s="24">
        <v>0</v>
      </c>
      <c r="J310" s="24">
        <v>0</v>
      </c>
      <c r="K310" s="24">
        <v>0</v>
      </c>
      <c r="L310" s="24">
        <v>0</v>
      </c>
      <c r="M310" s="24">
        <v>0</v>
      </c>
      <c r="N310" s="24">
        <v>0</v>
      </c>
      <c r="O310" s="24">
        <v>0</v>
      </c>
      <c r="P310" s="24">
        <v>0</v>
      </c>
      <c r="Q310" s="24">
        <v>35272615</v>
      </c>
      <c r="R310" s="24">
        <v>0</v>
      </c>
      <c r="S310" s="24">
        <v>0</v>
      </c>
      <c r="T310" s="24">
        <v>0</v>
      </c>
      <c r="U310" s="24">
        <v>0</v>
      </c>
      <c r="V310" s="24">
        <v>0</v>
      </c>
      <c r="W310" s="24">
        <v>0</v>
      </c>
      <c r="X310" s="24">
        <v>0</v>
      </c>
      <c r="Y310" s="24">
        <v>8331785</v>
      </c>
      <c r="Z310" s="24">
        <v>0</v>
      </c>
      <c r="AA310" s="24">
        <v>0</v>
      </c>
      <c r="AB310" s="24">
        <v>0</v>
      </c>
      <c r="AC310" s="24">
        <v>0</v>
      </c>
      <c r="AD310" s="24">
        <v>0</v>
      </c>
      <c r="AE310" s="24">
        <v>0</v>
      </c>
      <c r="AF310" s="24">
        <v>0</v>
      </c>
      <c r="AG310" s="24">
        <v>0</v>
      </c>
      <c r="AH310" s="24">
        <v>0</v>
      </c>
      <c r="AI310" s="24">
        <v>0</v>
      </c>
      <c r="AJ310" s="24">
        <v>0</v>
      </c>
      <c r="AK310" s="24">
        <v>0</v>
      </c>
      <c r="AL310" s="202">
        <v>43604400</v>
      </c>
    </row>
    <row r="311" spans="1:38" s="6" customFormat="1" ht="14.4" x14ac:dyDescent="0.3">
      <c r="A311" s="65" t="s">
        <v>1056</v>
      </c>
      <c r="B311" s="25" t="s">
        <v>70</v>
      </c>
      <c r="C311" s="24">
        <v>0</v>
      </c>
      <c r="D311" s="24">
        <v>0</v>
      </c>
      <c r="E311" s="24">
        <v>0</v>
      </c>
      <c r="F311" s="24">
        <v>0</v>
      </c>
      <c r="G311" s="24">
        <v>0</v>
      </c>
      <c r="H311" s="24">
        <v>0</v>
      </c>
      <c r="I311" s="24">
        <v>0</v>
      </c>
      <c r="J311" s="24">
        <v>0</v>
      </c>
      <c r="K311" s="24">
        <v>0</v>
      </c>
      <c r="L311" s="24">
        <v>0</v>
      </c>
      <c r="M311" s="24">
        <v>0</v>
      </c>
      <c r="N311" s="24">
        <v>0</v>
      </c>
      <c r="O311" s="24">
        <v>0</v>
      </c>
      <c r="P311" s="24">
        <v>0</v>
      </c>
      <c r="Q311" s="24">
        <v>0</v>
      </c>
      <c r="R311" s="24">
        <v>0</v>
      </c>
      <c r="S311" s="24">
        <v>0</v>
      </c>
      <c r="T311" s="24">
        <v>0</v>
      </c>
      <c r="U311" s="24">
        <v>0</v>
      </c>
      <c r="V311" s="24">
        <v>0</v>
      </c>
      <c r="W311" s="24">
        <v>0</v>
      </c>
      <c r="X311" s="24">
        <v>0</v>
      </c>
      <c r="Y311" s="24">
        <v>0</v>
      </c>
      <c r="Z311" s="24">
        <v>60481807</v>
      </c>
      <c r="AA311" s="24">
        <v>0</v>
      </c>
      <c r="AB311" s="24">
        <v>0</v>
      </c>
      <c r="AC311" s="24">
        <v>0</v>
      </c>
      <c r="AD311" s="24">
        <v>0</v>
      </c>
      <c r="AE311" s="24">
        <v>0</v>
      </c>
      <c r="AF311" s="24">
        <v>0</v>
      </c>
      <c r="AG311" s="24">
        <v>0</v>
      </c>
      <c r="AH311" s="24">
        <v>216503564</v>
      </c>
      <c r="AI311" s="24">
        <v>0</v>
      </c>
      <c r="AJ311" s="24">
        <v>0</v>
      </c>
      <c r="AK311" s="24">
        <v>0</v>
      </c>
      <c r="AL311" s="202">
        <v>276985371</v>
      </c>
    </row>
    <row r="312" spans="1:38" s="6" customFormat="1" ht="14.4" x14ac:dyDescent="0.3">
      <c r="A312" s="95" t="s">
        <v>1057</v>
      </c>
      <c r="B312" s="96" t="s">
        <v>156</v>
      </c>
      <c r="C312" s="97">
        <v>0</v>
      </c>
      <c r="D312" s="97">
        <v>15974184</v>
      </c>
      <c r="E312" s="97">
        <v>9906958</v>
      </c>
      <c r="F312" s="97">
        <v>0</v>
      </c>
      <c r="G312" s="97">
        <v>33046812</v>
      </c>
      <c r="H312" s="97">
        <v>109296674</v>
      </c>
      <c r="I312" s="97">
        <v>38089992</v>
      </c>
      <c r="J312" s="97">
        <v>1429379</v>
      </c>
      <c r="K312" s="97">
        <v>1488286</v>
      </c>
      <c r="L312" s="97">
        <v>359706650</v>
      </c>
      <c r="M312" s="97">
        <v>67711668</v>
      </c>
      <c r="N312" s="97">
        <v>46692651</v>
      </c>
      <c r="O312" s="97">
        <v>22366796</v>
      </c>
      <c r="P312" s="97">
        <v>27118167</v>
      </c>
      <c r="Q312" s="97">
        <v>48376123</v>
      </c>
      <c r="R312" s="97">
        <v>31727752</v>
      </c>
      <c r="S312" s="97">
        <v>3171156</v>
      </c>
      <c r="T312" s="97">
        <v>0</v>
      </c>
      <c r="U312" s="97">
        <v>34519887</v>
      </c>
      <c r="V312" s="97">
        <v>3211301</v>
      </c>
      <c r="W312" s="97">
        <v>2054479</v>
      </c>
      <c r="X312" s="97">
        <v>69549676</v>
      </c>
      <c r="Y312" s="97">
        <v>24149091</v>
      </c>
      <c r="Z312" s="97">
        <v>226230191</v>
      </c>
      <c r="AA312" s="97">
        <v>1830575161</v>
      </c>
      <c r="AB312" s="97">
        <v>0</v>
      </c>
      <c r="AC312" s="97">
        <v>408742408</v>
      </c>
      <c r="AD312" s="97">
        <v>7009102</v>
      </c>
      <c r="AE312" s="97">
        <v>386971</v>
      </c>
      <c r="AF312" s="97">
        <v>0</v>
      </c>
      <c r="AG312" s="97">
        <v>127361066</v>
      </c>
      <c r="AH312" s="97">
        <v>240828630</v>
      </c>
      <c r="AI312" s="97">
        <v>0</v>
      </c>
      <c r="AJ312" s="97">
        <v>0</v>
      </c>
      <c r="AK312" s="97">
        <v>0</v>
      </c>
      <c r="AL312" s="203">
        <v>3790721211</v>
      </c>
    </row>
    <row r="313" spans="1:38" s="6" customFormat="1" ht="14.4" x14ac:dyDescent="0.3">
      <c r="A313" s="65" t="s">
        <v>1058</v>
      </c>
      <c r="B313" s="25" t="s">
        <v>143</v>
      </c>
      <c r="C313" s="24">
        <v>0</v>
      </c>
      <c r="D313" s="24">
        <v>0</v>
      </c>
      <c r="E313" s="24">
        <v>0</v>
      </c>
      <c r="F313" s="24">
        <v>0</v>
      </c>
      <c r="G313" s="24">
        <v>0</v>
      </c>
      <c r="H313" s="24">
        <v>0</v>
      </c>
      <c r="I313" s="24">
        <v>0</v>
      </c>
      <c r="J313" s="24">
        <v>0</v>
      </c>
      <c r="K313" s="24">
        <v>74101</v>
      </c>
      <c r="L313" s="24">
        <v>0</v>
      </c>
      <c r="M313" s="24">
        <v>0</v>
      </c>
      <c r="N313" s="24">
        <v>0</v>
      </c>
      <c r="O313" s="24">
        <v>0</v>
      </c>
      <c r="P313" s="24">
        <v>648041</v>
      </c>
      <c r="Q313" s="24">
        <v>0</v>
      </c>
      <c r="R313" s="24">
        <v>0</v>
      </c>
      <c r="S313" s="24">
        <v>0</v>
      </c>
      <c r="T313" s="24">
        <v>0</v>
      </c>
      <c r="U313" s="24">
        <v>0</v>
      </c>
      <c r="V313" s="24">
        <v>4237439</v>
      </c>
      <c r="W313" s="24">
        <v>0</v>
      </c>
      <c r="X313" s="24">
        <v>37655546</v>
      </c>
      <c r="Y313" s="24">
        <v>0</v>
      </c>
      <c r="Z313" s="24">
        <v>0</v>
      </c>
      <c r="AA313" s="24">
        <v>84934607</v>
      </c>
      <c r="AB313" s="24">
        <v>0</v>
      </c>
      <c r="AC313" s="24">
        <v>0</v>
      </c>
      <c r="AD313" s="24">
        <v>0</v>
      </c>
      <c r="AE313" s="24">
        <v>0</v>
      </c>
      <c r="AF313" s="24">
        <v>1768542</v>
      </c>
      <c r="AG313" s="24">
        <v>0</v>
      </c>
      <c r="AH313" s="24">
        <v>0</v>
      </c>
      <c r="AI313" s="24">
        <v>0</v>
      </c>
      <c r="AJ313" s="24">
        <v>0</v>
      </c>
      <c r="AK313" s="24">
        <v>0</v>
      </c>
      <c r="AL313" s="202">
        <v>129318276</v>
      </c>
    </row>
    <row r="314" spans="1:38" s="6" customFormat="1" ht="14.4" x14ac:dyDescent="0.3">
      <c r="A314" s="65" t="s">
        <v>1059</v>
      </c>
      <c r="B314" s="25" t="s">
        <v>144</v>
      </c>
      <c r="C314" s="24">
        <v>0</v>
      </c>
      <c r="D314" s="24">
        <v>0</v>
      </c>
      <c r="E314" s="24">
        <v>0</v>
      </c>
      <c r="F314" s="24">
        <v>0</v>
      </c>
      <c r="G314" s="24">
        <v>0</v>
      </c>
      <c r="H314" s="24">
        <v>0</v>
      </c>
      <c r="I314" s="24">
        <v>0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  <c r="Q314" s="24">
        <v>0</v>
      </c>
      <c r="R314" s="24">
        <v>0</v>
      </c>
      <c r="S314" s="24">
        <v>0</v>
      </c>
      <c r="T314" s="24">
        <v>0</v>
      </c>
      <c r="U314" s="24">
        <v>0</v>
      </c>
      <c r="V314" s="24">
        <v>0</v>
      </c>
      <c r="W314" s="24">
        <v>0</v>
      </c>
      <c r="X314" s="24">
        <v>0</v>
      </c>
      <c r="Y314" s="24">
        <v>0</v>
      </c>
      <c r="Z314" s="24">
        <v>0</v>
      </c>
      <c r="AA314" s="24">
        <v>0</v>
      </c>
      <c r="AB314" s="24">
        <v>0</v>
      </c>
      <c r="AC314" s="24">
        <v>0</v>
      </c>
      <c r="AD314" s="24">
        <v>0</v>
      </c>
      <c r="AE314" s="24">
        <v>0</v>
      </c>
      <c r="AF314" s="24">
        <v>0</v>
      </c>
      <c r="AG314" s="24">
        <v>0</v>
      </c>
      <c r="AH314" s="24">
        <v>0</v>
      </c>
      <c r="AI314" s="24">
        <v>0</v>
      </c>
      <c r="AJ314" s="24">
        <v>0</v>
      </c>
      <c r="AK314" s="24">
        <v>0</v>
      </c>
      <c r="AL314" s="202">
        <v>0</v>
      </c>
    </row>
    <row r="315" spans="1:38" s="6" customFormat="1" ht="14.4" x14ac:dyDescent="0.3">
      <c r="A315" s="65" t="s">
        <v>1060</v>
      </c>
      <c r="B315" s="25" t="s">
        <v>145</v>
      </c>
      <c r="C315" s="24">
        <v>0</v>
      </c>
      <c r="D315" s="24">
        <v>0</v>
      </c>
      <c r="E315" s="24">
        <v>0</v>
      </c>
      <c r="F315" s="24">
        <v>0</v>
      </c>
      <c r="G315" s="24">
        <v>0</v>
      </c>
      <c r="H315" s="24">
        <v>0</v>
      </c>
      <c r="I315" s="24">
        <v>0</v>
      </c>
      <c r="J315" s="24">
        <v>0</v>
      </c>
      <c r="K315" s="24">
        <v>0</v>
      </c>
      <c r="L315" s="24">
        <v>0</v>
      </c>
      <c r="M315" s="24">
        <v>0</v>
      </c>
      <c r="N315" s="24">
        <v>0</v>
      </c>
      <c r="O315" s="24">
        <v>0</v>
      </c>
      <c r="P315" s="24">
        <v>0</v>
      </c>
      <c r="Q315" s="24">
        <v>0</v>
      </c>
      <c r="R315" s="24">
        <v>0</v>
      </c>
      <c r="S315" s="24">
        <v>0</v>
      </c>
      <c r="T315" s="24">
        <v>0</v>
      </c>
      <c r="U315" s="24">
        <v>0</v>
      </c>
      <c r="V315" s="24">
        <v>0</v>
      </c>
      <c r="W315" s="24">
        <v>0</v>
      </c>
      <c r="X315" s="24">
        <v>0</v>
      </c>
      <c r="Y315" s="24">
        <v>0</v>
      </c>
      <c r="Z315" s="24">
        <v>0</v>
      </c>
      <c r="AA315" s="24">
        <v>0</v>
      </c>
      <c r="AB315" s="24">
        <v>0</v>
      </c>
      <c r="AC315" s="24">
        <v>0</v>
      </c>
      <c r="AD315" s="24">
        <v>0</v>
      </c>
      <c r="AE315" s="24">
        <v>0</v>
      </c>
      <c r="AF315" s="24">
        <v>0</v>
      </c>
      <c r="AG315" s="24">
        <v>0</v>
      </c>
      <c r="AH315" s="24">
        <v>0</v>
      </c>
      <c r="AI315" s="24">
        <v>0</v>
      </c>
      <c r="AJ315" s="24">
        <v>0</v>
      </c>
      <c r="AK315" s="24">
        <v>0</v>
      </c>
      <c r="AL315" s="202">
        <v>0</v>
      </c>
    </row>
    <row r="316" spans="1:38" s="6" customFormat="1" ht="14.4" x14ac:dyDescent="0.3">
      <c r="A316" s="65" t="s">
        <v>1061</v>
      </c>
      <c r="B316" s="25" t="s">
        <v>146</v>
      </c>
      <c r="C316" s="24">
        <v>0</v>
      </c>
      <c r="D316" s="24">
        <v>0</v>
      </c>
      <c r="E316" s="24">
        <v>0</v>
      </c>
      <c r="F316" s="24">
        <v>0</v>
      </c>
      <c r="G316" s="24">
        <v>0</v>
      </c>
      <c r="H316" s="24">
        <v>0</v>
      </c>
      <c r="I316" s="24">
        <v>0</v>
      </c>
      <c r="J316" s="24">
        <v>15487988</v>
      </c>
      <c r="K316" s="24">
        <v>0</v>
      </c>
      <c r="L316" s="24">
        <v>0</v>
      </c>
      <c r="M316" s="24">
        <v>0</v>
      </c>
      <c r="N316" s="24">
        <v>0</v>
      </c>
      <c r="O316" s="24">
        <v>0</v>
      </c>
      <c r="P316" s="24">
        <v>0</v>
      </c>
      <c r="Q316" s="24">
        <v>0</v>
      </c>
      <c r="R316" s="24">
        <v>0</v>
      </c>
      <c r="S316" s="24">
        <v>0</v>
      </c>
      <c r="T316" s="24">
        <v>0</v>
      </c>
      <c r="U316" s="24">
        <v>0</v>
      </c>
      <c r="V316" s="24">
        <v>15487989</v>
      </c>
      <c r="W316" s="24">
        <v>0</v>
      </c>
      <c r="X316" s="24">
        <v>0</v>
      </c>
      <c r="Y316" s="24">
        <v>0</v>
      </c>
      <c r="Z316" s="24">
        <v>0</v>
      </c>
      <c r="AA316" s="24">
        <v>0</v>
      </c>
      <c r="AB316" s="24">
        <v>0</v>
      </c>
      <c r="AC316" s="24">
        <v>0</v>
      </c>
      <c r="AD316" s="24">
        <v>4689836</v>
      </c>
      <c r="AE316" s="24">
        <v>0</v>
      </c>
      <c r="AF316" s="24">
        <v>6144198</v>
      </c>
      <c r="AG316" s="24">
        <v>0</v>
      </c>
      <c r="AH316" s="24">
        <v>0</v>
      </c>
      <c r="AI316" s="24">
        <v>0</v>
      </c>
      <c r="AJ316" s="24">
        <v>0</v>
      </c>
      <c r="AK316" s="24">
        <v>0</v>
      </c>
      <c r="AL316" s="202">
        <v>41810011</v>
      </c>
    </row>
    <row r="317" spans="1:38" s="6" customFormat="1" ht="14.4" x14ac:dyDescent="0.3">
      <c r="A317" s="65" t="s">
        <v>1062</v>
      </c>
      <c r="B317" s="25" t="s">
        <v>147</v>
      </c>
      <c r="C317" s="24">
        <v>0</v>
      </c>
      <c r="D317" s="24">
        <v>0</v>
      </c>
      <c r="E317" s="24">
        <v>0</v>
      </c>
      <c r="F317" s="24">
        <v>0</v>
      </c>
      <c r="G317" s="24">
        <v>0</v>
      </c>
      <c r="H317" s="24">
        <v>0</v>
      </c>
      <c r="I317" s="24">
        <v>0</v>
      </c>
      <c r="J317" s="24">
        <v>0</v>
      </c>
      <c r="K317" s="24">
        <v>0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  <c r="Q317" s="24">
        <v>0</v>
      </c>
      <c r="R317" s="24">
        <v>0</v>
      </c>
      <c r="S317" s="24">
        <v>0</v>
      </c>
      <c r="T317" s="24">
        <v>0</v>
      </c>
      <c r="U317" s="24">
        <v>0</v>
      </c>
      <c r="V317" s="24">
        <v>0</v>
      </c>
      <c r="W317" s="24">
        <v>0</v>
      </c>
      <c r="X317" s="24">
        <v>0</v>
      </c>
      <c r="Y317" s="24">
        <v>0</v>
      </c>
      <c r="Z317" s="24">
        <v>0</v>
      </c>
      <c r="AA317" s="24">
        <v>0</v>
      </c>
      <c r="AB317" s="24">
        <v>0</v>
      </c>
      <c r="AC317" s="24">
        <v>0</v>
      </c>
      <c r="AD317" s="24">
        <v>0</v>
      </c>
      <c r="AE317" s="24">
        <v>0</v>
      </c>
      <c r="AF317" s="24">
        <v>0</v>
      </c>
      <c r="AG317" s="24">
        <v>0</v>
      </c>
      <c r="AH317" s="24">
        <v>0</v>
      </c>
      <c r="AI317" s="24">
        <v>0</v>
      </c>
      <c r="AJ317" s="24">
        <v>0</v>
      </c>
      <c r="AK317" s="24">
        <v>0</v>
      </c>
      <c r="AL317" s="202">
        <v>0</v>
      </c>
    </row>
    <row r="318" spans="1:38" s="6" customFormat="1" ht="14.4" x14ac:dyDescent="0.3">
      <c r="A318" s="65" t="s">
        <v>1063</v>
      </c>
      <c r="B318" s="25" t="s">
        <v>148</v>
      </c>
      <c r="C318" s="24">
        <v>0</v>
      </c>
      <c r="D318" s="24">
        <v>0</v>
      </c>
      <c r="E318" s="24">
        <v>0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  <c r="Q318" s="24">
        <v>0</v>
      </c>
      <c r="R318" s="24">
        <v>0</v>
      </c>
      <c r="S318" s="24">
        <v>0</v>
      </c>
      <c r="T318" s="24">
        <v>0</v>
      </c>
      <c r="U318" s="24">
        <v>0</v>
      </c>
      <c r="V318" s="24">
        <v>0</v>
      </c>
      <c r="W318" s="24">
        <v>0</v>
      </c>
      <c r="X318" s="24">
        <v>0</v>
      </c>
      <c r="Y318" s="24">
        <v>0</v>
      </c>
      <c r="Z318" s="24">
        <v>0</v>
      </c>
      <c r="AA318" s="24">
        <v>0</v>
      </c>
      <c r="AB318" s="24">
        <v>0</v>
      </c>
      <c r="AC318" s="24">
        <v>0</v>
      </c>
      <c r="AD318" s="24">
        <v>0</v>
      </c>
      <c r="AE318" s="24">
        <v>0</v>
      </c>
      <c r="AF318" s="24">
        <v>0</v>
      </c>
      <c r="AG318" s="24">
        <v>0</v>
      </c>
      <c r="AH318" s="24">
        <v>0</v>
      </c>
      <c r="AI318" s="24">
        <v>0</v>
      </c>
      <c r="AJ318" s="24">
        <v>0</v>
      </c>
      <c r="AK318" s="24">
        <v>0</v>
      </c>
      <c r="AL318" s="202">
        <v>0</v>
      </c>
    </row>
    <row r="319" spans="1:38" s="6" customFormat="1" ht="14.4" x14ac:dyDescent="0.3">
      <c r="A319" s="65" t="s">
        <v>1064</v>
      </c>
      <c r="B319" s="25" t="s">
        <v>149</v>
      </c>
      <c r="C319" s="24">
        <v>0</v>
      </c>
      <c r="D319" s="24">
        <v>0</v>
      </c>
      <c r="E319" s="24">
        <v>0</v>
      </c>
      <c r="F319" s="24">
        <v>0</v>
      </c>
      <c r="G319" s="24">
        <v>0</v>
      </c>
      <c r="H319" s="24">
        <v>0</v>
      </c>
      <c r="I319" s="24">
        <v>0</v>
      </c>
      <c r="J319" s="24">
        <v>0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0</v>
      </c>
      <c r="Q319" s="24">
        <v>0</v>
      </c>
      <c r="R319" s="24">
        <v>0</v>
      </c>
      <c r="S319" s="24">
        <v>0</v>
      </c>
      <c r="T319" s="24">
        <v>0</v>
      </c>
      <c r="U319" s="24">
        <v>0</v>
      </c>
      <c r="V319" s="24">
        <v>0</v>
      </c>
      <c r="W319" s="24">
        <v>0</v>
      </c>
      <c r="X319" s="24">
        <v>0</v>
      </c>
      <c r="Y319" s="24">
        <v>0</v>
      </c>
      <c r="Z319" s="24">
        <v>0</v>
      </c>
      <c r="AA319" s="24">
        <v>0</v>
      </c>
      <c r="AB319" s="24">
        <v>0</v>
      </c>
      <c r="AC319" s="24">
        <v>0</v>
      </c>
      <c r="AD319" s="24">
        <v>0</v>
      </c>
      <c r="AE319" s="24">
        <v>0</v>
      </c>
      <c r="AF319" s="24">
        <v>0</v>
      </c>
      <c r="AG319" s="24">
        <v>0</v>
      </c>
      <c r="AH319" s="24">
        <v>0</v>
      </c>
      <c r="AI319" s="24">
        <v>0</v>
      </c>
      <c r="AJ319" s="24">
        <v>0</v>
      </c>
      <c r="AK319" s="24">
        <v>0</v>
      </c>
      <c r="AL319" s="202">
        <v>0</v>
      </c>
    </row>
    <row r="320" spans="1:38" s="6" customFormat="1" ht="14.4" x14ac:dyDescent="0.3">
      <c r="A320" s="65" t="s">
        <v>1065</v>
      </c>
      <c r="B320" s="25" t="s">
        <v>150</v>
      </c>
      <c r="C320" s="24">
        <v>0</v>
      </c>
      <c r="D320" s="24">
        <v>0</v>
      </c>
      <c r="E320" s="24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  <c r="S320" s="24">
        <v>0</v>
      </c>
      <c r="T320" s="24">
        <v>0</v>
      </c>
      <c r="U320" s="24">
        <v>0</v>
      </c>
      <c r="V320" s="24">
        <v>0</v>
      </c>
      <c r="W320" s="24">
        <v>0</v>
      </c>
      <c r="X320" s="24">
        <v>0</v>
      </c>
      <c r="Y320" s="24">
        <v>0</v>
      </c>
      <c r="Z320" s="24">
        <v>0</v>
      </c>
      <c r="AA320" s="24">
        <v>0</v>
      </c>
      <c r="AB320" s="24">
        <v>0</v>
      </c>
      <c r="AC320" s="24">
        <v>0</v>
      </c>
      <c r="AD320" s="24">
        <v>0</v>
      </c>
      <c r="AE320" s="24">
        <v>0</v>
      </c>
      <c r="AF320" s="24">
        <v>0</v>
      </c>
      <c r="AG320" s="24">
        <v>0</v>
      </c>
      <c r="AH320" s="24">
        <v>0</v>
      </c>
      <c r="AI320" s="24">
        <v>0</v>
      </c>
      <c r="AJ320" s="24">
        <v>0</v>
      </c>
      <c r="AK320" s="24">
        <v>0</v>
      </c>
      <c r="AL320" s="202">
        <v>0</v>
      </c>
    </row>
    <row r="321" spans="1:38" s="6" customFormat="1" ht="14.4" x14ac:dyDescent="0.3">
      <c r="A321" s="65" t="s">
        <v>1066</v>
      </c>
      <c r="B321" s="25" t="s">
        <v>151</v>
      </c>
      <c r="C321" s="24">
        <v>0</v>
      </c>
      <c r="D321" s="24">
        <v>0</v>
      </c>
      <c r="E321" s="24">
        <v>0</v>
      </c>
      <c r="F321" s="24">
        <v>0</v>
      </c>
      <c r="G321" s="24">
        <v>0</v>
      </c>
      <c r="H321" s="24">
        <v>0</v>
      </c>
      <c r="I321" s="24">
        <v>0</v>
      </c>
      <c r="J321" s="24">
        <v>0</v>
      </c>
      <c r="K321" s="24">
        <v>0</v>
      </c>
      <c r="L321" s="24">
        <v>0</v>
      </c>
      <c r="M321" s="24">
        <v>0</v>
      </c>
      <c r="N321" s="24">
        <v>0</v>
      </c>
      <c r="O321" s="24">
        <v>0</v>
      </c>
      <c r="P321" s="24">
        <v>286583</v>
      </c>
      <c r="Q321" s="24">
        <v>0</v>
      </c>
      <c r="R321" s="24">
        <v>0</v>
      </c>
      <c r="S321" s="24">
        <v>0</v>
      </c>
      <c r="T321" s="24">
        <v>0</v>
      </c>
      <c r="U321" s="24">
        <v>0</v>
      </c>
      <c r="V321" s="24">
        <v>291574</v>
      </c>
      <c r="W321" s="24">
        <v>0</v>
      </c>
      <c r="X321" s="24">
        <v>0</v>
      </c>
      <c r="Y321" s="24">
        <v>0</v>
      </c>
      <c r="Z321" s="24">
        <v>0</v>
      </c>
      <c r="AA321" s="24">
        <v>0</v>
      </c>
      <c r="AB321" s="24">
        <v>0</v>
      </c>
      <c r="AC321" s="24">
        <v>0</v>
      </c>
      <c r="AD321" s="24">
        <v>0</v>
      </c>
      <c r="AE321" s="24">
        <v>0</v>
      </c>
      <c r="AF321" s="24">
        <v>0</v>
      </c>
      <c r="AG321" s="24">
        <v>0</v>
      </c>
      <c r="AH321" s="24">
        <v>0</v>
      </c>
      <c r="AI321" s="24">
        <v>0</v>
      </c>
      <c r="AJ321" s="24">
        <v>0</v>
      </c>
      <c r="AK321" s="24">
        <v>0</v>
      </c>
      <c r="AL321" s="202">
        <v>578157</v>
      </c>
    </row>
    <row r="322" spans="1:38" s="6" customFormat="1" ht="14.4" x14ac:dyDescent="0.3">
      <c r="A322" s="65" t="s">
        <v>1067</v>
      </c>
      <c r="B322" s="25" t="s">
        <v>152</v>
      </c>
      <c r="C322" s="24">
        <v>0</v>
      </c>
      <c r="D322" s="24">
        <v>0</v>
      </c>
      <c r="E322" s="24">
        <v>0</v>
      </c>
      <c r="F322" s="24">
        <v>0</v>
      </c>
      <c r="G322" s="24">
        <v>0</v>
      </c>
      <c r="H322" s="24">
        <v>0</v>
      </c>
      <c r="I322" s="24">
        <v>0</v>
      </c>
      <c r="J322" s="24">
        <v>0</v>
      </c>
      <c r="K322" s="24">
        <v>0</v>
      </c>
      <c r="L322" s="24">
        <v>0</v>
      </c>
      <c r="M322" s="24">
        <v>0</v>
      </c>
      <c r="N322" s="24">
        <v>0</v>
      </c>
      <c r="O322" s="24">
        <v>0</v>
      </c>
      <c r="P322" s="24">
        <v>0</v>
      </c>
      <c r="Q322" s="24">
        <v>0</v>
      </c>
      <c r="R322" s="24">
        <v>0</v>
      </c>
      <c r="S322" s="24">
        <v>0</v>
      </c>
      <c r="T322" s="24">
        <v>0</v>
      </c>
      <c r="U322" s="24">
        <v>0</v>
      </c>
      <c r="V322" s="24">
        <v>0</v>
      </c>
      <c r="W322" s="24">
        <v>0</v>
      </c>
      <c r="X322" s="24">
        <v>0</v>
      </c>
      <c r="Y322" s="24">
        <v>0</v>
      </c>
      <c r="Z322" s="24">
        <v>0</v>
      </c>
      <c r="AA322" s="24">
        <v>0</v>
      </c>
      <c r="AB322" s="24">
        <v>0</v>
      </c>
      <c r="AC322" s="24">
        <v>0</v>
      </c>
      <c r="AD322" s="24">
        <v>0</v>
      </c>
      <c r="AE322" s="24">
        <v>0</v>
      </c>
      <c r="AF322" s="24">
        <v>0</v>
      </c>
      <c r="AG322" s="24">
        <v>0</v>
      </c>
      <c r="AH322" s="24">
        <v>0</v>
      </c>
      <c r="AI322" s="24">
        <v>0</v>
      </c>
      <c r="AJ322" s="24">
        <v>0</v>
      </c>
      <c r="AK322" s="24">
        <v>0</v>
      </c>
      <c r="AL322" s="202">
        <v>0</v>
      </c>
    </row>
    <row r="323" spans="1:38" s="6" customFormat="1" ht="14.4" x14ac:dyDescent="0.3">
      <c r="A323" s="65" t="s">
        <v>1068</v>
      </c>
      <c r="B323" s="25" t="s">
        <v>153</v>
      </c>
      <c r="C323" s="24">
        <v>0</v>
      </c>
      <c r="D323" s="24">
        <v>0</v>
      </c>
      <c r="E323" s="24">
        <v>0</v>
      </c>
      <c r="F323" s="24">
        <v>0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0</v>
      </c>
      <c r="O323" s="24">
        <v>0</v>
      </c>
      <c r="P323" s="24">
        <v>0</v>
      </c>
      <c r="Q323" s="24">
        <v>0</v>
      </c>
      <c r="R323" s="24">
        <v>0</v>
      </c>
      <c r="S323" s="24">
        <v>0</v>
      </c>
      <c r="T323" s="24">
        <v>0</v>
      </c>
      <c r="U323" s="24">
        <v>0</v>
      </c>
      <c r="V323" s="24">
        <v>0</v>
      </c>
      <c r="W323" s="24">
        <v>0</v>
      </c>
      <c r="X323" s="24">
        <v>0</v>
      </c>
      <c r="Y323" s="24">
        <v>0</v>
      </c>
      <c r="Z323" s="24">
        <v>0</v>
      </c>
      <c r="AA323" s="24">
        <v>0</v>
      </c>
      <c r="AB323" s="24">
        <v>0</v>
      </c>
      <c r="AC323" s="24">
        <v>0</v>
      </c>
      <c r="AD323" s="24">
        <v>0</v>
      </c>
      <c r="AE323" s="24">
        <v>0</v>
      </c>
      <c r="AF323" s="24">
        <v>0</v>
      </c>
      <c r="AG323" s="24">
        <v>0</v>
      </c>
      <c r="AH323" s="24">
        <v>0</v>
      </c>
      <c r="AI323" s="24">
        <v>0</v>
      </c>
      <c r="AJ323" s="24">
        <v>0</v>
      </c>
      <c r="AK323" s="24">
        <v>0</v>
      </c>
      <c r="AL323" s="202">
        <v>0</v>
      </c>
    </row>
    <row r="324" spans="1:38" s="6" customFormat="1" ht="14.4" x14ac:dyDescent="0.3">
      <c r="A324" s="65" t="s">
        <v>1069</v>
      </c>
      <c r="B324" s="25" t="s">
        <v>154</v>
      </c>
      <c r="C324" s="24">
        <v>0</v>
      </c>
      <c r="D324" s="24">
        <v>0</v>
      </c>
      <c r="E324" s="24">
        <v>0</v>
      </c>
      <c r="F324" s="24">
        <v>0</v>
      </c>
      <c r="G324" s="24">
        <v>0</v>
      </c>
      <c r="H324" s="24">
        <v>0</v>
      </c>
      <c r="I324" s="24">
        <v>0</v>
      </c>
      <c r="J324" s="24">
        <v>0</v>
      </c>
      <c r="K324" s="24">
        <v>0</v>
      </c>
      <c r="L324" s="24">
        <v>0</v>
      </c>
      <c r="M324" s="24">
        <v>0</v>
      </c>
      <c r="N324" s="24">
        <v>0</v>
      </c>
      <c r="O324" s="24">
        <v>0</v>
      </c>
      <c r="P324" s="24">
        <v>0</v>
      </c>
      <c r="Q324" s="24">
        <v>0</v>
      </c>
      <c r="R324" s="24">
        <v>0</v>
      </c>
      <c r="S324" s="24">
        <v>0</v>
      </c>
      <c r="T324" s="24">
        <v>0</v>
      </c>
      <c r="U324" s="24">
        <v>0</v>
      </c>
      <c r="V324" s="24">
        <v>0</v>
      </c>
      <c r="W324" s="24">
        <v>0</v>
      </c>
      <c r="X324" s="24">
        <v>0</v>
      </c>
      <c r="Y324" s="24">
        <v>0</v>
      </c>
      <c r="Z324" s="24">
        <v>0</v>
      </c>
      <c r="AA324" s="24">
        <v>0</v>
      </c>
      <c r="AB324" s="24">
        <v>0</v>
      </c>
      <c r="AC324" s="24">
        <v>0</v>
      </c>
      <c r="AD324" s="24">
        <v>62390604</v>
      </c>
      <c r="AE324" s="24">
        <v>0</v>
      </c>
      <c r="AF324" s="24">
        <v>0</v>
      </c>
      <c r="AG324" s="24">
        <v>0</v>
      </c>
      <c r="AH324" s="24">
        <v>0</v>
      </c>
      <c r="AI324" s="24">
        <v>0</v>
      </c>
      <c r="AJ324" s="24">
        <v>0</v>
      </c>
      <c r="AK324" s="24">
        <v>0</v>
      </c>
      <c r="AL324" s="202">
        <v>62390604</v>
      </c>
    </row>
    <row r="325" spans="1:38" s="6" customFormat="1" ht="14.4" x14ac:dyDescent="0.3">
      <c r="A325" s="65" t="s">
        <v>1070</v>
      </c>
      <c r="B325" s="25" t="s">
        <v>155</v>
      </c>
      <c r="C325" s="24">
        <v>0</v>
      </c>
      <c r="D325" s="24">
        <v>0</v>
      </c>
      <c r="E325" s="24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4">
        <v>0</v>
      </c>
      <c r="Q325" s="24">
        <v>0</v>
      </c>
      <c r="R325" s="24">
        <v>0</v>
      </c>
      <c r="S325" s="24">
        <v>0</v>
      </c>
      <c r="T325" s="24">
        <v>0</v>
      </c>
      <c r="U325" s="24">
        <v>0</v>
      </c>
      <c r="V325" s="24">
        <v>0</v>
      </c>
      <c r="W325" s="24">
        <v>0</v>
      </c>
      <c r="X325" s="24">
        <v>0</v>
      </c>
      <c r="Y325" s="24">
        <v>0</v>
      </c>
      <c r="Z325" s="24">
        <v>0</v>
      </c>
      <c r="AA325" s="24">
        <v>0</v>
      </c>
      <c r="AB325" s="24">
        <v>0</v>
      </c>
      <c r="AC325" s="24">
        <v>0</v>
      </c>
      <c r="AD325" s="24">
        <v>0</v>
      </c>
      <c r="AE325" s="24">
        <v>0</v>
      </c>
      <c r="AF325" s="24">
        <v>0</v>
      </c>
      <c r="AG325" s="24">
        <v>0</v>
      </c>
      <c r="AH325" s="24">
        <v>0</v>
      </c>
      <c r="AI325" s="24">
        <v>0</v>
      </c>
      <c r="AJ325" s="24">
        <v>0</v>
      </c>
      <c r="AK325" s="24">
        <v>0</v>
      </c>
      <c r="AL325" s="202">
        <v>0</v>
      </c>
    </row>
    <row r="326" spans="1:38" s="6" customFormat="1" ht="14.4" x14ac:dyDescent="0.3">
      <c r="A326" s="65" t="s">
        <v>1071</v>
      </c>
      <c r="B326" s="25" t="s">
        <v>70</v>
      </c>
      <c r="C326" s="24">
        <v>0</v>
      </c>
      <c r="D326" s="24">
        <v>0</v>
      </c>
      <c r="E326" s="24">
        <v>0</v>
      </c>
      <c r="F326" s="24">
        <v>0</v>
      </c>
      <c r="G326" s="24">
        <v>0</v>
      </c>
      <c r="H326" s="24">
        <v>0</v>
      </c>
      <c r="I326" s="24">
        <v>0</v>
      </c>
      <c r="J326" s="24">
        <v>0</v>
      </c>
      <c r="K326" s="24">
        <v>0</v>
      </c>
      <c r="L326" s="24">
        <v>0</v>
      </c>
      <c r="M326" s="24">
        <v>0</v>
      </c>
      <c r="N326" s="24">
        <v>0</v>
      </c>
      <c r="O326" s="24">
        <v>0</v>
      </c>
      <c r="P326" s="24">
        <v>0</v>
      </c>
      <c r="Q326" s="24">
        <v>0</v>
      </c>
      <c r="R326" s="24">
        <v>0</v>
      </c>
      <c r="S326" s="24">
        <v>0</v>
      </c>
      <c r="T326" s="24">
        <v>0</v>
      </c>
      <c r="U326" s="24">
        <v>0</v>
      </c>
      <c r="V326" s="24">
        <v>0</v>
      </c>
      <c r="W326" s="24">
        <v>0</v>
      </c>
      <c r="X326" s="24">
        <v>0</v>
      </c>
      <c r="Y326" s="24">
        <v>0</v>
      </c>
      <c r="Z326" s="24">
        <v>0</v>
      </c>
      <c r="AA326" s="24">
        <v>0</v>
      </c>
      <c r="AB326" s="24">
        <v>0</v>
      </c>
      <c r="AC326" s="24">
        <v>0</v>
      </c>
      <c r="AD326" s="24">
        <v>0</v>
      </c>
      <c r="AE326" s="24">
        <v>0</v>
      </c>
      <c r="AF326" s="24">
        <v>0</v>
      </c>
      <c r="AG326" s="24">
        <v>0</v>
      </c>
      <c r="AH326" s="24">
        <v>0</v>
      </c>
      <c r="AI326" s="24">
        <v>0</v>
      </c>
      <c r="AJ326" s="24">
        <v>0</v>
      </c>
      <c r="AK326" s="24">
        <v>0</v>
      </c>
      <c r="AL326" s="202">
        <v>0</v>
      </c>
    </row>
    <row r="327" spans="1:38" s="6" customFormat="1" ht="14.4" x14ac:dyDescent="0.3">
      <c r="A327" s="95" t="s">
        <v>1072</v>
      </c>
      <c r="B327" s="96" t="s">
        <v>157</v>
      </c>
      <c r="C327" s="97">
        <v>0</v>
      </c>
      <c r="D327" s="97">
        <v>0</v>
      </c>
      <c r="E327" s="97">
        <v>0</v>
      </c>
      <c r="F327" s="97">
        <v>0</v>
      </c>
      <c r="G327" s="97">
        <v>0</v>
      </c>
      <c r="H327" s="97">
        <v>0</v>
      </c>
      <c r="I327" s="97">
        <v>0</v>
      </c>
      <c r="J327" s="97">
        <v>15487988</v>
      </c>
      <c r="K327" s="97">
        <v>74101</v>
      </c>
      <c r="L327" s="97">
        <v>0</v>
      </c>
      <c r="M327" s="97">
        <v>0</v>
      </c>
      <c r="N327" s="97">
        <v>0</v>
      </c>
      <c r="O327" s="97">
        <v>0</v>
      </c>
      <c r="P327" s="97">
        <v>934624</v>
      </c>
      <c r="Q327" s="97">
        <v>0</v>
      </c>
      <c r="R327" s="97">
        <v>0</v>
      </c>
      <c r="S327" s="97">
        <v>0</v>
      </c>
      <c r="T327" s="97">
        <v>0</v>
      </c>
      <c r="U327" s="97">
        <v>0</v>
      </c>
      <c r="V327" s="97">
        <v>20017002</v>
      </c>
      <c r="W327" s="97">
        <v>0</v>
      </c>
      <c r="X327" s="97">
        <v>37655546</v>
      </c>
      <c r="Y327" s="97">
        <v>0</v>
      </c>
      <c r="Z327" s="97">
        <v>0</v>
      </c>
      <c r="AA327" s="97">
        <v>84934607</v>
      </c>
      <c r="AB327" s="97">
        <v>0</v>
      </c>
      <c r="AC327" s="97">
        <v>0</v>
      </c>
      <c r="AD327" s="97">
        <v>67080440</v>
      </c>
      <c r="AE327" s="97">
        <v>0</v>
      </c>
      <c r="AF327" s="97">
        <v>7912740</v>
      </c>
      <c r="AG327" s="97">
        <v>0</v>
      </c>
      <c r="AH327" s="97">
        <v>0</v>
      </c>
      <c r="AI327" s="97">
        <v>0</v>
      </c>
      <c r="AJ327" s="97">
        <v>0</v>
      </c>
      <c r="AK327" s="97">
        <v>0</v>
      </c>
      <c r="AL327" s="203">
        <v>234097048</v>
      </c>
    </row>
    <row r="328" spans="1:38" s="6" customFormat="1" ht="14.4" collapsed="1" x14ac:dyDescent="0.3">
      <c r="A328" s="66" t="s">
        <v>61</v>
      </c>
      <c r="B328" s="30" t="s">
        <v>96</v>
      </c>
      <c r="C328" s="31">
        <v>0</v>
      </c>
      <c r="D328" s="31">
        <v>15974184</v>
      </c>
      <c r="E328" s="31">
        <v>9906958</v>
      </c>
      <c r="F328" s="31">
        <v>0</v>
      </c>
      <c r="G328" s="31">
        <v>33046812</v>
      </c>
      <c r="H328" s="31">
        <v>109296674</v>
      </c>
      <c r="I328" s="31">
        <v>38089992</v>
      </c>
      <c r="J328" s="31">
        <v>16917367</v>
      </c>
      <c r="K328" s="31">
        <v>1562387</v>
      </c>
      <c r="L328" s="31">
        <v>359706650</v>
      </c>
      <c r="M328" s="31">
        <v>67711668</v>
      </c>
      <c r="N328" s="31">
        <v>46692651</v>
      </c>
      <c r="O328" s="31">
        <v>22366796</v>
      </c>
      <c r="P328" s="31">
        <v>28052791</v>
      </c>
      <c r="Q328" s="31">
        <v>48376123</v>
      </c>
      <c r="R328" s="31">
        <v>31727752</v>
      </c>
      <c r="S328" s="31">
        <v>3171156</v>
      </c>
      <c r="T328" s="31">
        <v>0</v>
      </c>
      <c r="U328" s="31">
        <v>34519887</v>
      </c>
      <c r="V328" s="31">
        <v>23228303</v>
      </c>
      <c r="W328" s="31">
        <v>2054479</v>
      </c>
      <c r="X328" s="31">
        <v>107205222</v>
      </c>
      <c r="Y328" s="31">
        <v>24149091</v>
      </c>
      <c r="Z328" s="31">
        <v>226230191</v>
      </c>
      <c r="AA328" s="31">
        <v>1915509768</v>
      </c>
      <c r="AB328" s="31">
        <v>0</v>
      </c>
      <c r="AC328" s="31">
        <v>408742408</v>
      </c>
      <c r="AD328" s="31">
        <v>74089542</v>
      </c>
      <c r="AE328" s="31">
        <v>386971</v>
      </c>
      <c r="AF328" s="31">
        <v>7912740</v>
      </c>
      <c r="AG328" s="31">
        <v>127361066</v>
      </c>
      <c r="AH328" s="31">
        <v>240828630</v>
      </c>
      <c r="AI328" s="31">
        <v>0</v>
      </c>
      <c r="AJ328" s="31">
        <v>0</v>
      </c>
      <c r="AK328" s="31">
        <v>0</v>
      </c>
      <c r="AL328" s="204">
        <v>4024818259</v>
      </c>
    </row>
    <row r="329" spans="1:38" s="6" customFormat="1" ht="14.4" x14ac:dyDescent="0.3">
      <c r="A329" s="65" t="s">
        <v>1073</v>
      </c>
      <c r="B329" s="25" t="s">
        <v>143</v>
      </c>
      <c r="C329" s="24">
        <v>0</v>
      </c>
      <c r="D329" s="24">
        <v>0</v>
      </c>
      <c r="E329" s="24">
        <v>0</v>
      </c>
      <c r="F329" s="24">
        <v>0</v>
      </c>
      <c r="G329" s="24">
        <v>0</v>
      </c>
      <c r="H329" s="24">
        <v>0</v>
      </c>
      <c r="I329" s="24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  <c r="Q329" s="24">
        <v>0</v>
      </c>
      <c r="R329" s="24">
        <v>0</v>
      </c>
      <c r="S329" s="24">
        <v>0</v>
      </c>
      <c r="T329" s="24">
        <v>0</v>
      </c>
      <c r="U329" s="24">
        <v>0</v>
      </c>
      <c r="V329" s="24">
        <v>0</v>
      </c>
      <c r="W329" s="24">
        <v>0</v>
      </c>
      <c r="X329" s="24">
        <v>0</v>
      </c>
      <c r="Y329" s="24">
        <v>0</v>
      </c>
      <c r="Z329" s="24">
        <v>0</v>
      </c>
      <c r="AA329" s="24">
        <v>0</v>
      </c>
      <c r="AB329" s="24">
        <v>0</v>
      </c>
      <c r="AC329" s="24">
        <v>0</v>
      </c>
      <c r="AD329" s="24">
        <v>0</v>
      </c>
      <c r="AE329" s="24">
        <v>0</v>
      </c>
      <c r="AF329" s="24">
        <v>0</v>
      </c>
      <c r="AG329" s="24">
        <v>0</v>
      </c>
      <c r="AH329" s="24">
        <v>0</v>
      </c>
      <c r="AI329" s="24">
        <v>0</v>
      </c>
      <c r="AJ329" s="24">
        <v>0</v>
      </c>
      <c r="AK329" s="24">
        <v>0</v>
      </c>
      <c r="AL329" s="202">
        <v>0</v>
      </c>
    </row>
    <row r="330" spans="1:38" s="6" customFormat="1" ht="14.4" x14ac:dyDescent="0.3">
      <c r="A330" s="65" t="s">
        <v>1074</v>
      </c>
      <c r="B330" s="25" t="s">
        <v>144</v>
      </c>
      <c r="C330" s="24">
        <v>0</v>
      </c>
      <c r="D330" s="24">
        <v>0</v>
      </c>
      <c r="E330" s="24">
        <v>0</v>
      </c>
      <c r="F330" s="24">
        <v>0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  <c r="Q330" s="24">
        <v>0</v>
      </c>
      <c r="R330" s="24">
        <v>0</v>
      </c>
      <c r="S330" s="24">
        <v>0</v>
      </c>
      <c r="T330" s="24">
        <v>0</v>
      </c>
      <c r="U330" s="24">
        <v>0</v>
      </c>
      <c r="V330" s="24">
        <v>0</v>
      </c>
      <c r="W330" s="24">
        <v>0</v>
      </c>
      <c r="X330" s="24">
        <v>0</v>
      </c>
      <c r="Y330" s="24">
        <v>0</v>
      </c>
      <c r="Z330" s="24">
        <v>0</v>
      </c>
      <c r="AA330" s="24">
        <v>0</v>
      </c>
      <c r="AB330" s="24">
        <v>0</v>
      </c>
      <c r="AC330" s="24">
        <v>0</v>
      </c>
      <c r="AD330" s="24">
        <v>0</v>
      </c>
      <c r="AE330" s="24">
        <v>0</v>
      </c>
      <c r="AF330" s="24">
        <v>0</v>
      </c>
      <c r="AG330" s="24">
        <v>0</v>
      </c>
      <c r="AH330" s="24">
        <v>0</v>
      </c>
      <c r="AI330" s="24">
        <v>0</v>
      </c>
      <c r="AJ330" s="24">
        <v>0</v>
      </c>
      <c r="AK330" s="24">
        <v>0</v>
      </c>
      <c r="AL330" s="202">
        <v>0</v>
      </c>
    </row>
    <row r="331" spans="1:38" s="6" customFormat="1" ht="14.4" x14ac:dyDescent="0.3">
      <c r="A331" s="65" t="s">
        <v>1075</v>
      </c>
      <c r="B331" s="25" t="s">
        <v>145</v>
      </c>
      <c r="C331" s="24">
        <v>0</v>
      </c>
      <c r="D331" s="24">
        <v>0</v>
      </c>
      <c r="E331" s="24">
        <v>0</v>
      </c>
      <c r="F331" s="24">
        <v>0</v>
      </c>
      <c r="G331" s="24">
        <v>0</v>
      </c>
      <c r="H331" s="24">
        <v>0</v>
      </c>
      <c r="I331" s="24">
        <v>0</v>
      </c>
      <c r="J331" s="24">
        <v>0</v>
      </c>
      <c r="K331" s="24">
        <v>0</v>
      </c>
      <c r="L331" s="24">
        <v>0</v>
      </c>
      <c r="M331" s="24">
        <v>0</v>
      </c>
      <c r="N331" s="24">
        <v>0</v>
      </c>
      <c r="O331" s="24">
        <v>0</v>
      </c>
      <c r="P331" s="24">
        <v>0</v>
      </c>
      <c r="Q331" s="24">
        <v>0</v>
      </c>
      <c r="R331" s="24">
        <v>0</v>
      </c>
      <c r="S331" s="24">
        <v>0</v>
      </c>
      <c r="T331" s="24">
        <v>0</v>
      </c>
      <c r="U331" s="24">
        <v>0</v>
      </c>
      <c r="V331" s="24">
        <v>0</v>
      </c>
      <c r="W331" s="24">
        <v>0</v>
      </c>
      <c r="X331" s="24">
        <v>0</v>
      </c>
      <c r="Y331" s="24">
        <v>0</v>
      </c>
      <c r="Z331" s="24">
        <v>0</v>
      </c>
      <c r="AA331" s="24">
        <v>0</v>
      </c>
      <c r="AB331" s="24">
        <v>0</v>
      </c>
      <c r="AC331" s="24">
        <v>0</v>
      </c>
      <c r="AD331" s="24">
        <v>0</v>
      </c>
      <c r="AE331" s="24">
        <v>0</v>
      </c>
      <c r="AF331" s="24">
        <v>0</v>
      </c>
      <c r="AG331" s="24">
        <v>0</v>
      </c>
      <c r="AH331" s="24">
        <v>220640272</v>
      </c>
      <c r="AI331" s="24">
        <v>0</v>
      </c>
      <c r="AJ331" s="24">
        <v>0</v>
      </c>
      <c r="AK331" s="24">
        <v>0</v>
      </c>
      <c r="AL331" s="202">
        <v>220640272</v>
      </c>
    </row>
    <row r="332" spans="1:38" s="6" customFormat="1" ht="14.4" x14ac:dyDescent="0.3">
      <c r="A332" s="65" t="s">
        <v>1076</v>
      </c>
      <c r="B332" s="25" t="s">
        <v>146</v>
      </c>
      <c r="C332" s="24">
        <v>0</v>
      </c>
      <c r="D332" s="24">
        <v>0</v>
      </c>
      <c r="E332" s="24">
        <v>0</v>
      </c>
      <c r="F332" s="24">
        <v>0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0</v>
      </c>
      <c r="T332" s="24">
        <v>0</v>
      </c>
      <c r="U332" s="24">
        <v>0</v>
      </c>
      <c r="V332" s="24">
        <v>0</v>
      </c>
      <c r="W332" s="24">
        <v>0</v>
      </c>
      <c r="X332" s="24">
        <v>0</v>
      </c>
      <c r="Y332" s="24">
        <v>0</v>
      </c>
      <c r="Z332" s="24">
        <v>0</v>
      </c>
      <c r="AA332" s="24">
        <v>0</v>
      </c>
      <c r="AB332" s="24">
        <v>0</v>
      </c>
      <c r="AC332" s="24">
        <v>0</v>
      </c>
      <c r="AD332" s="24">
        <v>0</v>
      </c>
      <c r="AE332" s="24">
        <v>0</v>
      </c>
      <c r="AF332" s="24">
        <v>0</v>
      </c>
      <c r="AG332" s="24">
        <v>0</v>
      </c>
      <c r="AH332" s="24">
        <v>0</v>
      </c>
      <c r="AI332" s="24">
        <v>0</v>
      </c>
      <c r="AJ332" s="24">
        <v>0</v>
      </c>
      <c r="AK332" s="24">
        <v>0</v>
      </c>
      <c r="AL332" s="202">
        <v>0</v>
      </c>
    </row>
    <row r="333" spans="1:38" s="6" customFormat="1" ht="14.4" x14ac:dyDescent="0.3">
      <c r="A333" s="65" t="s">
        <v>1077</v>
      </c>
      <c r="B333" s="25" t="s">
        <v>147</v>
      </c>
      <c r="C333" s="24">
        <v>0</v>
      </c>
      <c r="D333" s="24">
        <v>0</v>
      </c>
      <c r="E333" s="24">
        <v>0</v>
      </c>
      <c r="F333" s="24">
        <v>0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  <c r="Q333" s="24">
        <v>0</v>
      </c>
      <c r="R333" s="24">
        <v>0</v>
      </c>
      <c r="S333" s="24">
        <v>0</v>
      </c>
      <c r="T333" s="24">
        <v>0</v>
      </c>
      <c r="U333" s="24">
        <v>0</v>
      </c>
      <c r="V333" s="24">
        <v>0</v>
      </c>
      <c r="W333" s="24">
        <v>0</v>
      </c>
      <c r="X333" s="24">
        <v>0</v>
      </c>
      <c r="Y333" s="24">
        <v>0</v>
      </c>
      <c r="Z333" s="24">
        <v>0</v>
      </c>
      <c r="AA333" s="24">
        <v>0</v>
      </c>
      <c r="AB333" s="24">
        <v>0</v>
      </c>
      <c r="AC333" s="24">
        <v>0</v>
      </c>
      <c r="AD333" s="24">
        <v>0</v>
      </c>
      <c r="AE333" s="24">
        <v>0</v>
      </c>
      <c r="AF333" s="24">
        <v>0</v>
      </c>
      <c r="AG333" s="24">
        <v>0</v>
      </c>
      <c r="AH333" s="24">
        <v>0</v>
      </c>
      <c r="AI333" s="24">
        <v>0</v>
      </c>
      <c r="AJ333" s="24">
        <v>0</v>
      </c>
      <c r="AK333" s="24">
        <v>0</v>
      </c>
      <c r="AL333" s="202">
        <v>0</v>
      </c>
    </row>
    <row r="334" spans="1:38" s="6" customFormat="1" ht="14.4" x14ac:dyDescent="0.3">
      <c r="A334" s="65" t="s">
        <v>1078</v>
      </c>
      <c r="B334" s="25" t="s">
        <v>148</v>
      </c>
      <c r="C334" s="24">
        <v>0</v>
      </c>
      <c r="D334" s="24">
        <v>0</v>
      </c>
      <c r="E334" s="24">
        <v>0</v>
      </c>
      <c r="F334" s="24">
        <v>0</v>
      </c>
      <c r="G334" s="24">
        <v>0</v>
      </c>
      <c r="H334" s="24">
        <v>0</v>
      </c>
      <c r="I334" s="24">
        <v>0</v>
      </c>
      <c r="J334" s="24">
        <v>0</v>
      </c>
      <c r="K334" s="24">
        <v>0</v>
      </c>
      <c r="L334" s="24">
        <v>0</v>
      </c>
      <c r="M334" s="24">
        <v>0</v>
      </c>
      <c r="N334" s="24">
        <v>0</v>
      </c>
      <c r="O334" s="24">
        <v>0</v>
      </c>
      <c r="P334" s="24">
        <v>0</v>
      </c>
      <c r="Q334" s="24">
        <v>0</v>
      </c>
      <c r="R334" s="24">
        <v>0</v>
      </c>
      <c r="S334" s="24">
        <v>0</v>
      </c>
      <c r="T334" s="24">
        <v>0</v>
      </c>
      <c r="U334" s="24">
        <v>0</v>
      </c>
      <c r="V334" s="24">
        <v>0</v>
      </c>
      <c r="W334" s="24">
        <v>0</v>
      </c>
      <c r="X334" s="24">
        <v>0</v>
      </c>
      <c r="Y334" s="24">
        <v>0</v>
      </c>
      <c r="Z334" s="24">
        <v>0</v>
      </c>
      <c r="AA334" s="24">
        <v>0</v>
      </c>
      <c r="AB334" s="24">
        <v>0</v>
      </c>
      <c r="AC334" s="24">
        <v>0</v>
      </c>
      <c r="AD334" s="24">
        <v>0</v>
      </c>
      <c r="AE334" s="24">
        <v>0</v>
      </c>
      <c r="AF334" s="24">
        <v>0</v>
      </c>
      <c r="AG334" s="24">
        <v>0</v>
      </c>
      <c r="AH334" s="24">
        <v>0</v>
      </c>
      <c r="AI334" s="24">
        <v>0</v>
      </c>
      <c r="AJ334" s="24">
        <v>0</v>
      </c>
      <c r="AK334" s="24">
        <v>0</v>
      </c>
      <c r="AL334" s="202">
        <v>0</v>
      </c>
    </row>
    <row r="335" spans="1:38" s="6" customFormat="1" ht="14.4" x14ac:dyDescent="0.3">
      <c r="A335" s="65" t="s">
        <v>1079</v>
      </c>
      <c r="B335" s="25" t="s">
        <v>149</v>
      </c>
      <c r="C335" s="24">
        <v>0</v>
      </c>
      <c r="D335" s="24">
        <v>0</v>
      </c>
      <c r="E335" s="24">
        <v>0</v>
      </c>
      <c r="F335" s="24">
        <v>0</v>
      </c>
      <c r="G335" s="24">
        <v>0</v>
      </c>
      <c r="H335" s="24">
        <v>0</v>
      </c>
      <c r="I335" s="24">
        <v>0</v>
      </c>
      <c r="J335" s="24">
        <v>0</v>
      </c>
      <c r="K335" s="24">
        <v>0</v>
      </c>
      <c r="L335" s="24">
        <v>0</v>
      </c>
      <c r="M335" s="24">
        <v>0</v>
      </c>
      <c r="N335" s="24">
        <v>0</v>
      </c>
      <c r="O335" s="24">
        <v>0</v>
      </c>
      <c r="P335" s="24">
        <v>0</v>
      </c>
      <c r="Q335" s="24">
        <v>0</v>
      </c>
      <c r="R335" s="24">
        <v>0</v>
      </c>
      <c r="S335" s="24">
        <v>0</v>
      </c>
      <c r="T335" s="24">
        <v>0</v>
      </c>
      <c r="U335" s="24">
        <v>0</v>
      </c>
      <c r="V335" s="24">
        <v>0</v>
      </c>
      <c r="W335" s="24">
        <v>0</v>
      </c>
      <c r="X335" s="24">
        <v>0</v>
      </c>
      <c r="Y335" s="24">
        <v>0</v>
      </c>
      <c r="Z335" s="24">
        <v>0</v>
      </c>
      <c r="AA335" s="24">
        <v>0</v>
      </c>
      <c r="AB335" s="24">
        <v>0</v>
      </c>
      <c r="AC335" s="24">
        <v>0</v>
      </c>
      <c r="AD335" s="24">
        <v>0</v>
      </c>
      <c r="AE335" s="24">
        <v>0</v>
      </c>
      <c r="AF335" s="24">
        <v>0</v>
      </c>
      <c r="AG335" s="24">
        <v>0</v>
      </c>
      <c r="AH335" s="24">
        <v>0</v>
      </c>
      <c r="AI335" s="24">
        <v>0</v>
      </c>
      <c r="AJ335" s="24">
        <v>0</v>
      </c>
      <c r="AK335" s="24">
        <v>0</v>
      </c>
      <c r="AL335" s="202">
        <v>0</v>
      </c>
    </row>
    <row r="336" spans="1:38" s="6" customFormat="1" ht="14.4" x14ac:dyDescent="0.3">
      <c r="A336" s="65" t="s">
        <v>1080</v>
      </c>
      <c r="B336" s="25" t="s">
        <v>150</v>
      </c>
      <c r="C336" s="24">
        <v>0</v>
      </c>
      <c r="D336" s="24">
        <v>0</v>
      </c>
      <c r="E336" s="24">
        <v>0</v>
      </c>
      <c r="F336" s="24">
        <v>0</v>
      </c>
      <c r="G336" s="24">
        <v>0</v>
      </c>
      <c r="H336" s="24">
        <v>0</v>
      </c>
      <c r="I336" s="24">
        <v>0</v>
      </c>
      <c r="J336" s="24">
        <v>0</v>
      </c>
      <c r="K336" s="24">
        <v>0</v>
      </c>
      <c r="L336" s="24">
        <v>0</v>
      </c>
      <c r="M336" s="24">
        <v>0</v>
      </c>
      <c r="N336" s="24">
        <v>0</v>
      </c>
      <c r="O336" s="24">
        <v>0</v>
      </c>
      <c r="P336" s="24">
        <v>0</v>
      </c>
      <c r="Q336" s="24">
        <v>0</v>
      </c>
      <c r="R336" s="24">
        <v>0</v>
      </c>
      <c r="S336" s="24">
        <v>0</v>
      </c>
      <c r="T336" s="24">
        <v>0</v>
      </c>
      <c r="U336" s="24">
        <v>0</v>
      </c>
      <c r="V336" s="24">
        <v>0</v>
      </c>
      <c r="W336" s="24">
        <v>0</v>
      </c>
      <c r="X336" s="24">
        <v>0</v>
      </c>
      <c r="Y336" s="24">
        <v>0</v>
      </c>
      <c r="Z336" s="24">
        <v>0</v>
      </c>
      <c r="AA336" s="24">
        <v>0</v>
      </c>
      <c r="AB336" s="24">
        <v>0</v>
      </c>
      <c r="AC336" s="24">
        <v>0</v>
      </c>
      <c r="AD336" s="24">
        <v>0</v>
      </c>
      <c r="AE336" s="24">
        <v>0</v>
      </c>
      <c r="AF336" s="24">
        <v>0</v>
      </c>
      <c r="AG336" s="24">
        <v>0</v>
      </c>
      <c r="AH336" s="24">
        <v>0</v>
      </c>
      <c r="AI336" s="24">
        <v>0</v>
      </c>
      <c r="AJ336" s="24">
        <v>0</v>
      </c>
      <c r="AK336" s="24">
        <v>0</v>
      </c>
      <c r="AL336" s="202">
        <v>0</v>
      </c>
    </row>
    <row r="337" spans="1:38" s="6" customFormat="1" ht="14.4" x14ac:dyDescent="0.3">
      <c r="A337" s="65" t="s">
        <v>1081</v>
      </c>
      <c r="B337" s="25" t="s">
        <v>151</v>
      </c>
      <c r="C337" s="24">
        <v>0</v>
      </c>
      <c r="D337" s="24">
        <v>0</v>
      </c>
      <c r="E337" s="24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  <c r="Q337" s="24">
        <v>0</v>
      </c>
      <c r="R337" s="24">
        <v>0</v>
      </c>
      <c r="S337" s="24">
        <v>0</v>
      </c>
      <c r="T337" s="24">
        <v>0</v>
      </c>
      <c r="U337" s="24">
        <v>0</v>
      </c>
      <c r="V337" s="24">
        <v>0</v>
      </c>
      <c r="W337" s="24">
        <v>0</v>
      </c>
      <c r="X337" s="24">
        <v>0</v>
      </c>
      <c r="Y337" s="24">
        <v>0</v>
      </c>
      <c r="Z337" s="24">
        <v>5837063212</v>
      </c>
      <c r="AA337" s="24">
        <v>0</v>
      </c>
      <c r="AB337" s="24">
        <v>0</v>
      </c>
      <c r="AC337" s="24">
        <v>0</v>
      </c>
      <c r="AD337" s="24">
        <v>0</v>
      </c>
      <c r="AE337" s="24">
        <v>0</v>
      </c>
      <c r="AF337" s="24">
        <v>0</v>
      </c>
      <c r="AG337" s="24">
        <v>0</v>
      </c>
      <c r="AH337" s="24">
        <v>0</v>
      </c>
      <c r="AI337" s="24">
        <v>0</v>
      </c>
      <c r="AJ337" s="24">
        <v>0</v>
      </c>
      <c r="AK337" s="24">
        <v>0</v>
      </c>
      <c r="AL337" s="202">
        <v>5837063212</v>
      </c>
    </row>
    <row r="338" spans="1:38" s="6" customFormat="1" ht="14.4" x14ac:dyDescent="0.3">
      <c r="A338" s="65" t="s">
        <v>1082</v>
      </c>
      <c r="B338" s="25" t="s">
        <v>152</v>
      </c>
      <c r="C338" s="24">
        <v>0</v>
      </c>
      <c r="D338" s="24">
        <v>0</v>
      </c>
      <c r="E338" s="24">
        <v>0</v>
      </c>
      <c r="F338" s="24">
        <v>0</v>
      </c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  <c r="Q338" s="24">
        <v>0</v>
      </c>
      <c r="R338" s="24">
        <v>0</v>
      </c>
      <c r="S338" s="24">
        <v>0</v>
      </c>
      <c r="T338" s="24">
        <v>0</v>
      </c>
      <c r="U338" s="24">
        <v>0</v>
      </c>
      <c r="V338" s="24">
        <v>0</v>
      </c>
      <c r="W338" s="24">
        <v>0</v>
      </c>
      <c r="X338" s="24">
        <v>0</v>
      </c>
      <c r="Y338" s="24">
        <v>0</v>
      </c>
      <c r="Z338" s="24">
        <v>0</v>
      </c>
      <c r="AA338" s="24">
        <v>0</v>
      </c>
      <c r="AB338" s="24">
        <v>0</v>
      </c>
      <c r="AC338" s="24">
        <v>0</v>
      </c>
      <c r="AD338" s="24">
        <v>0</v>
      </c>
      <c r="AE338" s="24">
        <v>0</v>
      </c>
      <c r="AF338" s="24">
        <v>0</v>
      </c>
      <c r="AG338" s="24">
        <v>0</v>
      </c>
      <c r="AH338" s="24">
        <v>0</v>
      </c>
      <c r="AI338" s="24">
        <v>0</v>
      </c>
      <c r="AJ338" s="24">
        <v>0</v>
      </c>
      <c r="AK338" s="24">
        <v>0</v>
      </c>
      <c r="AL338" s="202">
        <v>0</v>
      </c>
    </row>
    <row r="339" spans="1:38" s="6" customFormat="1" ht="14.4" x14ac:dyDescent="0.3">
      <c r="A339" s="65" t="s">
        <v>1083</v>
      </c>
      <c r="B339" s="25" t="s">
        <v>153</v>
      </c>
      <c r="C339" s="24">
        <v>0</v>
      </c>
      <c r="D339" s="24">
        <v>0</v>
      </c>
      <c r="E339" s="24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4">
        <v>0</v>
      </c>
      <c r="Q339" s="24">
        <v>0</v>
      </c>
      <c r="R339" s="24">
        <v>0</v>
      </c>
      <c r="S339" s="24">
        <v>0</v>
      </c>
      <c r="T339" s="24">
        <v>0</v>
      </c>
      <c r="U339" s="24">
        <v>0</v>
      </c>
      <c r="V339" s="24">
        <v>0</v>
      </c>
      <c r="W339" s="24">
        <v>0</v>
      </c>
      <c r="X339" s="24">
        <v>0</v>
      </c>
      <c r="Y339" s="24">
        <v>0</v>
      </c>
      <c r="Z339" s="24">
        <v>0</v>
      </c>
      <c r="AA339" s="24">
        <v>0</v>
      </c>
      <c r="AB339" s="24">
        <v>0</v>
      </c>
      <c r="AC339" s="24">
        <v>0</v>
      </c>
      <c r="AD339" s="24">
        <v>0</v>
      </c>
      <c r="AE339" s="24">
        <v>0</v>
      </c>
      <c r="AF339" s="24">
        <v>0</v>
      </c>
      <c r="AG339" s="24">
        <v>0</v>
      </c>
      <c r="AH339" s="24">
        <v>0</v>
      </c>
      <c r="AI339" s="24">
        <v>0</v>
      </c>
      <c r="AJ339" s="24">
        <v>0</v>
      </c>
      <c r="AK339" s="24">
        <v>0</v>
      </c>
      <c r="AL339" s="202">
        <v>0</v>
      </c>
    </row>
    <row r="340" spans="1:38" s="6" customFormat="1" ht="14.4" x14ac:dyDescent="0.3">
      <c r="A340" s="65" t="s">
        <v>1084</v>
      </c>
      <c r="B340" s="25" t="s">
        <v>154</v>
      </c>
      <c r="C340" s="24">
        <v>0</v>
      </c>
      <c r="D340" s="24">
        <v>0</v>
      </c>
      <c r="E340" s="24">
        <v>0</v>
      </c>
      <c r="F340" s="24">
        <v>0</v>
      </c>
      <c r="G340" s="24">
        <v>0</v>
      </c>
      <c r="H340" s="24">
        <v>0</v>
      </c>
      <c r="I340" s="24">
        <v>0</v>
      </c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0</v>
      </c>
      <c r="P340" s="24">
        <v>0</v>
      </c>
      <c r="Q340" s="24">
        <v>0</v>
      </c>
      <c r="R340" s="24">
        <v>0</v>
      </c>
      <c r="S340" s="24">
        <v>0</v>
      </c>
      <c r="T340" s="24">
        <v>0</v>
      </c>
      <c r="U340" s="24">
        <v>0</v>
      </c>
      <c r="V340" s="24">
        <v>0</v>
      </c>
      <c r="W340" s="24">
        <v>0</v>
      </c>
      <c r="X340" s="24">
        <v>0</v>
      </c>
      <c r="Y340" s="24">
        <v>0</v>
      </c>
      <c r="Z340" s="24">
        <v>0</v>
      </c>
      <c r="AA340" s="24">
        <v>0</v>
      </c>
      <c r="AB340" s="24">
        <v>0</v>
      </c>
      <c r="AC340" s="24">
        <v>0</v>
      </c>
      <c r="AD340" s="24">
        <v>0</v>
      </c>
      <c r="AE340" s="24">
        <v>0</v>
      </c>
      <c r="AF340" s="24">
        <v>0</v>
      </c>
      <c r="AG340" s="24">
        <v>0</v>
      </c>
      <c r="AH340" s="24">
        <v>0</v>
      </c>
      <c r="AI340" s="24">
        <v>0</v>
      </c>
      <c r="AJ340" s="24">
        <v>0</v>
      </c>
      <c r="AK340" s="24">
        <v>0</v>
      </c>
      <c r="AL340" s="202">
        <v>0</v>
      </c>
    </row>
    <row r="341" spans="1:38" s="6" customFormat="1" ht="14.4" x14ac:dyDescent="0.3">
      <c r="A341" s="65" t="s">
        <v>1085</v>
      </c>
      <c r="B341" s="25" t="s">
        <v>155</v>
      </c>
      <c r="C341" s="24">
        <v>0</v>
      </c>
      <c r="D341" s="24">
        <v>0</v>
      </c>
      <c r="E341" s="24">
        <v>0</v>
      </c>
      <c r="F341" s="24">
        <v>0</v>
      </c>
      <c r="G341" s="24">
        <v>0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4">
        <v>0</v>
      </c>
      <c r="O341" s="24">
        <v>0</v>
      </c>
      <c r="P341" s="24">
        <v>0</v>
      </c>
      <c r="Q341" s="24">
        <v>0</v>
      </c>
      <c r="R341" s="24">
        <v>0</v>
      </c>
      <c r="S341" s="24">
        <v>0</v>
      </c>
      <c r="T341" s="24">
        <v>0</v>
      </c>
      <c r="U341" s="24">
        <v>0</v>
      </c>
      <c r="V341" s="24">
        <v>0</v>
      </c>
      <c r="W341" s="24">
        <v>0</v>
      </c>
      <c r="X341" s="24">
        <v>0</v>
      </c>
      <c r="Y341" s="24">
        <v>0</v>
      </c>
      <c r="Z341" s="24">
        <v>0</v>
      </c>
      <c r="AA341" s="24">
        <v>0</v>
      </c>
      <c r="AB341" s="24">
        <v>0</v>
      </c>
      <c r="AC341" s="24">
        <v>0</v>
      </c>
      <c r="AD341" s="24">
        <v>0</v>
      </c>
      <c r="AE341" s="24">
        <v>0</v>
      </c>
      <c r="AF341" s="24">
        <v>0</v>
      </c>
      <c r="AG341" s="24">
        <v>0</v>
      </c>
      <c r="AH341" s="24">
        <v>0</v>
      </c>
      <c r="AI341" s="24">
        <v>0</v>
      </c>
      <c r="AJ341" s="24">
        <v>0</v>
      </c>
      <c r="AK341" s="24">
        <v>0</v>
      </c>
      <c r="AL341" s="202">
        <v>0</v>
      </c>
    </row>
    <row r="342" spans="1:38" s="6" customFormat="1" ht="14.4" x14ac:dyDescent="0.3">
      <c r="A342" s="65" t="s">
        <v>1086</v>
      </c>
      <c r="B342" s="25" t="s">
        <v>70</v>
      </c>
      <c r="C342" s="24">
        <v>0</v>
      </c>
      <c r="D342" s="24">
        <v>0</v>
      </c>
      <c r="E342" s="24">
        <v>0</v>
      </c>
      <c r="F342" s="24">
        <v>0</v>
      </c>
      <c r="G342" s="24">
        <v>0</v>
      </c>
      <c r="H342" s="24">
        <v>0</v>
      </c>
      <c r="I342" s="24">
        <v>0</v>
      </c>
      <c r="J342" s="24">
        <v>0</v>
      </c>
      <c r="K342" s="24">
        <v>0</v>
      </c>
      <c r="L342" s="24">
        <v>0</v>
      </c>
      <c r="M342" s="24">
        <v>0</v>
      </c>
      <c r="N342" s="24">
        <v>0</v>
      </c>
      <c r="O342" s="24">
        <v>0</v>
      </c>
      <c r="P342" s="24">
        <v>0</v>
      </c>
      <c r="Q342" s="24">
        <v>0</v>
      </c>
      <c r="R342" s="24">
        <v>0</v>
      </c>
      <c r="S342" s="24">
        <v>0</v>
      </c>
      <c r="T342" s="24">
        <v>0</v>
      </c>
      <c r="U342" s="24">
        <v>0</v>
      </c>
      <c r="V342" s="24">
        <v>0</v>
      </c>
      <c r="W342" s="24">
        <v>0</v>
      </c>
      <c r="X342" s="24">
        <v>0</v>
      </c>
      <c r="Y342" s="24">
        <v>0</v>
      </c>
      <c r="Z342" s="24">
        <v>0</v>
      </c>
      <c r="AA342" s="24">
        <v>0</v>
      </c>
      <c r="AB342" s="24">
        <v>0</v>
      </c>
      <c r="AC342" s="24">
        <v>0</v>
      </c>
      <c r="AD342" s="24">
        <v>0</v>
      </c>
      <c r="AE342" s="24">
        <v>0</v>
      </c>
      <c r="AF342" s="24">
        <v>0</v>
      </c>
      <c r="AG342" s="24">
        <v>0</v>
      </c>
      <c r="AH342" s="24">
        <v>363089210</v>
      </c>
      <c r="AI342" s="24">
        <v>0</v>
      </c>
      <c r="AJ342" s="24">
        <v>0</v>
      </c>
      <c r="AK342" s="24">
        <v>0</v>
      </c>
      <c r="AL342" s="202">
        <v>363089210</v>
      </c>
    </row>
    <row r="343" spans="1:38" s="6" customFormat="1" ht="14.4" x14ac:dyDescent="0.3">
      <c r="A343" s="95" t="s">
        <v>1087</v>
      </c>
      <c r="B343" s="96" t="s">
        <v>213</v>
      </c>
      <c r="C343" s="97">
        <v>0</v>
      </c>
      <c r="D343" s="97">
        <v>0</v>
      </c>
      <c r="E343" s="97">
        <v>0</v>
      </c>
      <c r="F343" s="97">
        <v>0</v>
      </c>
      <c r="G343" s="97">
        <v>0</v>
      </c>
      <c r="H343" s="97">
        <v>0</v>
      </c>
      <c r="I343" s="97">
        <v>0</v>
      </c>
      <c r="J343" s="97">
        <v>0</v>
      </c>
      <c r="K343" s="97">
        <v>0</v>
      </c>
      <c r="L343" s="97">
        <v>0</v>
      </c>
      <c r="M343" s="97">
        <v>0</v>
      </c>
      <c r="N343" s="97">
        <v>0</v>
      </c>
      <c r="O343" s="97">
        <v>0</v>
      </c>
      <c r="P343" s="97">
        <v>0</v>
      </c>
      <c r="Q343" s="97">
        <v>0</v>
      </c>
      <c r="R343" s="97">
        <v>0</v>
      </c>
      <c r="S343" s="97">
        <v>0</v>
      </c>
      <c r="T343" s="97">
        <v>0</v>
      </c>
      <c r="U343" s="97">
        <v>0</v>
      </c>
      <c r="V343" s="97">
        <v>0</v>
      </c>
      <c r="W343" s="97">
        <v>0</v>
      </c>
      <c r="X343" s="97">
        <v>0</v>
      </c>
      <c r="Y343" s="97">
        <v>0</v>
      </c>
      <c r="Z343" s="97">
        <v>5837063212</v>
      </c>
      <c r="AA343" s="97">
        <v>0</v>
      </c>
      <c r="AB343" s="97">
        <v>0</v>
      </c>
      <c r="AC343" s="97">
        <v>0</v>
      </c>
      <c r="AD343" s="97">
        <v>0</v>
      </c>
      <c r="AE343" s="97">
        <v>0</v>
      </c>
      <c r="AF343" s="97">
        <v>0</v>
      </c>
      <c r="AG343" s="97">
        <v>0</v>
      </c>
      <c r="AH343" s="97">
        <v>583729482</v>
      </c>
      <c r="AI343" s="97">
        <v>0</v>
      </c>
      <c r="AJ343" s="97">
        <v>0</v>
      </c>
      <c r="AK343" s="97">
        <v>0</v>
      </c>
      <c r="AL343" s="203">
        <v>6420792694</v>
      </c>
    </row>
    <row r="344" spans="1:38" s="6" customFormat="1" ht="14.4" x14ac:dyDescent="0.3">
      <c r="A344" s="65" t="s">
        <v>1088</v>
      </c>
      <c r="B344" s="25" t="s">
        <v>143</v>
      </c>
      <c r="C344" s="24">
        <v>0</v>
      </c>
      <c r="D344" s="24">
        <v>0</v>
      </c>
      <c r="E344" s="24">
        <v>0</v>
      </c>
      <c r="F344" s="24">
        <v>0</v>
      </c>
      <c r="G344" s="24">
        <v>0</v>
      </c>
      <c r="H344" s="24">
        <v>0</v>
      </c>
      <c r="I344" s="24">
        <v>0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  <c r="Q344" s="24">
        <v>0</v>
      </c>
      <c r="R344" s="24">
        <v>0</v>
      </c>
      <c r="S344" s="24">
        <v>0</v>
      </c>
      <c r="T344" s="24">
        <v>0</v>
      </c>
      <c r="U344" s="24">
        <v>0</v>
      </c>
      <c r="V344" s="24">
        <v>0</v>
      </c>
      <c r="W344" s="24">
        <v>0</v>
      </c>
      <c r="X344" s="24">
        <v>0</v>
      </c>
      <c r="Y344" s="24">
        <v>0</v>
      </c>
      <c r="Z344" s="24">
        <v>0</v>
      </c>
      <c r="AA344" s="24">
        <v>0</v>
      </c>
      <c r="AB344" s="24">
        <v>0</v>
      </c>
      <c r="AC344" s="24">
        <v>0</v>
      </c>
      <c r="AD344" s="24">
        <v>0</v>
      </c>
      <c r="AE344" s="24">
        <v>0</v>
      </c>
      <c r="AF344" s="24">
        <v>0</v>
      </c>
      <c r="AG344" s="24">
        <v>0</v>
      </c>
      <c r="AH344" s="24">
        <v>0</v>
      </c>
      <c r="AI344" s="24">
        <v>0</v>
      </c>
      <c r="AJ344" s="24">
        <v>0</v>
      </c>
      <c r="AK344" s="24">
        <v>0</v>
      </c>
      <c r="AL344" s="202">
        <v>0</v>
      </c>
    </row>
    <row r="345" spans="1:38" s="6" customFormat="1" ht="14.4" x14ac:dyDescent="0.3">
      <c r="A345" s="65" t="s">
        <v>1089</v>
      </c>
      <c r="B345" s="25" t="s">
        <v>144</v>
      </c>
      <c r="C345" s="24">
        <v>0</v>
      </c>
      <c r="D345" s="24">
        <v>0</v>
      </c>
      <c r="E345" s="24">
        <v>0</v>
      </c>
      <c r="F345" s="24">
        <v>0</v>
      </c>
      <c r="G345" s="24">
        <v>0</v>
      </c>
      <c r="H345" s="24">
        <v>0</v>
      </c>
      <c r="I345" s="24">
        <v>0</v>
      </c>
      <c r="J345" s="24">
        <v>0</v>
      </c>
      <c r="K345" s="24">
        <v>0</v>
      </c>
      <c r="L345" s="24">
        <v>0</v>
      </c>
      <c r="M345" s="24">
        <v>0</v>
      </c>
      <c r="N345" s="24">
        <v>0</v>
      </c>
      <c r="O345" s="24">
        <v>0</v>
      </c>
      <c r="P345" s="24">
        <v>0</v>
      </c>
      <c r="Q345" s="24">
        <v>0</v>
      </c>
      <c r="R345" s="24">
        <v>0</v>
      </c>
      <c r="S345" s="24">
        <v>0</v>
      </c>
      <c r="T345" s="24">
        <v>0</v>
      </c>
      <c r="U345" s="24">
        <v>0</v>
      </c>
      <c r="V345" s="24">
        <v>0</v>
      </c>
      <c r="W345" s="24">
        <v>0</v>
      </c>
      <c r="X345" s="24">
        <v>0</v>
      </c>
      <c r="Y345" s="24">
        <v>0</v>
      </c>
      <c r="Z345" s="24">
        <v>0</v>
      </c>
      <c r="AA345" s="24">
        <v>0</v>
      </c>
      <c r="AB345" s="24">
        <v>0</v>
      </c>
      <c r="AC345" s="24">
        <v>0</v>
      </c>
      <c r="AD345" s="24">
        <v>0</v>
      </c>
      <c r="AE345" s="24">
        <v>0</v>
      </c>
      <c r="AF345" s="24">
        <v>0</v>
      </c>
      <c r="AG345" s="24">
        <v>0</v>
      </c>
      <c r="AH345" s="24">
        <v>0</v>
      </c>
      <c r="AI345" s="24">
        <v>0</v>
      </c>
      <c r="AJ345" s="24">
        <v>0</v>
      </c>
      <c r="AK345" s="24">
        <v>0</v>
      </c>
      <c r="AL345" s="202">
        <v>0</v>
      </c>
    </row>
    <row r="346" spans="1:38" s="6" customFormat="1" ht="14.4" x14ac:dyDescent="0.3">
      <c r="A346" s="65" t="s">
        <v>1090</v>
      </c>
      <c r="B346" s="25" t="s">
        <v>145</v>
      </c>
      <c r="C346" s="24">
        <v>0</v>
      </c>
      <c r="D346" s="24">
        <v>0</v>
      </c>
      <c r="E346" s="24">
        <v>0</v>
      </c>
      <c r="F346" s="24">
        <v>0</v>
      </c>
      <c r="G346" s="24">
        <v>0</v>
      </c>
      <c r="H346" s="24">
        <v>0</v>
      </c>
      <c r="I346" s="24">
        <v>0</v>
      </c>
      <c r="J346" s="24">
        <v>0</v>
      </c>
      <c r="K346" s="24">
        <v>0</v>
      </c>
      <c r="L346" s="24">
        <v>0</v>
      </c>
      <c r="M346" s="24">
        <v>0</v>
      </c>
      <c r="N346" s="24">
        <v>0</v>
      </c>
      <c r="O346" s="24">
        <v>0</v>
      </c>
      <c r="P346" s="24">
        <v>0</v>
      </c>
      <c r="Q346" s="24">
        <v>0</v>
      </c>
      <c r="R346" s="24">
        <v>0</v>
      </c>
      <c r="S346" s="24">
        <v>0</v>
      </c>
      <c r="T346" s="24">
        <v>0</v>
      </c>
      <c r="U346" s="24">
        <v>0</v>
      </c>
      <c r="V346" s="24">
        <v>0</v>
      </c>
      <c r="W346" s="24">
        <v>0</v>
      </c>
      <c r="X346" s="24">
        <v>0</v>
      </c>
      <c r="Y346" s="24">
        <v>0</v>
      </c>
      <c r="Z346" s="24">
        <v>0</v>
      </c>
      <c r="AA346" s="24">
        <v>0</v>
      </c>
      <c r="AB346" s="24">
        <v>0</v>
      </c>
      <c r="AC346" s="24">
        <v>0</v>
      </c>
      <c r="AD346" s="24">
        <v>0</v>
      </c>
      <c r="AE346" s="24">
        <v>0</v>
      </c>
      <c r="AF346" s="24">
        <v>0</v>
      </c>
      <c r="AG346" s="24">
        <v>0</v>
      </c>
      <c r="AH346" s="24">
        <v>0</v>
      </c>
      <c r="AI346" s="24">
        <v>0</v>
      </c>
      <c r="AJ346" s="24">
        <v>0</v>
      </c>
      <c r="AK346" s="24">
        <v>0</v>
      </c>
      <c r="AL346" s="202">
        <v>0</v>
      </c>
    </row>
    <row r="347" spans="1:38" s="6" customFormat="1" ht="14.4" x14ac:dyDescent="0.3">
      <c r="A347" s="65" t="s">
        <v>1091</v>
      </c>
      <c r="B347" s="25" t="s">
        <v>146</v>
      </c>
      <c r="C347" s="24">
        <v>0</v>
      </c>
      <c r="D347" s="24">
        <v>0</v>
      </c>
      <c r="E347" s="24">
        <v>0</v>
      </c>
      <c r="F347" s="24">
        <v>0</v>
      </c>
      <c r="G347" s="24">
        <v>0</v>
      </c>
      <c r="H347" s="24">
        <v>0</v>
      </c>
      <c r="I347" s="24">
        <v>0</v>
      </c>
      <c r="J347" s="24">
        <v>0</v>
      </c>
      <c r="K347" s="24">
        <v>0</v>
      </c>
      <c r="L347" s="24">
        <v>0</v>
      </c>
      <c r="M347" s="24">
        <v>0</v>
      </c>
      <c r="N347" s="24">
        <v>0</v>
      </c>
      <c r="O347" s="24">
        <v>0</v>
      </c>
      <c r="P347" s="24">
        <v>0</v>
      </c>
      <c r="Q347" s="24">
        <v>0</v>
      </c>
      <c r="R347" s="24">
        <v>0</v>
      </c>
      <c r="S347" s="24">
        <v>0</v>
      </c>
      <c r="T347" s="24">
        <v>0</v>
      </c>
      <c r="U347" s="24">
        <v>0</v>
      </c>
      <c r="V347" s="24">
        <v>0</v>
      </c>
      <c r="W347" s="24">
        <v>0</v>
      </c>
      <c r="X347" s="24">
        <v>0</v>
      </c>
      <c r="Y347" s="24">
        <v>0</v>
      </c>
      <c r="Z347" s="24">
        <v>0</v>
      </c>
      <c r="AA347" s="24">
        <v>0</v>
      </c>
      <c r="AB347" s="24">
        <v>0</v>
      </c>
      <c r="AC347" s="24">
        <v>0</v>
      </c>
      <c r="AD347" s="24">
        <v>0</v>
      </c>
      <c r="AE347" s="24">
        <v>0</v>
      </c>
      <c r="AF347" s="24">
        <v>0</v>
      </c>
      <c r="AG347" s="24">
        <v>0</v>
      </c>
      <c r="AH347" s="24">
        <v>0</v>
      </c>
      <c r="AI347" s="24">
        <v>0</v>
      </c>
      <c r="AJ347" s="24">
        <v>0</v>
      </c>
      <c r="AK347" s="24">
        <v>0</v>
      </c>
      <c r="AL347" s="202">
        <v>0</v>
      </c>
    </row>
    <row r="348" spans="1:38" s="6" customFormat="1" ht="14.4" x14ac:dyDescent="0.3">
      <c r="A348" s="65" t="s">
        <v>1092</v>
      </c>
      <c r="B348" s="25" t="s">
        <v>147</v>
      </c>
      <c r="C348" s="24">
        <v>0</v>
      </c>
      <c r="D348" s="24">
        <v>0</v>
      </c>
      <c r="E348" s="24">
        <v>0</v>
      </c>
      <c r="F348" s="24">
        <v>0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0</v>
      </c>
      <c r="N348" s="24">
        <v>0</v>
      </c>
      <c r="O348" s="24">
        <v>0</v>
      </c>
      <c r="P348" s="24">
        <v>0</v>
      </c>
      <c r="Q348" s="24">
        <v>0</v>
      </c>
      <c r="R348" s="24">
        <v>0</v>
      </c>
      <c r="S348" s="24">
        <v>0</v>
      </c>
      <c r="T348" s="24">
        <v>0</v>
      </c>
      <c r="U348" s="24">
        <v>0</v>
      </c>
      <c r="V348" s="24">
        <v>0</v>
      </c>
      <c r="W348" s="24">
        <v>0</v>
      </c>
      <c r="X348" s="24">
        <v>0</v>
      </c>
      <c r="Y348" s="24">
        <v>0</v>
      </c>
      <c r="Z348" s="24">
        <v>0</v>
      </c>
      <c r="AA348" s="24">
        <v>0</v>
      </c>
      <c r="AB348" s="24">
        <v>0</v>
      </c>
      <c r="AC348" s="24">
        <v>0</v>
      </c>
      <c r="AD348" s="24">
        <v>0</v>
      </c>
      <c r="AE348" s="24">
        <v>0</v>
      </c>
      <c r="AF348" s="24">
        <v>0</v>
      </c>
      <c r="AG348" s="24">
        <v>0</v>
      </c>
      <c r="AH348" s="24">
        <v>0</v>
      </c>
      <c r="AI348" s="24">
        <v>0</v>
      </c>
      <c r="AJ348" s="24">
        <v>0</v>
      </c>
      <c r="AK348" s="24">
        <v>0</v>
      </c>
      <c r="AL348" s="202">
        <v>0</v>
      </c>
    </row>
    <row r="349" spans="1:38" s="6" customFormat="1" ht="14.4" x14ac:dyDescent="0.3">
      <c r="A349" s="65" t="s">
        <v>1093</v>
      </c>
      <c r="B349" s="25" t="s">
        <v>148</v>
      </c>
      <c r="C349" s="24">
        <v>0</v>
      </c>
      <c r="D349" s="24">
        <v>0</v>
      </c>
      <c r="E349" s="24">
        <v>0</v>
      </c>
      <c r="F349" s="24">
        <v>0</v>
      </c>
      <c r="G349" s="24">
        <v>0</v>
      </c>
      <c r="H349" s="24">
        <v>0</v>
      </c>
      <c r="I349" s="24">
        <v>0</v>
      </c>
      <c r="J349" s="24">
        <v>0</v>
      </c>
      <c r="K349" s="24">
        <v>0</v>
      </c>
      <c r="L349" s="24">
        <v>0</v>
      </c>
      <c r="M349" s="24">
        <v>0</v>
      </c>
      <c r="N349" s="24">
        <v>0</v>
      </c>
      <c r="O349" s="24">
        <v>0</v>
      </c>
      <c r="P349" s="24">
        <v>0</v>
      </c>
      <c r="Q349" s="24">
        <v>0</v>
      </c>
      <c r="R349" s="24">
        <v>0</v>
      </c>
      <c r="S349" s="24">
        <v>0</v>
      </c>
      <c r="T349" s="24">
        <v>0</v>
      </c>
      <c r="U349" s="24">
        <v>0</v>
      </c>
      <c r="V349" s="24">
        <v>0</v>
      </c>
      <c r="W349" s="24">
        <v>0</v>
      </c>
      <c r="X349" s="24">
        <v>0</v>
      </c>
      <c r="Y349" s="24">
        <v>0</v>
      </c>
      <c r="Z349" s="24">
        <v>0</v>
      </c>
      <c r="AA349" s="24">
        <v>0</v>
      </c>
      <c r="AB349" s="24">
        <v>0</v>
      </c>
      <c r="AC349" s="24">
        <v>0</v>
      </c>
      <c r="AD349" s="24">
        <v>0</v>
      </c>
      <c r="AE349" s="24">
        <v>0</v>
      </c>
      <c r="AF349" s="24">
        <v>0</v>
      </c>
      <c r="AG349" s="24">
        <v>0</v>
      </c>
      <c r="AH349" s="24">
        <v>0</v>
      </c>
      <c r="AI349" s="24">
        <v>0</v>
      </c>
      <c r="AJ349" s="24">
        <v>0</v>
      </c>
      <c r="AK349" s="24">
        <v>0</v>
      </c>
      <c r="AL349" s="202">
        <v>0</v>
      </c>
    </row>
    <row r="350" spans="1:38" s="6" customFormat="1" ht="14.4" x14ac:dyDescent="0.3">
      <c r="A350" s="65" t="s">
        <v>1094</v>
      </c>
      <c r="B350" s="25" t="s">
        <v>149</v>
      </c>
      <c r="C350" s="24">
        <v>0</v>
      </c>
      <c r="D350" s="24">
        <v>0</v>
      </c>
      <c r="E350" s="24">
        <v>0</v>
      </c>
      <c r="F350" s="24">
        <v>0</v>
      </c>
      <c r="G350" s="24">
        <v>0</v>
      </c>
      <c r="H350" s="24">
        <v>0</v>
      </c>
      <c r="I350" s="24">
        <v>0</v>
      </c>
      <c r="J350" s="2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0</v>
      </c>
      <c r="S350" s="24">
        <v>0</v>
      </c>
      <c r="T350" s="24">
        <v>0</v>
      </c>
      <c r="U350" s="24">
        <v>0</v>
      </c>
      <c r="V350" s="24">
        <v>0</v>
      </c>
      <c r="W350" s="24">
        <v>0</v>
      </c>
      <c r="X350" s="24">
        <v>0</v>
      </c>
      <c r="Y350" s="24">
        <v>0</v>
      </c>
      <c r="Z350" s="24">
        <v>0</v>
      </c>
      <c r="AA350" s="24">
        <v>0</v>
      </c>
      <c r="AB350" s="24">
        <v>0</v>
      </c>
      <c r="AC350" s="24">
        <v>0</v>
      </c>
      <c r="AD350" s="24">
        <v>0</v>
      </c>
      <c r="AE350" s="24">
        <v>0</v>
      </c>
      <c r="AF350" s="24">
        <v>0</v>
      </c>
      <c r="AG350" s="24">
        <v>0</v>
      </c>
      <c r="AH350" s="24">
        <v>0</v>
      </c>
      <c r="AI350" s="24">
        <v>0</v>
      </c>
      <c r="AJ350" s="24">
        <v>0</v>
      </c>
      <c r="AK350" s="24">
        <v>0</v>
      </c>
      <c r="AL350" s="202">
        <v>0</v>
      </c>
    </row>
    <row r="351" spans="1:38" s="6" customFormat="1" ht="14.4" x14ac:dyDescent="0.3">
      <c r="A351" s="65" t="s">
        <v>1095</v>
      </c>
      <c r="B351" s="25" t="s">
        <v>150</v>
      </c>
      <c r="C351" s="24">
        <v>0</v>
      </c>
      <c r="D351" s="24">
        <v>0</v>
      </c>
      <c r="E351" s="24">
        <v>0</v>
      </c>
      <c r="F351" s="24">
        <v>0</v>
      </c>
      <c r="G351" s="24">
        <v>0</v>
      </c>
      <c r="H351" s="24">
        <v>0</v>
      </c>
      <c r="I351" s="24">
        <v>0</v>
      </c>
      <c r="J351" s="24">
        <v>0</v>
      </c>
      <c r="K351" s="24">
        <v>0</v>
      </c>
      <c r="L351" s="24">
        <v>0</v>
      </c>
      <c r="M351" s="24">
        <v>0</v>
      </c>
      <c r="N351" s="24">
        <v>0</v>
      </c>
      <c r="O351" s="24">
        <v>0</v>
      </c>
      <c r="P351" s="24">
        <v>0</v>
      </c>
      <c r="Q351" s="24">
        <v>0</v>
      </c>
      <c r="R351" s="24">
        <v>0</v>
      </c>
      <c r="S351" s="24">
        <v>0</v>
      </c>
      <c r="T351" s="24">
        <v>0</v>
      </c>
      <c r="U351" s="24">
        <v>0</v>
      </c>
      <c r="V351" s="24">
        <v>0</v>
      </c>
      <c r="W351" s="24">
        <v>0</v>
      </c>
      <c r="X351" s="24">
        <v>0</v>
      </c>
      <c r="Y351" s="24">
        <v>0</v>
      </c>
      <c r="Z351" s="24">
        <v>0</v>
      </c>
      <c r="AA351" s="24">
        <v>0</v>
      </c>
      <c r="AB351" s="24">
        <v>0</v>
      </c>
      <c r="AC351" s="24">
        <v>0</v>
      </c>
      <c r="AD351" s="24">
        <v>0</v>
      </c>
      <c r="AE351" s="24">
        <v>0</v>
      </c>
      <c r="AF351" s="24">
        <v>0</v>
      </c>
      <c r="AG351" s="24">
        <v>0</v>
      </c>
      <c r="AH351" s="24">
        <v>0</v>
      </c>
      <c r="AI351" s="24">
        <v>0</v>
      </c>
      <c r="AJ351" s="24">
        <v>0</v>
      </c>
      <c r="AK351" s="24">
        <v>0</v>
      </c>
      <c r="AL351" s="202">
        <v>0</v>
      </c>
    </row>
    <row r="352" spans="1:38" s="6" customFormat="1" ht="14.4" x14ac:dyDescent="0.3">
      <c r="A352" s="65" t="s">
        <v>1096</v>
      </c>
      <c r="B352" s="25" t="s">
        <v>151</v>
      </c>
      <c r="C352" s="24">
        <v>0</v>
      </c>
      <c r="D352" s="24">
        <v>0</v>
      </c>
      <c r="E352" s="24">
        <v>0</v>
      </c>
      <c r="F352" s="24">
        <v>0</v>
      </c>
      <c r="G352" s="24">
        <v>0</v>
      </c>
      <c r="H352" s="24">
        <v>0</v>
      </c>
      <c r="I352" s="24">
        <v>0</v>
      </c>
      <c r="J352" s="24">
        <v>0</v>
      </c>
      <c r="K352" s="24">
        <v>0</v>
      </c>
      <c r="L352" s="24">
        <v>0</v>
      </c>
      <c r="M352" s="24">
        <v>0</v>
      </c>
      <c r="N352" s="24">
        <v>0</v>
      </c>
      <c r="O352" s="24">
        <v>0</v>
      </c>
      <c r="P352" s="24">
        <v>0</v>
      </c>
      <c r="Q352" s="24">
        <v>0</v>
      </c>
      <c r="R352" s="24">
        <v>0</v>
      </c>
      <c r="S352" s="24">
        <v>0</v>
      </c>
      <c r="T352" s="24">
        <v>0</v>
      </c>
      <c r="U352" s="24">
        <v>0</v>
      </c>
      <c r="V352" s="24">
        <v>0</v>
      </c>
      <c r="W352" s="24">
        <v>0</v>
      </c>
      <c r="X352" s="24">
        <v>0</v>
      </c>
      <c r="Y352" s="24">
        <v>0</v>
      </c>
      <c r="Z352" s="24">
        <v>0</v>
      </c>
      <c r="AA352" s="24">
        <v>0</v>
      </c>
      <c r="AB352" s="24">
        <v>0</v>
      </c>
      <c r="AC352" s="24">
        <v>0</v>
      </c>
      <c r="AD352" s="24">
        <v>0</v>
      </c>
      <c r="AE352" s="24">
        <v>0</v>
      </c>
      <c r="AF352" s="24">
        <v>0</v>
      </c>
      <c r="AG352" s="24">
        <v>0</v>
      </c>
      <c r="AH352" s="24">
        <v>0</v>
      </c>
      <c r="AI352" s="24">
        <v>0</v>
      </c>
      <c r="AJ352" s="24">
        <v>0</v>
      </c>
      <c r="AK352" s="24">
        <v>0</v>
      </c>
      <c r="AL352" s="202">
        <v>0</v>
      </c>
    </row>
    <row r="353" spans="1:38" s="6" customFormat="1" ht="14.4" x14ac:dyDescent="0.3">
      <c r="A353" s="65" t="s">
        <v>1097</v>
      </c>
      <c r="B353" s="25" t="s">
        <v>152</v>
      </c>
      <c r="C353" s="24">
        <v>0</v>
      </c>
      <c r="D353" s="24">
        <v>0</v>
      </c>
      <c r="E353" s="24">
        <v>0</v>
      </c>
      <c r="F353" s="24">
        <v>0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0</v>
      </c>
      <c r="Q353" s="24">
        <v>0</v>
      </c>
      <c r="R353" s="24">
        <v>0</v>
      </c>
      <c r="S353" s="24">
        <v>0</v>
      </c>
      <c r="T353" s="24">
        <v>0</v>
      </c>
      <c r="U353" s="24">
        <v>0</v>
      </c>
      <c r="V353" s="24">
        <v>0</v>
      </c>
      <c r="W353" s="24">
        <v>0</v>
      </c>
      <c r="X353" s="24">
        <v>0</v>
      </c>
      <c r="Y353" s="24">
        <v>0</v>
      </c>
      <c r="Z353" s="24">
        <v>0</v>
      </c>
      <c r="AA353" s="24">
        <v>0</v>
      </c>
      <c r="AB353" s="24">
        <v>0</v>
      </c>
      <c r="AC353" s="24">
        <v>0</v>
      </c>
      <c r="AD353" s="24">
        <v>0</v>
      </c>
      <c r="AE353" s="24">
        <v>0</v>
      </c>
      <c r="AF353" s="24">
        <v>0</v>
      </c>
      <c r="AG353" s="24">
        <v>0</v>
      </c>
      <c r="AH353" s="24">
        <v>0</v>
      </c>
      <c r="AI353" s="24">
        <v>0</v>
      </c>
      <c r="AJ353" s="24">
        <v>0</v>
      </c>
      <c r="AK353" s="24">
        <v>0</v>
      </c>
      <c r="AL353" s="202">
        <v>0</v>
      </c>
    </row>
    <row r="354" spans="1:38" s="6" customFormat="1" ht="14.4" x14ac:dyDescent="0.3">
      <c r="A354" s="65" t="s">
        <v>1098</v>
      </c>
      <c r="B354" s="25" t="s">
        <v>153</v>
      </c>
      <c r="C354" s="24">
        <v>0</v>
      </c>
      <c r="D354" s="24">
        <v>0</v>
      </c>
      <c r="E354" s="24">
        <v>0</v>
      </c>
      <c r="F354" s="24">
        <v>0</v>
      </c>
      <c r="G354" s="24">
        <v>0</v>
      </c>
      <c r="H354" s="24">
        <v>0</v>
      </c>
      <c r="I354" s="24">
        <v>0</v>
      </c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0</v>
      </c>
      <c r="P354" s="24">
        <v>0</v>
      </c>
      <c r="Q354" s="24">
        <v>0</v>
      </c>
      <c r="R354" s="24">
        <v>0</v>
      </c>
      <c r="S354" s="24">
        <v>0</v>
      </c>
      <c r="T354" s="24">
        <v>0</v>
      </c>
      <c r="U354" s="24">
        <v>0</v>
      </c>
      <c r="V354" s="24">
        <v>0</v>
      </c>
      <c r="W354" s="24">
        <v>0</v>
      </c>
      <c r="X354" s="24">
        <v>0</v>
      </c>
      <c r="Y354" s="24">
        <v>0</v>
      </c>
      <c r="Z354" s="24">
        <v>0</v>
      </c>
      <c r="AA354" s="24">
        <v>0</v>
      </c>
      <c r="AB354" s="24">
        <v>0</v>
      </c>
      <c r="AC354" s="24">
        <v>0</v>
      </c>
      <c r="AD354" s="24">
        <v>0</v>
      </c>
      <c r="AE354" s="24">
        <v>0</v>
      </c>
      <c r="AF354" s="24">
        <v>0</v>
      </c>
      <c r="AG354" s="24">
        <v>0</v>
      </c>
      <c r="AH354" s="24">
        <v>0</v>
      </c>
      <c r="AI354" s="24">
        <v>0</v>
      </c>
      <c r="AJ354" s="24">
        <v>0</v>
      </c>
      <c r="AK354" s="24">
        <v>0</v>
      </c>
      <c r="AL354" s="202">
        <v>0</v>
      </c>
    </row>
    <row r="355" spans="1:38" s="6" customFormat="1" ht="14.4" x14ac:dyDescent="0.3">
      <c r="A355" s="65" t="s">
        <v>1099</v>
      </c>
      <c r="B355" s="25" t="s">
        <v>154</v>
      </c>
      <c r="C355" s="24">
        <v>0</v>
      </c>
      <c r="D355" s="24">
        <v>0</v>
      </c>
      <c r="E355" s="24">
        <v>0</v>
      </c>
      <c r="F355" s="24">
        <v>0</v>
      </c>
      <c r="G355" s="24">
        <v>0</v>
      </c>
      <c r="H355" s="24">
        <v>0</v>
      </c>
      <c r="I355" s="24">
        <v>0</v>
      </c>
      <c r="J355" s="24">
        <v>0</v>
      </c>
      <c r="K355" s="24">
        <v>0</v>
      </c>
      <c r="L355" s="24">
        <v>0</v>
      </c>
      <c r="M355" s="24">
        <v>0</v>
      </c>
      <c r="N355" s="24">
        <v>0</v>
      </c>
      <c r="O355" s="24">
        <v>0</v>
      </c>
      <c r="P355" s="24">
        <v>0</v>
      </c>
      <c r="Q355" s="24">
        <v>0</v>
      </c>
      <c r="R355" s="24">
        <v>0</v>
      </c>
      <c r="S355" s="24">
        <v>0</v>
      </c>
      <c r="T355" s="24">
        <v>0</v>
      </c>
      <c r="U355" s="24">
        <v>0</v>
      </c>
      <c r="V355" s="24">
        <v>0</v>
      </c>
      <c r="W355" s="24">
        <v>0</v>
      </c>
      <c r="X355" s="24">
        <v>0</v>
      </c>
      <c r="Y355" s="24">
        <v>0</v>
      </c>
      <c r="Z355" s="24">
        <v>0</v>
      </c>
      <c r="AA355" s="24">
        <v>0</v>
      </c>
      <c r="AB355" s="24">
        <v>0</v>
      </c>
      <c r="AC355" s="24">
        <v>0</v>
      </c>
      <c r="AD355" s="24">
        <v>0</v>
      </c>
      <c r="AE355" s="24">
        <v>0</v>
      </c>
      <c r="AF355" s="24">
        <v>0</v>
      </c>
      <c r="AG355" s="24">
        <v>0</v>
      </c>
      <c r="AH355" s="24">
        <v>0</v>
      </c>
      <c r="AI355" s="24">
        <v>0</v>
      </c>
      <c r="AJ355" s="24">
        <v>0</v>
      </c>
      <c r="AK355" s="24">
        <v>0</v>
      </c>
      <c r="AL355" s="202">
        <v>0</v>
      </c>
    </row>
    <row r="356" spans="1:38" s="6" customFormat="1" ht="14.4" x14ac:dyDescent="0.3">
      <c r="A356" s="65" t="s">
        <v>1100</v>
      </c>
      <c r="B356" s="25" t="s">
        <v>155</v>
      </c>
      <c r="C356" s="24">
        <v>0</v>
      </c>
      <c r="D356" s="24">
        <v>0</v>
      </c>
      <c r="E356" s="24">
        <v>0</v>
      </c>
      <c r="F356" s="24">
        <v>0</v>
      </c>
      <c r="G356" s="24">
        <v>0</v>
      </c>
      <c r="H356" s="24">
        <v>0</v>
      </c>
      <c r="I356" s="24">
        <v>0</v>
      </c>
      <c r="J356" s="24">
        <v>0</v>
      </c>
      <c r="K356" s="24">
        <v>0</v>
      </c>
      <c r="L356" s="24">
        <v>0</v>
      </c>
      <c r="M356" s="24">
        <v>0</v>
      </c>
      <c r="N356" s="24">
        <v>0</v>
      </c>
      <c r="O356" s="24">
        <v>0</v>
      </c>
      <c r="P356" s="24">
        <v>0</v>
      </c>
      <c r="Q356" s="24">
        <v>0</v>
      </c>
      <c r="R356" s="24">
        <v>0</v>
      </c>
      <c r="S356" s="24">
        <v>0</v>
      </c>
      <c r="T356" s="24">
        <v>0</v>
      </c>
      <c r="U356" s="24">
        <v>0</v>
      </c>
      <c r="V356" s="24">
        <v>0</v>
      </c>
      <c r="W356" s="24">
        <v>0</v>
      </c>
      <c r="X356" s="24">
        <v>0</v>
      </c>
      <c r="Y356" s="24">
        <v>0</v>
      </c>
      <c r="Z356" s="24">
        <v>0</v>
      </c>
      <c r="AA356" s="24">
        <v>0</v>
      </c>
      <c r="AB356" s="24">
        <v>0</v>
      </c>
      <c r="AC356" s="24">
        <v>0</v>
      </c>
      <c r="AD356" s="24">
        <v>0</v>
      </c>
      <c r="AE356" s="24">
        <v>0</v>
      </c>
      <c r="AF356" s="24">
        <v>0</v>
      </c>
      <c r="AG356" s="24">
        <v>0</v>
      </c>
      <c r="AH356" s="24">
        <v>0</v>
      </c>
      <c r="AI356" s="24">
        <v>0</v>
      </c>
      <c r="AJ356" s="24">
        <v>0</v>
      </c>
      <c r="AK356" s="24">
        <v>0</v>
      </c>
      <c r="AL356" s="202">
        <v>0</v>
      </c>
    </row>
    <row r="357" spans="1:38" s="6" customFormat="1" ht="14.4" x14ac:dyDescent="0.3">
      <c r="A357" s="65" t="s">
        <v>1101</v>
      </c>
      <c r="B357" s="25" t="s">
        <v>70</v>
      </c>
      <c r="C357" s="24">
        <v>0</v>
      </c>
      <c r="D357" s="24">
        <v>0</v>
      </c>
      <c r="E357" s="24">
        <v>0</v>
      </c>
      <c r="F357" s="24">
        <v>0</v>
      </c>
      <c r="G357" s="24">
        <v>0</v>
      </c>
      <c r="H357" s="24">
        <v>0</v>
      </c>
      <c r="I357" s="24">
        <v>0</v>
      </c>
      <c r="J357" s="2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0</v>
      </c>
      <c r="P357" s="24">
        <v>0</v>
      </c>
      <c r="Q357" s="24">
        <v>0</v>
      </c>
      <c r="R357" s="24">
        <v>0</v>
      </c>
      <c r="S357" s="24">
        <v>0</v>
      </c>
      <c r="T357" s="24">
        <v>0</v>
      </c>
      <c r="U357" s="24">
        <v>0</v>
      </c>
      <c r="V357" s="24">
        <v>0</v>
      </c>
      <c r="W357" s="24">
        <v>0</v>
      </c>
      <c r="X357" s="24">
        <v>0</v>
      </c>
      <c r="Y357" s="24">
        <v>0</v>
      </c>
      <c r="Z357" s="24">
        <v>0</v>
      </c>
      <c r="AA357" s="24">
        <v>0</v>
      </c>
      <c r="AB357" s="24">
        <v>0</v>
      </c>
      <c r="AC357" s="24">
        <v>0</v>
      </c>
      <c r="AD357" s="24">
        <v>0</v>
      </c>
      <c r="AE357" s="24">
        <v>0</v>
      </c>
      <c r="AF357" s="24">
        <v>0</v>
      </c>
      <c r="AG357" s="24">
        <v>0</v>
      </c>
      <c r="AH357" s="24">
        <v>0</v>
      </c>
      <c r="AI357" s="24">
        <v>0</v>
      </c>
      <c r="AJ357" s="24">
        <v>0</v>
      </c>
      <c r="AK357" s="24">
        <v>0</v>
      </c>
      <c r="AL357" s="202">
        <v>0</v>
      </c>
    </row>
    <row r="358" spans="1:38" s="6" customFormat="1" ht="14.4" x14ac:dyDescent="0.3">
      <c r="A358" s="95" t="s">
        <v>1102</v>
      </c>
      <c r="B358" s="96" t="s">
        <v>214</v>
      </c>
      <c r="C358" s="97">
        <v>0</v>
      </c>
      <c r="D358" s="97">
        <v>0</v>
      </c>
      <c r="E358" s="97">
        <v>0</v>
      </c>
      <c r="F358" s="97">
        <v>0</v>
      </c>
      <c r="G358" s="97">
        <v>0</v>
      </c>
      <c r="H358" s="97">
        <v>0</v>
      </c>
      <c r="I358" s="97">
        <v>0</v>
      </c>
      <c r="J358" s="97">
        <v>0</v>
      </c>
      <c r="K358" s="97">
        <v>0</v>
      </c>
      <c r="L358" s="97">
        <v>0</v>
      </c>
      <c r="M358" s="97">
        <v>0</v>
      </c>
      <c r="N358" s="97">
        <v>0</v>
      </c>
      <c r="O358" s="97">
        <v>0</v>
      </c>
      <c r="P358" s="97">
        <v>0</v>
      </c>
      <c r="Q358" s="97">
        <v>0</v>
      </c>
      <c r="R358" s="97">
        <v>0</v>
      </c>
      <c r="S358" s="97">
        <v>0</v>
      </c>
      <c r="T358" s="97">
        <v>0</v>
      </c>
      <c r="U358" s="97">
        <v>0</v>
      </c>
      <c r="V358" s="97">
        <v>0</v>
      </c>
      <c r="W358" s="97">
        <v>0</v>
      </c>
      <c r="X358" s="97">
        <v>0</v>
      </c>
      <c r="Y358" s="97">
        <v>0</v>
      </c>
      <c r="Z358" s="97">
        <v>0</v>
      </c>
      <c r="AA358" s="97">
        <v>0</v>
      </c>
      <c r="AB358" s="97">
        <v>0</v>
      </c>
      <c r="AC358" s="97">
        <v>0</v>
      </c>
      <c r="AD358" s="97">
        <v>0</v>
      </c>
      <c r="AE358" s="97">
        <v>0</v>
      </c>
      <c r="AF358" s="97">
        <v>0</v>
      </c>
      <c r="AG358" s="97">
        <v>0</v>
      </c>
      <c r="AH358" s="97">
        <v>0</v>
      </c>
      <c r="AI358" s="97">
        <v>0</v>
      </c>
      <c r="AJ358" s="97">
        <v>0</v>
      </c>
      <c r="AK358" s="97">
        <v>0</v>
      </c>
      <c r="AL358" s="203">
        <v>0</v>
      </c>
    </row>
    <row r="359" spans="1:38" s="6" customFormat="1" ht="14.4" x14ac:dyDescent="0.3">
      <c r="A359" s="65" t="s">
        <v>1103</v>
      </c>
      <c r="B359" s="25" t="s">
        <v>143</v>
      </c>
      <c r="C359" s="24">
        <v>0</v>
      </c>
      <c r="D359" s="24">
        <v>0</v>
      </c>
      <c r="E359" s="24">
        <v>0</v>
      </c>
      <c r="F359" s="24">
        <v>0</v>
      </c>
      <c r="G359" s="24">
        <v>0</v>
      </c>
      <c r="H359" s="24">
        <v>0</v>
      </c>
      <c r="I359" s="24">
        <v>0</v>
      </c>
      <c r="J359" s="24">
        <v>0</v>
      </c>
      <c r="K359" s="24">
        <v>0</v>
      </c>
      <c r="L359" s="24">
        <v>0</v>
      </c>
      <c r="M359" s="24">
        <v>0</v>
      </c>
      <c r="N359" s="24">
        <v>0</v>
      </c>
      <c r="O359" s="24">
        <v>0</v>
      </c>
      <c r="P359" s="24">
        <v>0</v>
      </c>
      <c r="Q359" s="24">
        <v>0</v>
      </c>
      <c r="R359" s="24">
        <v>0</v>
      </c>
      <c r="S359" s="24">
        <v>0</v>
      </c>
      <c r="T359" s="24">
        <v>0</v>
      </c>
      <c r="U359" s="24">
        <v>0</v>
      </c>
      <c r="V359" s="24">
        <v>0</v>
      </c>
      <c r="W359" s="24">
        <v>0</v>
      </c>
      <c r="X359" s="24">
        <v>0</v>
      </c>
      <c r="Y359" s="24">
        <v>0</v>
      </c>
      <c r="Z359" s="24">
        <v>0</v>
      </c>
      <c r="AA359" s="24">
        <v>0</v>
      </c>
      <c r="AB359" s="24">
        <v>0</v>
      </c>
      <c r="AC359" s="24">
        <v>0</v>
      </c>
      <c r="AD359" s="24">
        <v>0</v>
      </c>
      <c r="AE359" s="24">
        <v>0</v>
      </c>
      <c r="AF359" s="24">
        <v>0</v>
      </c>
      <c r="AG359" s="24">
        <v>0</v>
      </c>
      <c r="AH359" s="24">
        <v>0</v>
      </c>
      <c r="AI359" s="24">
        <v>0</v>
      </c>
      <c r="AJ359" s="24">
        <v>0</v>
      </c>
      <c r="AK359" s="24">
        <v>0</v>
      </c>
      <c r="AL359" s="202">
        <v>0</v>
      </c>
    </row>
    <row r="360" spans="1:38" s="6" customFormat="1" ht="14.4" x14ac:dyDescent="0.3">
      <c r="A360" s="65" t="s">
        <v>1104</v>
      </c>
      <c r="B360" s="25" t="s">
        <v>144</v>
      </c>
      <c r="C360" s="24">
        <v>0</v>
      </c>
      <c r="D360" s="24">
        <v>0</v>
      </c>
      <c r="E360" s="24">
        <v>0</v>
      </c>
      <c r="F360" s="24">
        <v>0</v>
      </c>
      <c r="G360" s="24">
        <v>0</v>
      </c>
      <c r="H360" s="24">
        <v>0</v>
      </c>
      <c r="I360" s="24">
        <v>0</v>
      </c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0</v>
      </c>
      <c r="P360" s="24">
        <v>0</v>
      </c>
      <c r="Q360" s="24">
        <v>0</v>
      </c>
      <c r="R360" s="24">
        <v>0</v>
      </c>
      <c r="S360" s="24">
        <v>0</v>
      </c>
      <c r="T360" s="24">
        <v>0</v>
      </c>
      <c r="U360" s="24">
        <v>0</v>
      </c>
      <c r="V360" s="24">
        <v>0</v>
      </c>
      <c r="W360" s="24">
        <v>0</v>
      </c>
      <c r="X360" s="24">
        <v>0</v>
      </c>
      <c r="Y360" s="24">
        <v>0</v>
      </c>
      <c r="Z360" s="24">
        <v>0</v>
      </c>
      <c r="AA360" s="24">
        <v>0</v>
      </c>
      <c r="AB360" s="24">
        <v>0</v>
      </c>
      <c r="AC360" s="24">
        <v>0</v>
      </c>
      <c r="AD360" s="24">
        <v>0</v>
      </c>
      <c r="AE360" s="24">
        <v>0</v>
      </c>
      <c r="AF360" s="24">
        <v>0</v>
      </c>
      <c r="AG360" s="24">
        <v>0</v>
      </c>
      <c r="AH360" s="24">
        <v>0</v>
      </c>
      <c r="AI360" s="24">
        <v>0</v>
      </c>
      <c r="AJ360" s="24">
        <v>0</v>
      </c>
      <c r="AK360" s="24">
        <v>0</v>
      </c>
      <c r="AL360" s="202">
        <v>0</v>
      </c>
    </row>
    <row r="361" spans="1:38" s="6" customFormat="1" ht="14.4" x14ac:dyDescent="0.3">
      <c r="A361" s="65" t="s">
        <v>1105</v>
      </c>
      <c r="B361" s="25" t="s">
        <v>145</v>
      </c>
      <c r="C361" s="24">
        <v>0</v>
      </c>
      <c r="D361" s="24">
        <v>0</v>
      </c>
      <c r="E361" s="24">
        <v>0</v>
      </c>
      <c r="F361" s="24">
        <v>0</v>
      </c>
      <c r="G361" s="24">
        <v>0</v>
      </c>
      <c r="H361" s="24">
        <v>0</v>
      </c>
      <c r="I361" s="24">
        <v>0</v>
      </c>
      <c r="J361" s="24">
        <v>0</v>
      </c>
      <c r="K361" s="24">
        <v>0</v>
      </c>
      <c r="L361" s="24">
        <v>0</v>
      </c>
      <c r="M361" s="24">
        <v>0</v>
      </c>
      <c r="N361" s="24">
        <v>0</v>
      </c>
      <c r="O361" s="24">
        <v>0</v>
      </c>
      <c r="P361" s="24">
        <v>0</v>
      </c>
      <c r="Q361" s="24">
        <v>0</v>
      </c>
      <c r="R361" s="24">
        <v>0</v>
      </c>
      <c r="S361" s="24">
        <v>0</v>
      </c>
      <c r="T361" s="24">
        <v>0</v>
      </c>
      <c r="U361" s="24">
        <v>0</v>
      </c>
      <c r="V361" s="24">
        <v>0</v>
      </c>
      <c r="W361" s="24">
        <v>0</v>
      </c>
      <c r="X361" s="24">
        <v>0</v>
      </c>
      <c r="Y361" s="24">
        <v>0</v>
      </c>
      <c r="Z361" s="24">
        <v>0</v>
      </c>
      <c r="AA361" s="24">
        <v>0</v>
      </c>
      <c r="AB361" s="24">
        <v>0</v>
      </c>
      <c r="AC361" s="24">
        <v>0</v>
      </c>
      <c r="AD361" s="24">
        <v>0</v>
      </c>
      <c r="AE361" s="24">
        <v>0</v>
      </c>
      <c r="AF361" s="24">
        <v>0</v>
      </c>
      <c r="AG361" s="24">
        <v>0</v>
      </c>
      <c r="AH361" s="24">
        <v>0</v>
      </c>
      <c r="AI361" s="24">
        <v>0</v>
      </c>
      <c r="AJ361" s="24">
        <v>0</v>
      </c>
      <c r="AK361" s="24">
        <v>0</v>
      </c>
      <c r="AL361" s="202">
        <v>0</v>
      </c>
    </row>
    <row r="362" spans="1:38" s="6" customFormat="1" ht="14.4" x14ac:dyDescent="0.3">
      <c r="A362" s="65" t="s">
        <v>1106</v>
      </c>
      <c r="B362" s="25" t="s">
        <v>146</v>
      </c>
      <c r="C362" s="24">
        <v>0</v>
      </c>
      <c r="D362" s="24">
        <v>0</v>
      </c>
      <c r="E362" s="24">
        <v>0</v>
      </c>
      <c r="F362" s="24">
        <v>0</v>
      </c>
      <c r="G362" s="24">
        <v>0</v>
      </c>
      <c r="H362" s="24">
        <v>0</v>
      </c>
      <c r="I362" s="24">
        <v>0</v>
      </c>
      <c r="J362" s="24">
        <v>0</v>
      </c>
      <c r="K362" s="24">
        <v>0</v>
      </c>
      <c r="L362" s="24">
        <v>0</v>
      </c>
      <c r="M362" s="24">
        <v>0</v>
      </c>
      <c r="N362" s="24">
        <v>0</v>
      </c>
      <c r="O362" s="24">
        <v>0</v>
      </c>
      <c r="P362" s="24">
        <v>0</v>
      </c>
      <c r="Q362" s="24">
        <v>0</v>
      </c>
      <c r="R362" s="24">
        <v>0</v>
      </c>
      <c r="S362" s="24">
        <v>0</v>
      </c>
      <c r="T362" s="24">
        <v>0</v>
      </c>
      <c r="U362" s="24">
        <v>0</v>
      </c>
      <c r="V362" s="24">
        <v>0</v>
      </c>
      <c r="W362" s="24">
        <v>0</v>
      </c>
      <c r="X362" s="24">
        <v>0</v>
      </c>
      <c r="Y362" s="24">
        <v>0</v>
      </c>
      <c r="Z362" s="24">
        <v>0</v>
      </c>
      <c r="AA362" s="24">
        <v>0</v>
      </c>
      <c r="AB362" s="24">
        <v>0</v>
      </c>
      <c r="AC362" s="24">
        <v>0</v>
      </c>
      <c r="AD362" s="24">
        <v>0</v>
      </c>
      <c r="AE362" s="24">
        <v>0</v>
      </c>
      <c r="AF362" s="24">
        <v>0</v>
      </c>
      <c r="AG362" s="24">
        <v>0</v>
      </c>
      <c r="AH362" s="24">
        <v>0</v>
      </c>
      <c r="AI362" s="24">
        <v>0</v>
      </c>
      <c r="AJ362" s="24">
        <v>0</v>
      </c>
      <c r="AK362" s="24">
        <v>0</v>
      </c>
      <c r="AL362" s="202">
        <v>0</v>
      </c>
    </row>
    <row r="363" spans="1:38" s="6" customFormat="1" ht="14.4" x14ac:dyDescent="0.3">
      <c r="A363" s="65" t="s">
        <v>1107</v>
      </c>
      <c r="B363" s="25" t="s">
        <v>147</v>
      </c>
      <c r="C363" s="24">
        <v>0</v>
      </c>
      <c r="D363" s="24">
        <v>0</v>
      </c>
      <c r="E363" s="24">
        <v>0</v>
      </c>
      <c r="F363" s="24">
        <v>0</v>
      </c>
      <c r="G363" s="24">
        <v>0</v>
      </c>
      <c r="H363" s="24">
        <v>0</v>
      </c>
      <c r="I363" s="24">
        <v>0</v>
      </c>
      <c r="J363" s="24">
        <v>0</v>
      </c>
      <c r="K363" s="24">
        <v>0</v>
      </c>
      <c r="L363" s="24">
        <v>0</v>
      </c>
      <c r="M363" s="24">
        <v>0</v>
      </c>
      <c r="N363" s="24">
        <v>0</v>
      </c>
      <c r="O363" s="24">
        <v>0</v>
      </c>
      <c r="P363" s="24">
        <v>0</v>
      </c>
      <c r="Q363" s="24">
        <v>0</v>
      </c>
      <c r="R363" s="24">
        <v>0</v>
      </c>
      <c r="S363" s="24">
        <v>0</v>
      </c>
      <c r="T363" s="24">
        <v>0</v>
      </c>
      <c r="U363" s="24">
        <v>0</v>
      </c>
      <c r="V363" s="24">
        <v>0</v>
      </c>
      <c r="W363" s="24">
        <v>0</v>
      </c>
      <c r="X363" s="24">
        <v>0</v>
      </c>
      <c r="Y363" s="24">
        <v>0</v>
      </c>
      <c r="Z363" s="24">
        <v>0</v>
      </c>
      <c r="AA363" s="24">
        <v>0</v>
      </c>
      <c r="AB363" s="24">
        <v>0</v>
      </c>
      <c r="AC363" s="24">
        <v>0</v>
      </c>
      <c r="AD363" s="24">
        <v>0</v>
      </c>
      <c r="AE363" s="24">
        <v>0</v>
      </c>
      <c r="AF363" s="24">
        <v>0</v>
      </c>
      <c r="AG363" s="24">
        <v>0</v>
      </c>
      <c r="AH363" s="24">
        <v>0</v>
      </c>
      <c r="AI363" s="24">
        <v>0</v>
      </c>
      <c r="AJ363" s="24">
        <v>0</v>
      </c>
      <c r="AK363" s="24">
        <v>0</v>
      </c>
      <c r="AL363" s="202">
        <v>0</v>
      </c>
    </row>
    <row r="364" spans="1:38" s="6" customFormat="1" ht="14.4" x14ac:dyDescent="0.3">
      <c r="A364" s="65" t="s">
        <v>1108</v>
      </c>
      <c r="B364" s="25" t="s">
        <v>148</v>
      </c>
      <c r="C364" s="24">
        <v>0</v>
      </c>
      <c r="D364" s="24">
        <v>0</v>
      </c>
      <c r="E364" s="24">
        <v>0</v>
      </c>
      <c r="F364" s="24">
        <v>0</v>
      </c>
      <c r="G364" s="24">
        <v>0</v>
      </c>
      <c r="H364" s="24">
        <v>0</v>
      </c>
      <c r="I364" s="24">
        <v>0</v>
      </c>
      <c r="J364" s="24">
        <v>0</v>
      </c>
      <c r="K364" s="24">
        <v>0</v>
      </c>
      <c r="L364" s="24">
        <v>0</v>
      </c>
      <c r="M364" s="24">
        <v>0</v>
      </c>
      <c r="N364" s="24">
        <v>0</v>
      </c>
      <c r="O364" s="24">
        <v>0</v>
      </c>
      <c r="P364" s="24">
        <v>0</v>
      </c>
      <c r="Q364" s="24">
        <v>0</v>
      </c>
      <c r="R364" s="24">
        <v>0</v>
      </c>
      <c r="S364" s="24">
        <v>0</v>
      </c>
      <c r="T364" s="24">
        <v>0</v>
      </c>
      <c r="U364" s="24">
        <v>0</v>
      </c>
      <c r="V364" s="24">
        <v>0</v>
      </c>
      <c r="W364" s="24">
        <v>0</v>
      </c>
      <c r="X364" s="24">
        <v>0</v>
      </c>
      <c r="Y364" s="24">
        <v>0</v>
      </c>
      <c r="Z364" s="24">
        <v>0</v>
      </c>
      <c r="AA364" s="24">
        <v>0</v>
      </c>
      <c r="AB364" s="24">
        <v>0</v>
      </c>
      <c r="AC364" s="24">
        <v>0</v>
      </c>
      <c r="AD364" s="24">
        <v>0</v>
      </c>
      <c r="AE364" s="24">
        <v>0</v>
      </c>
      <c r="AF364" s="24">
        <v>0</v>
      </c>
      <c r="AG364" s="24">
        <v>0</v>
      </c>
      <c r="AH364" s="24">
        <v>0</v>
      </c>
      <c r="AI364" s="24">
        <v>0</v>
      </c>
      <c r="AJ364" s="24">
        <v>0</v>
      </c>
      <c r="AK364" s="24">
        <v>0</v>
      </c>
      <c r="AL364" s="202">
        <v>0</v>
      </c>
    </row>
    <row r="365" spans="1:38" s="6" customFormat="1" ht="14.4" x14ac:dyDescent="0.3">
      <c r="A365" s="65" t="s">
        <v>1109</v>
      </c>
      <c r="B365" s="25" t="s">
        <v>149</v>
      </c>
      <c r="C365" s="24">
        <v>0</v>
      </c>
      <c r="D365" s="24">
        <v>0</v>
      </c>
      <c r="E365" s="24">
        <v>0</v>
      </c>
      <c r="F365" s="24">
        <v>0</v>
      </c>
      <c r="G365" s="24">
        <v>0</v>
      </c>
      <c r="H365" s="24">
        <v>0</v>
      </c>
      <c r="I365" s="24">
        <v>0</v>
      </c>
      <c r="J365" s="24">
        <v>0</v>
      </c>
      <c r="K365" s="24">
        <v>0</v>
      </c>
      <c r="L365" s="24">
        <v>0</v>
      </c>
      <c r="M365" s="24">
        <v>0</v>
      </c>
      <c r="N365" s="24">
        <v>0</v>
      </c>
      <c r="O365" s="24">
        <v>0</v>
      </c>
      <c r="P365" s="24">
        <v>0</v>
      </c>
      <c r="Q365" s="24">
        <v>0</v>
      </c>
      <c r="R365" s="24">
        <v>0</v>
      </c>
      <c r="S365" s="24">
        <v>0</v>
      </c>
      <c r="T365" s="24">
        <v>0</v>
      </c>
      <c r="U365" s="24">
        <v>0</v>
      </c>
      <c r="V365" s="24">
        <v>0</v>
      </c>
      <c r="W365" s="24">
        <v>0</v>
      </c>
      <c r="X365" s="24">
        <v>0</v>
      </c>
      <c r="Y365" s="24">
        <v>0</v>
      </c>
      <c r="Z365" s="24">
        <v>0</v>
      </c>
      <c r="AA365" s="24">
        <v>0</v>
      </c>
      <c r="AB365" s="24">
        <v>0</v>
      </c>
      <c r="AC365" s="24">
        <v>0</v>
      </c>
      <c r="AD365" s="24">
        <v>0</v>
      </c>
      <c r="AE365" s="24">
        <v>0</v>
      </c>
      <c r="AF365" s="24">
        <v>0</v>
      </c>
      <c r="AG365" s="24">
        <v>0</v>
      </c>
      <c r="AH365" s="24">
        <v>0</v>
      </c>
      <c r="AI365" s="24">
        <v>0</v>
      </c>
      <c r="AJ365" s="24">
        <v>0</v>
      </c>
      <c r="AK365" s="24">
        <v>0</v>
      </c>
      <c r="AL365" s="202">
        <v>0</v>
      </c>
    </row>
    <row r="366" spans="1:38" s="6" customFormat="1" ht="14.4" x14ac:dyDescent="0.3">
      <c r="A366" s="65" t="s">
        <v>1110</v>
      </c>
      <c r="B366" s="25" t="s">
        <v>150</v>
      </c>
      <c r="C366" s="24">
        <v>0</v>
      </c>
      <c r="D366" s="24">
        <v>0</v>
      </c>
      <c r="E366" s="24">
        <v>0</v>
      </c>
      <c r="F366" s="24">
        <v>0</v>
      </c>
      <c r="G366" s="24">
        <v>0</v>
      </c>
      <c r="H366" s="24">
        <v>0</v>
      </c>
      <c r="I366" s="24">
        <v>0</v>
      </c>
      <c r="J366" s="24">
        <v>0</v>
      </c>
      <c r="K366" s="24">
        <v>0</v>
      </c>
      <c r="L366" s="24">
        <v>0</v>
      </c>
      <c r="M366" s="24">
        <v>0</v>
      </c>
      <c r="N366" s="24">
        <v>0</v>
      </c>
      <c r="O366" s="24">
        <v>0</v>
      </c>
      <c r="P366" s="24">
        <v>0</v>
      </c>
      <c r="Q366" s="24">
        <v>0</v>
      </c>
      <c r="R366" s="24">
        <v>0</v>
      </c>
      <c r="S366" s="24">
        <v>0</v>
      </c>
      <c r="T366" s="24">
        <v>0</v>
      </c>
      <c r="U366" s="24">
        <v>0</v>
      </c>
      <c r="V366" s="24">
        <v>0</v>
      </c>
      <c r="W366" s="24">
        <v>0</v>
      </c>
      <c r="X366" s="24">
        <v>0</v>
      </c>
      <c r="Y366" s="24">
        <v>0</v>
      </c>
      <c r="Z366" s="24">
        <v>0</v>
      </c>
      <c r="AA366" s="24">
        <v>0</v>
      </c>
      <c r="AB366" s="24">
        <v>0</v>
      </c>
      <c r="AC366" s="24">
        <v>0</v>
      </c>
      <c r="AD366" s="24">
        <v>0</v>
      </c>
      <c r="AE366" s="24">
        <v>0</v>
      </c>
      <c r="AF366" s="24">
        <v>0</v>
      </c>
      <c r="AG366" s="24">
        <v>0</v>
      </c>
      <c r="AH366" s="24">
        <v>0</v>
      </c>
      <c r="AI366" s="24">
        <v>0</v>
      </c>
      <c r="AJ366" s="24">
        <v>0</v>
      </c>
      <c r="AK366" s="24">
        <v>0</v>
      </c>
      <c r="AL366" s="202">
        <v>0</v>
      </c>
    </row>
    <row r="367" spans="1:38" s="6" customFormat="1" ht="14.4" x14ac:dyDescent="0.3">
      <c r="A367" s="65" t="s">
        <v>1111</v>
      </c>
      <c r="B367" s="25" t="s">
        <v>151</v>
      </c>
      <c r="C367" s="24">
        <v>0</v>
      </c>
      <c r="D367" s="24">
        <v>0</v>
      </c>
      <c r="E367" s="24">
        <v>0</v>
      </c>
      <c r="F367" s="24">
        <v>0</v>
      </c>
      <c r="G367" s="24">
        <v>0</v>
      </c>
      <c r="H367" s="24">
        <v>0</v>
      </c>
      <c r="I367" s="24">
        <v>0</v>
      </c>
      <c r="J367" s="24">
        <v>0</v>
      </c>
      <c r="K367" s="24">
        <v>0</v>
      </c>
      <c r="L367" s="24">
        <v>0</v>
      </c>
      <c r="M367" s="24">
        <v>0</v>
      </c>
      <c r="N367" s="24">
        <v>0</v>
      </c>
      <c r="O367" s="24">
        <v>0</v>
      </c>
      <c r="P367" s="24">
        <v>0</v>
      </c>
      <c r="Q367" s="24">
        <v>0</v>
      </c>
      <c r="R367" s="24">
        <v>0</v>
      </c>
      <c r="S367" s="24">
        <v>0</v>
      </c>
      <c r="T367" s="24">
        <v>0</v>
      </c>
      <c r="U367" s="24">
        <v>0</v>
      </c>
      <c r="V367" s="24">
        <v>0</v>
      </c>
      <c r="W367" s="24">
        <v>0</v>
      </c>
      <c r="X367" s="24">
        <v>0</v>
      </c>
      <c r="Y367" s="24">
        <v>0</v>
      </c>
      <c r="Z367" s="24">
        <v>0</v>
      </c>
      <c r="AA367" s="24">
        <v>0</v>
      </c>
      <c r="AB367" s="24">
        <v>0</v>
      </c>
      <c r="AC367" s="24">
        <v>0</v>
      </c>
      <c r="AD367" s="24">
        <v>0</v>
      </c>
      <c r="AE367" s="24">
        <v>0</v>
      </c>
      <c r="AF367" s="24">
        <v>0</v>
      </c>
      <c r="AG367" s="24">
        <v>0</v>
      </c>
      <c r="AH367" s="24">
        <v>0</v>
      </c>
      <c r="AI367" s="24">
        <v>0</v>
      </c>
      <c r="AJ367" s="24">
        <v>0</v>
      </c>
      <c r="AK367" s="24">
        <v>0</v>
      </c>
      <c r="AL367" s="202">
        <v>0</v>
      </c>
    </row>
    <row r="368" spans="1:38" s="6" customFormat="1" ht="14.4" x14ac:dyDescent="0.3">
      <c r="A368" s="65" t="s">
        <v>1112</v>
      </c>
      <c r="B368" s="25" t="s">
        <v>152</v>
      </c>
      <c r="C368" s="24">
        <v>0</v>
      </c>
      <c r="D368" s="24">
        <v>0</v>
      </c>
      <c r="E368" s="24">
        <v>0</v>
      </c>
      <c r="F368" s="24">
        <v>0</v>
      </c>
      <c r="G368" s="24">
        <v>0</v>
      </c>
      <c r="H368" s="24">
        <v>0</v>
      </c>
      <c r="I368" s="24">
        <v>0</v>
      </c>
      <c r="J368" s="24">
        <v>0</v>
      </c>
      <c r="K368" s="24">
        <v>0</v>
      </c>
      <c r="L368" s="24">
        <v>0</v>
      </c>
      <c r="M368" s="24">
        <v>0</v>
      </c>
      <c r="N368" s="24">
        <v>0</v>
      </c>
      <c r="O368" s="24">
        <v>0</v>
      </c>
      <c r="P368" s="24">
        <v>0</v>
      </c>
      <c r="Q368" s="24">
        <v>0</v>
      </c>
      <c r="R368" s="24">
        <v>0</v>
      </c>
      <c r="S368" s="24">
        <v>0</v>
      </c>
      <c r="T368" s="24">
        <v>0</v>
      </c>
      <c r="U368" s="24">
        <v>0</v>
      </c>
      <c r="V368" s="24">
        <v>0</v>
      </c>
      <c r="W368" s="24">
        <v>0</v>
      </c>
      <c r="X368" s="24">
        <v>0</v>
      </c>
      <c r="Y368" s="24">
        <v>0</v>
      </c>
      <c r="Z368" s="24">
        <v>0</v>
      </c>
      <c r="AA368" s="24">
        <v>0</v>
      </c>
      <c r="AB368" s="24">
        <v>0</v>
      </c>
      <c r="AC368" s="24">
        <v>0</v>
      </c>
      <c r="AD368" s="24">
        <v>0</v>
      </c>
      <c r="AE368" s="24">
        <v>0</v>
      </c>
      <c r="AF368" s="24">
        <v>0</v>
      </c>
      <c r="AG368" s="24">
        <v>0</v>
      </c>
      <c r="AH368" s="24">
        <v>0</v>
      </c>
      <c r="AI368" s="24">
        <v>0</v>
      </c>
      <c r="AJ368" s="24">
        <v>0</v>
      </c>
      <c r="AK368" s="24">
        <v>0</v>
      </c>
      <c r="AL368" s="202">
        <v>0</v>
      </c>
    </row>
    <row r="369" spans="1:38" s="6" customFormat="1" ht="14.4" x14ac:dyDescent="0.3">
      <c r="A369" s="65" t="s">
        <v>1113</v>
      </c>
      <c r="B369" s="25" t="s">
        <v>153</v>
      </c>
      <c r="C369" s="24">
        <v>0</v>
      </c>
      <c r="D369" s="24">
        <v>0</v>
      </c>
      <c r="E369" s="24">
        <v>0</v>
      </c>
      <c r="F369" s="24">
        <v>0</v>
      </c>
      <c r="G369" s="24">
        <v>0</v>
      </c>
      <c r="H369" s="24">
        <v>0</v>
      </c>
      <c r="I369" s="24">
        <v>0</v>
      </c>
      <c r="J369" s="24">
        <v>0</v>
      </c>
      <c r="K369" s="24">
        <v>0</v>
      </c>
      <c r="L369" s="24">
        <v>0</v>
      </c>
      <c r="M369" s="24">
        <v>0</v>
      </c>
      <c r="N369" s="24">
        <v>0</v>
      </c>
      <c r="O369" s="24">
        <v>0</v>
      </c>
      <c r="P369" s="24">
        <v>0</v>
      </c>
      <c r="Q369" s="24">
        <v>0</v>
      </c>
      <c r="R369" s="24">
        <v>0</v>
      </c>
      <c r="S369" s="24">
        <v>0</v>
      </c>
      <c r="T369" s="24">
        <v>0</v>
      </c>
      <c r="U369" s="24">
        <v>0</v>
      </c>
      <c r="V369" s="24">
        <v>0</v>
      </c>
      <c r="W369" s="24">
        <v>0</v>
      </c>
      <c r="X369" s="24">
        <v>0</v>
      </c>
      <c r="Y369" s="24">
        <v>0</v>
      </c>
      <c r="Z369" s="24">
        <v>0</v>
      </c>
      <c r="AA369" s="24">
        <v>0</v>
      </c>
      <c r="AB369" s="24">
        <v>0</v>
      </c>
      <c r="AC369" s="24">
        <v>0</v>
      </c>
      <c r="AD369" s="24">
        <v>0</v>
      </c>
      <c r="AE369" s="24">
        <v>0</v>
      </c>
      <c r="AF369" s="24">
        <v>0</v>
      </c>
      <c r="AG369" s="24">
        <v>0</v>
      </c>
      <c r="AH369" s="24">
        <v>0</v>
      </c>
      <c r="AI369" s="24">
        <v>0</v>
      </c>
      <c r="AJ369" s="24">
        <v>0</v>
      </c>
      <c r="AK369" s="24">
        <v>0</v>
      </c>
      <c r="AL369" s="202">
        <v>0</v>
      </c>
    </row>
    <row r="370" spans="1:38" s="6" customFormat="1" ht="14.4" x14ac:dyDescent="0.3">
      <c r="A370" s="65" t="s">
        <v>1114</v>
      </c>
      <c r="B370" s="25" t="s">
        <v>154</v>
      </c>
      <c r="C370" s="24">
        <v>0</v>
      </c>
      <c r="D370" s="24">
        <v>0</v>
      </c>
      <c r="E370" s="24">
        <v>0</v>
      </c>
      <c r="F370" s="24">
        <v>0</v>
      </c>
      <c r="G370" s="24">
        <v>0</v>
      </c>
      <c r="H370" s="24">
        <v>0</v>
      </c>
      <c r="I370" s="24">
        <v>0</v>
      </c>
      <c r="J370" s="24">
        <v>0</v>
      </c>
      <c r="K370" s="24">
        <v>0</v>
      </c>
      <c r="L370" s="24">
        <v>0</v>
      </c>
      <c r="M370" s="24">
        <v>0</v>
      </c>
      <c r="N370" s="24">
        <v>0</v>
      </c>
      <c r="O370" s="24">
        <v>0</v>
      </c>
      <c r="P370" s="24">
        <v>0</v>
      </c>
      <c r="Q370" s="24">
        <v>0</v>
      </c>
      <c r="R370" s="24">
        <v>0</v>
      </c>
      <c r="S370" s="24">
        <v>0</v>
      </c>
      <c r="T370" s="24">
        <v>0</v>
      </c>
      <c r="U370" s="24">
        <v>0</v>
      </c>
      <c r="V370" s="24">
        <v>0</v>
      </c>
      <c r="W370" s="24">
        <v>0</v>
      </c>
      <c r="X370" s="24">
        <v>0</v>
      </c>
      <c r="Y370" s="24">
        <v>0</v>
      </c>
      <c r="Z370" s="24">
        <v>0</v>
      </c>
      <c r="AA370" s="24">
        <v>0</v>
      </c>
      <c r="AB370" s="24">
        <v>0</v>
      </c>
      <c r="AC370" s="24">
        <v>0</v>
      </c>
      <c r="AD370" s="24">
        <v>0</v>
      </c>
      <c r="AE370" s="24">
        <v>0</v>
      </c>
      <c r="AF370" s="24">
        <v>0</v>
      </c>
      <c r="AG370" s="24">
        <v>0</v>
      </c>
      <c r="AH370" s="24">
        <v>0</v>
      </c>
      <c r="AI370" s="24">
        <v>0</v>
      </c>
      <c r="AJ370" s="24">
        <v>0</v>
      </c>
      <c r="AK370" s="24">
        <v>0</v>
      </c>
      <c r="AL370" s="202">
        <v>0</v>
      </c>
    </row>
    <row r="371" spans="1:38" s="6" customFormat="1" ht="14.4" x14ac:dyDescent="0.3">
      <c r="A371" s="65" t="s">
        <v>1115</v>
      </c>
      <c r="B371" s="25" t="s">
        <v>155</v>
      </c>
      <c r="C371" s="24">
        <v>0</v>
      </c>
      <c r="D371" s="24">
        <v>0</v>
      </c>
      <c r="E371" s="24">
        <v>0</v>
      </c>
      <c r="F371" s="24">
        <v>0</v>
      </c>
      <c r="G371" s="24">
        <v>0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0</v>
      </c>
      <c r="P371" s="24">
        <v>0</v>
      </c>
      <c r="Q371" s="24">
        <v>0</v>
      </c>
      <c r="R371" s="24">
        <v>0</v>
      </c>
      <c r="S371" s="24">
        <v>0</v>
      </c>
      <c r="T371" s="24">
        <v>0</v>
      </c>
      <c r="U371" s="24">
        <v>0</v>
      </c>
      <c r="V371" s="24">
        <v>0</v>
      </c>
      <c r="W371" s="24">
        <v>0</v>
      </c>
      <c r="X371" s="24">
        <v>0</v>
      </c>
      <c r="Y371" s="24">
        <v>0</v>
      </c>
      <c r="Z371" s="24">
        <v>0</v>
      </c>
      <c r="AA371" s="24">
        <v>0</v>
      </c>
      <c r="AB371" s="24">
        <v>0</v>
      </c>
      <c r="AC371" s="24">
        <v>0</v>
      </c>
      <c r="AD371" s="24">
        <v>0</v>
      </c>
      <c r="AE371" s="24">
        <v>0</v>
      </c>
      <c r="AF371" s="24">
        <v>0</v>
      </c>
      <c r="AG371" s="24">
        <v>0</v>
      </c>
      <c r="AH371" s="24">
        <v>0</v>
      </c>
      <c r="AI371" s="24">
        <v>0</v>
      </c>
      <c r="AJ371" s="24">
        <v>0</v>
      </c>
      <c r="AK371" s="24">
        <v>0</v>
      </c>
      <c r="AL371" s="202">
        <v>0</v>
      </c>
    </row>
    <row r="372" spans="1:38" s="6" customFormat="1" ht="14.4" x14ac:dyDescent="0.3">
      <c r="A372" s="65" t="s">
        <v>1116</v>
      </c>
      <c r="B372" s="25" t="s">
        <v>70</v>
      </c>
      <c r="C372" s="24">
        <v>0</v>
      </c>
      <c r="D372" s="24">
        <v>0</v>
      </c>
      <c r="E372" s="24">
        <v>0</v>
      </c>
      <c r="F372" s="24">
        <v>0</v>
      </c>
      <c r="G372" s="24">
        <v>0</v>
      </c>
      <c r="H372" s="24">
        <v>0</v>
      </c>
      <c r="I372" s="24">
        <v>0</v>
      </c>
      <c r="J372" s="24">
        <v>0</v>
      </c>
      <c r="K372" s="24">
        <v>0</v>
      </c>
      <c r="L372" s="24">
        <v>0</v>
      </c>
      <c r="M372" s="24">
        <v>0</v>
      </c>
      <c r="N372" s="24">
        <v>0</v>
      </c>
      <c r="O372" s="24">
        <v>0</v>
      </c>
      <c r="P372" s="24">
        <v>0</v>
      </c>
      <c r="Q372" s="24">
        <v>0</v>
      </c>
      <c r="R372" s="24">
        <v>0</v>
      </c>
      <c r="S372" s="24">
        <v>0</v>
      </c>
      <c r="T372" s="24">
        <v>0</v>
      </c>
      <c r="U372" s="24">
        <v>0</v>
      </c>
      <c r="V372" s="24">
        <v>0</v>
      </c>
      <c r="W372" s="24">
        <v>0</v>
      </c>
      <c r="X372" s="24">
        <v>0</v>
      </c>
      <c r="Y372" s="24">
        <v>0</v>
      </c>
      <c r="Z372" s="24">
        <v>0</v>
      </c>
      <c r="AA372" s="24">
        <v>0</v>
      </c>
      <c r="AB372" s="24">
        <v>0</v>
      </c>
      <c r="AC372" s="24">
        <v>0</v>
      </c>
      <c r="AD372" s="24">
        <v>0</v>
      </c>
      <c r="AE372" s="24">
        <v>0</v>
      </c>
      <c r="AF372" s="24">
        <v>0</v>
      </c>
      <c r="AG372" s="24">
        <v>0</v>
      </c>
      <c r="AH372" s="24">
        <v>0</v>
      </c>
      <c r="AI372" s="24">
        <v>0</v>
      </c>
      <c r="AJ372" s="24">
        <v>0</v>
      </c>
      <c r="AK372" s="24">
        <v>0</v>
      </c>
      <c r="AL372" s="202">
        <v>0</v>
      </c>
    </row>
    <row r="373" spans="1:38" s="6" customFormat="1" ht="14.4" x14ac:dyDescent="0.3">
      <c r="A373" s="95" t="s">
        <v>1117</v>
      </c>
      <c r="B373" s="96" t="s">
        <v>215</v>
      </c>
      <c r="C373" s="97">
        <v>0</v>
      </c>
      <c r="D373" s="97">
        <v>0</v>
      </c>
      <c r="E373" s="97">
        <v>0</v>
      </c>
      <c r="F373" s="97">
        <v>0</v>
      </c>
      <c r="G373" s="97">
        <v>0</v>
      </c>
      <c r="H373" s="97">
        <v>0</v>
      </c>
      <c r="I373" s="97">
        <v>0</v>
      </c>
      <c r="J373" s="97">
        <v>0</v>
      </c>
      <c r="K373" s="97">
        <v>0</v>
      </c>
      <c r="L373" s="97">
        <v>0</v>
      </c>
      <c r="M373" s="97">
        <v>0</v>
      </c>
      <c r="N373" s="97">
        <v>0</v>
      </c>
      <c r="O373" s="97">
        <v>0</v>
      </c>
      <c r="P373" s="97">
        <v>0</v>
      </c>
      <c r="Q373" s="97">
        <v>0</v>
      </c>
      <c r="R373" s="97">
        <v>0</v>
      </c>
      <c r="S373" s="97">
        <v>0</v>
      </c>
      <c r="T373" s="97">
        <v>0</v>
      </c>
      <c r="U373" s="97">
        <v>0</v>
      </c>
      <c r="V373" s="97">
        <v>0</v>
      </c>
      <c r="W373" s="97">
        <v>0</v>
      </c>
      <c r="X373" s="97">
        <v>0</v>
      </c>
      <c r="Y373" s="97">
        <v>0</v>
      </c>
      <c r="Z373" s="97">
        <v>0</v>
      </c>
      <c r="AA373" s="97">
        <v>0</v>
      </c>
      <c r="AB373" s="97">
        <v>0</v>
      </c>
      <c r="AC373" s="97">
        <v>0</v>
      </c>
      <c r="AD373" s="97">
        <v>0</v>
      </c>
      <c r="AE373" s="97">
        <v>0</v>
      </c>
      <c r="AF373" s="97">
        <v>0</v>
      </c>
      <c r="AG373" s="97">
        <v>0</v>
      </c>
      <c r="AH373" s="97">
        <v>0</v>
      </c>
      <c r="AI373" s="97">
        <v>0</v>
      </c>
      <c r="AJ373" s="97">
        <v>0</v>
      </c>
      <c r="AK373" s="97">
        <v>0</v>
      </c>
      <c r="AL373" s="203">
        <v>0</v>
      </c>
    </row>
    <row r="374" spans="1:38" s="6" customFormat="1" ht="14.4" collapsed="1" x14ac:dyDescent="0.3">
      <c r="A374" s="66" t="s">
        <v>62</v>
      </c>
      <c r="B374" s="30" t="s">
        <v>121</v>
      </c>
      <c r="C374" s="31">
        <v>0</v>
      </c>
      <c r="D374" s="31">
        <v>0</v>
      </c>
      <c r="E374" s="31">
        <v>0</v>
      </c>
      <c r="F374" s="31">
        <v>0</v>
      </c>
      <c r="G374" s="31">
        <v>0</v>
      </c>
      <c r="H374" s="31">
        <v>0</v>
      </c>
      <c r="I374" s="31">
        <v>0</v>
      </c>
      <c r="J374" s="31">
        <v>0</v>
      </c>
      <c r="K374" s="31">
        <v>0</v>
      </c>
      <c r="L374" s="31">
        <v>0</v>
      </c>
      <c r="M374" s="31">
        <v>0</v>
      </c>
      <c r="N374" s="31">
        <v>0</v>
      </c>
      <c r="O374" s="31">
        <v>0</v>
      </c>
      <c r="P374" s="31">
        <v>0</v>
      </c>
      <c r="Q374" s="31">
        <v>0</v>
      </c>
      <c r="R374" s="31">
        <v>0</v>
      </c>
      <c r="S374" s="31">
        <v>0</v>
      </c>
      <c r="T374" s="31">
        <v>0</v>
      </c>
      <c r="U374" s="31">
        <v>0</v>
      </c>
      <c r="V374" s="31">
        <v>0</v>
      </c>
      <c r="W374" s="31">
        <v>0</v>
      </c>
      <c r="X374" s="31">
        <v>0</v>
      </c>
      <c r="Y374" s="31">
        <v>0</v>
      </c>
      <c r="Z374" s="31">
        <v>5837063212</v>
      </c>
      <c r="AA374" s="31">
        <v>0</v>
      </c>
      <c r="AB374" s="31">
        <v>0</v>
      </c>
      <c r="AC374" s="31">
        <v>0</v>
      </c>
      <c r="AD374" s="31">
        <v>0</v>
      </c>
      <c r="AE374" s="31">
        <v>0</v>
      </c>
      <c r="AF374" s="31">
        <v>0</v>
      </c>
      <c r="AG374" s="31">
        <v>0</v>
      </c>
      <c r="AH374" s="31">
        <v>583729482</v>
      </c>
      <c r="AI374" s="31">
        <v>0</v>
      </c>
      <c r="AJ374" s="31">
        <v>0</v>
      </c>
      <c r="AK374" s="31">
        <v>0</v>
      </c>
      <c r="AL374" s="204">
        <v>6420792694</v>
      </c>
    </row>
    <row r="375" spans="1:38" s="6" customFormat="1" ht="14.4" x14ac:dyDescent="0.3">
      <c r="A375" s="65" t="s">
        <v>1118</v>
      </c>
      <c r="B375" s="25" t="s">
        <v>143</v>
      </c>
      <c r="C375" s="24">
        <v>0</v>
      </c>
      <c r="D375" s="24">
        <v>0</v>
      </c>
      <c r="E375" s="24">
        <v>0</v>
      </c>
      <c r="F375" s="24">
        <v>0</v>
      </c>
      <c r="G375" s="24">
        <v>0</v>
      </c>
      <c r="H375" s="24">
        <v>0</v>
      </c>
      <c r="I375" s="24">
        <v>0</v>
      </c>
      <c r="J375" s="24">
        <v>0</v>
      </c>
      <c r="K375" s="24">
        <v>0</v>
      </c>
      <c r="L375" s="24">
        <v>0</v>
      </c>
      <c r="M375" s="24">
        <v>0</v>
      </c>
      <c r="N375" s="24">
        <v>0</v>
      </c>
      <c r="O375" s="24">
        <v>0</v>
      </c>
      <c r="P375" s="24">
        <v>0</v>
      </c>
      <c r="Q375" s="24">
        <v>0</v>
      </c>
      <c r="R375" s="24">
        <v>0</v>
      </c>
      <c r="S375" s="24">
        <v>0</v>
      </c>
      <c r="T375" s="24">
        <v>0</v>
      </c>
      <c r="U375" s="24">
        <v>0</v>
      </c>
      <c r="V375" s="24">
        <v>0</v>
      </c>
      <c r="W375" s="24">
        <v>0</v>
      </c>
      <c r="X375" s="24">
        <v>0</v>
      </c>
      <c r="Y375" s="24">
        <v>0</v>
      </c>
      <c r="Z375" s="24">
        <v>0</v>
      </c>
      <c r="AA375" s="24">
        <v>0</v>
      </c>
      <c r="AB375" s="24">
        <v>0</v>
      </c>
      <c r="AC375" s="24">
        <v>0</v>
      </c>
      <c r="AD375" s="24">
        <v>0</v>
      </c>
      <c r="AE375" s="24">
        <v>0</v>
      </c>
      <c r="AF375" s="24">
        <v>0</v>
      </c>
      <c r="AG375" s="24">
        <v>0</v>
      </c>
      <c r="AH375" s="24">
        <v>0</v>
      </c>
      <c r="AI375" s="24">
        <v>0</v>
      </c>
      <c r="AJ375" s="24">
        <v>0</v>
      </c>
      <c r="AK375" s="24">
        <v>0</v>
      </c>
      <c r="AL375" s="202">
        <v>0</v>
      </c>
    </row>
    <row r="376" spans="1:38" s="6" customFormat="1" ht="14.4" x14ac:dyDescent="0.3">
      <c r="A376" s="65" t="s">
        <v>1119</v>
      </c>
      <c r="B376" s="25" t="s">
        <v>144</v>
      </c>
      <c r="C376" s="24">
        <v>0</v>
      </c>
      <c r="D376" s="24">
        <v>0</v>
      </c>
      <c r="E376" s="24">
        <v>0</v>
      </c>
      <c r="F376" s="24">
        <v>0</v>
      </c>
      <c r="G376" s="24">
        <v>0</v>
      </c>
      <c r="H376" s="24">
        <v>0</v>
      </c>
      <c r="I376" s="24">
        <v>0</v>
      </c>
      <c r="J376" s="24">
        <v>0</v>
      </c>
      <c r="K376" s="24">
        <v>0</v>
      </c>
      <c r="L376" s="24">
        <v>0</v>
      </c>
      <c r="M376" s="24">
        <v>0</v>
      </c>
      <c r="N376" s="24">
        <v>0</v>
      </c>
      <c r="O376" s="24">
        <v>0</v>
      </c>
      <c r="P376" s="24">
        <v>0</v>
      </c>
      <c r="Q376" s="24">
        <v>0</v>
      </c>
      <c r="R376" s="24">
        <v>0</v>
      </c>
      <c r="S376" s="24">
        <v>0</v>
      </c>
      <c r="T376" s="24">
        <v>0</v>
      </c>
      <c r="U376" s="24">
        <v>0</v>
      </c>
      <c r="V376" s="24">
        <v>0</v>
      </c>
      <c r="W376" s="24">
        <v>0</v>
      </c>
      <c r="X376" s="24">
        <v>0</v>
      </c>
      <c r="Y376" s="24">
        <v>0</v>
      </c>
      <c r="Z376" s="24">
        <v>0</v>
      </c>
      <c r="AA376" s="24">
        <v>0</v>
      </c>
      <c r="AB376" s="24">
        <v>0</v>
      </c>
      <c r="AC376" s="24">
        <v>0</v>
      </c>
      <c r="AD376" s="24">
        <v>0</v>
      </c>
      <c r="AE376" s="24">
        <v>0</v>
      </c>
      <c r="AF376" s="24">
        <v>0</v>
      </c>
      <c r="AG376" s="24">
        <v>0</v>
      </c>
      <c r="AH376" s="24">
        <v>0</v>
      </c>
      <c r="AI376" s="24">
        <v>0</v>
      </c>
      <c r="AJ376" s="24">
        <v>0</v>
      </c>
      <c r="AK376" s="24">
        <v>0</v>
      </c>
      <c r="AL376" s="202">
        <v>0</v>
      </c>
    </row>
    <row r="377" spans="1:38" s="6" customFormat="1" ht="14.4" x14ac:dyDescent="0.3">
      <c r="A377" s="65" t="s">
        <v>1120</v>
      </c>
      <c r="B377" s="25" t="s">
        <v>145</v>
      </c>
      <c r="C377" s="24">
        <v>0</v>
      </c>
      <c r="D377" s="24">
        <v>0</v>
      </c>
      <c r="E377" s="24">
        <v>0</v>
      </c>
      <c r="F377" s="24">
        <v>0</v>
      </c>
      <c r="G377" s="24">
        <v>0</v>
      </c>
      <c r="H377" s="24">
        <v>0</v>
      </c>
      <c r="I377" s="24">
        <v>0</v>
      </c>
      <c r="J377" s="24">
        <v>0</v>
      </c>
      <c r="K377" s="24">
        <v>0</v>
      </c>
      <c r="L377" s="24">
        <v>0</v>
      </c>
      <c r="M377" s="24">
        <v>0</v>
      </c>
      <c r="N377" s="24">
        <v>0</v>
      </c>
      <c r="O377" s="24">
        <v>0</v>
      </c>
      <c r="P377" s="24">
        <v>0</v>
      </c>
      <c r="Q377" s="24">
        <v>0</v>
      </c>
      <c r="R377" s="24">
        <v>0</v>
      </c>
      <c r="S377" s="24">
        <v>0</v>
      </c>
      <c r="T377" s="24">
        <v>0</v>
      </c>
      <c r="U377" s="24">
        <v>0</v>
      </c>
      <c r="V377" s="24">
        <v>0</v>
      </c>
      <c r="W377" s="24">
        <v>0</v>
      </c>
      <c r="X377" s="24">
        <v>0</v>
      </c>
      <c r="Y377" s="24">
        <v>0</v>
      </c>
      <c r="Z377" s="24">
        <v>0</v>
      </c>
      <c r="AA377" s="24">
        <v>0</v>
      </c>
      <c r="AB377" s="24">
        <v>0</v>
      </c>
      <c r="AC377" s="24">
        <v>0</v>
      </c>
      <c r="AD377" s="24">
        <v>0</v>
      </c>
      <c r="AE377" s="24">
        <v>0</v>
      </c>
      <c r="AF377" s="24">
        <v>0</v>
      </c>
      <c r="AG377" s="24">
        <v>0</v>
      </c>
      <c r="AH377" s="24">
        <v>0</v>
      </c>
      <c r="AI377" s="24">
        <v>0</v>
      </c>
      <c r="AJ377" s="24">
        <v>0</v>
      </c>
      <c r="AK377" s="24">
        <v>0</v>
      </c>
      <c r="AL377" s="202">
        <v>0</v>
      </c>
    </row>
    <row r="378" spans="1:38" s="6" customFormat="1" ht="14.4" x14ac:dyDescent="0.3">
      <c r="A378" s="65" t="s">
        <v>1121</v>
      </c>
      <c r="B378" s="25" t="s">
        <v>146</v>
      </c>
      <c r="C378" s="24">
        <v>0</v>
      </c>
      <c r="D378" s="24">
        <v>0</v>
      </c>
      <c r="E378" s="24">
        <v>0</v>
      </c>
      <c r="F378" s="24">
        <v>0</v>
      </c>
      <c r="G378" s="24">
        <v>0</v>
      </c>
      <c r="H378" s="24">
        <v>0</v>
      </c>
      <c r="I378" s="24">
        <v>0</v>
      </c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0</v>
      </c>
      <c r="R378" s="24">
        <v>0</v>
      </c>
      <c r="S378" s="24">
        <v>0</v>
      </c>
      <c r="T378" s="24">
        <v>0</v>
      </c>
      <c r="U378" s="24">
        <v>0</v>
      </c>
      <c r="V378" s="24">
        <v>0</v>
      </c>
      <c r="W378" s="24">
        <v>0</v>
      </c>
      <c r="X378" s="24">
        <v>0</v>
      </c>
      <c r="Y378" s="24">
        <v>0</v>
      </c>
      <c r="Z378" s="24">
        <v>0</v>
      </c>
      <c r="AA378" s="24">
        <v>0</v>
      </c>
      <c r="AB378" s="24">
        <v>0</v>
      </c>
      <c r="AC378" s="24">
        <v>0</v>
      </c>
      <c r="AD378" s="24">
        <v>0</v>
      </c>
      <c r="AE378" s="24">
        <v>0</v>
      </c>
      <c r="AF378" s="24">
        <v>0</v>
      </c>
      <c r="AG378" s="24">
        <v>0</v>
      </c>
      <c r="AH378" s="24">
        <v>0</v>
      </c>
      <c r="AI378" s="24">
        <v>0</v>
      </c>
      <c r="AJ378" s="24">
        <v>0</v>
      </c>
      <c r="AK378" s="24">
        <v>0</v>
      </c>
      <c r="AL378" s="202">
        <v>0</v>
      </c>
    </row>
    <row r="379" spans="1:38" s="6" customFormat="1" ht="14.4" x14ac:dyDescent="0.3">
      <c r="A379" s="65" t="s">
        <v>1122</v>
      </c>
      <c r="B379" s="25" t="s">
        <v>147</v>
      </c>
      <c r="C379" s="24">
        <v>0</v>
      </c>
      <c r="D379" s="24">
        <v>0</v>
      </c>
      <c r="E379" s="24">
        <v>0</v>
      </c>
      <c r="F379" s="24">
        <v>0</v>
      </c>
      <c r="G379" s="24">
        <v>0</v>
      </c>
      <c r="H379" s="24">
        <v>0</v>
      </c>
      <c r="I379" s="24">
        <v>0</v>
      </c>
      <c r="J379" s="24">
        <v>0</v>
      </c>
      <c r="K379" s="24">
        <v>0</v>
      </c>
      <c r="L379" s="24">
        <v>0</v>
      </c>
      <c r="M379" s="24">
        <v>0</v>
      </c>
      <c r="N379" s="24">
        <v>0</v>
      </c>
      <c r="O379" s="24">
        <v>0</v>
      </c>
      <c r="P379" s="24">
        <v>0</v>
      </c>
      <c r="Q379" s="24">
        <v>0</v>
      </c>
      <c r="R379" s="24">
        <v>0</v>
      </c>
      <c r="S379" s="24">
        <v>0</v>
      </c>
      <c r="T379" s="24">
        <v>0</v>
      </c>
      <c r="U379" s="24">
        <v>0</v>
      </c>
      <c r="V379" s="24">
        <v>0</v>
      </c>
      <c r="W379" s="24">
        <v>0</v>
      </c>
      <c r="X379" s="24">
        <v>0</v>
      </c>
      <c r="Y379" s="24">
        <v>0</v>
      </c>
      <c r="Z379" s="24">
        <v>0</v>
      </c>
      <c r="AA379" s="24">
        <v>0</v>
      </c>
      <c r="AB379" s="24">
        <v>0</v>
      </c>
      <c r="AC379" s="24">
        <v>0</v>
      </c>
      <c r="AD379" s="24">
        <v>0</v>
      </c>
      <c r="AE379" s="24">
        <v>0</v>
      </c>
      <c r="AF379" s="24">
        <v>0</v>
      </c>
      <c r="AG379" s="24">
        <v>0</v>
      </c>
      <c r="AH379" s="24">
        <v>0</v>
      </c>
      <c r="AI379" s="24">
        <v>0</v>
      </c>
      <c r="AJ379" s="24">
        <v>0</v>
      </c>
      <c r="AK379" s="24">
        <v>0</v>
      </c>
      <c r="AL379" s="202">
        <v>0</v>
      </c>
    </row>
    <row r="380" spans="1:38" s="6" customFormat="1" ht="14.4" x14ac:dyDescent="0.3">
      <c r="A380" s="65" t="s">
        <v>1123</v>
      </c>
      <c r="B380" s="25" t="s">
        <v>148</v>
      </c>
      <c r="C380" s="24">
        <v>0</v>
      </c>
      <c r="D380" s="24">
        <v>0</v>
      </c>
      <c r="E380" s="24">
        <v>0</v>
      </c>
      <c r="F380" s="24">
        <v>0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4">
        <v>0</v>
      </c>
      <c r="O380" s="24">
        <v>0</v>
      </c>
      <c r="P380" s="24">
        <v>0</v>
      </c>
      <c r="Q380" s="24">
        <v>0</v>
      </c>
      <c r="R380" s="24">
        <v>0</v>
      </c>
      <c r="S380" s="24">
        <v>0</v>
      </c>
      <c r="T380" s="24">
        <v>0</v>
      </c>
      <c r="U380" s="24">
        <v>0</v>
      </c>
      <c r="V380" s="24">
        <v>0</v>
      </c>
      <c r="W380" s="24">
        <v>0</v>
      </c>
      <c r="X380" s="24">
        <v>0</v>
      </c>
      <c r="Y380" s="24">
        <v>0</v>
      </c>
      <c r="Z380" s="24">
        <v>0</v>
      </c>
      <c r="AA380" s="24">
        <v>0</v>
      </c>
      <c r="AB380" s="24">
        <v>0</v>
      </c>
      <c r="AC380" s="24">
        <v>0</v>
      </c>
      <c r="AD380" s="24">
        <v>0</v>
      </c>
      <c r="AE380" s="24">
        <v>0</v>
      </c>
      <c r="AF380" s="24">
        <v>0</v>
      </c>
      <c r="AG380" s="24">
        <v>0</v>
      </c>
      <c r="AH380" s="24">
        <v>0</v>
      </c>
      <c r="AI380" s="24">
        <v>0</v>
      </c>
      <c r="AJ380" s="24">
        <v>0</v>
      </c>
      <c r="AK380" s="24">
        <v>0</v>
      </c>
      <c r="AL380" s="202">
        <v>0</v>
      </c>
    </row>
    <row r="381" spans="1:38" s="6" customFormat="1" ht="14.4" x14ac:dyDescent="0.3">
      <c r="A381" s="65" t="s">
        <v>1124</v>
      </c>
      <c r="B381" s="25" t="s">
        <v>149</v>
      </c>
      <c r="C381" s="24">
        <v>0</v>
      </c>
      <c r="D381" s="24">
        <v>0</v>
      </c>
      <c r="E381" s="24">
        <v>0</v>
      </c>
      <c r="F381" s="24">
        <v>0</v>
      </c>
      <c r="G381" s="24">
        <v>0</v>
      </c>
      <c r="H381" s="24">
        <v>0</v>
      </c>
      <c r="I381" s="24">
        <v>0</v>
      </c>
      <c r="J381" s="24">
        <v>0</v>
      </c>
      <c r="K381" s="24">
        <v>0</v>
      </c>
      <c r="L381" s="24">
        <v>0</v>
      </c>
      <c r="M381" s="24">
        <v>0</v>
      </c>
      <c r="N381" s="24">
        <v>0</v>
      </c>
      <c r="O381" s="24">
        <v>0</v>
      </c>
      <c r="P381" s="24">
        <v>0</v>
      </c>
      <c r="Q381" s="24">
        <v>0</v>
      </c>
      <c r="R381" s="24">
        <v>0</v>
      </c>
      <c r="S381" s="24">
        <v>0</v>
      </c>
      <c r="T381" s="24">
        <v>0</v>
      </c>
      <c r="U381" s="24">
        <v>0</v>
      </c>
      <c r="V381" s="24">
        <v>0</v>
      </c>
      <c r="W381" s="24">
        <v>0</v>
      </c>
      <c r="X381" s="24">
        <v>0</v>
      </c>
      <c r="Y381" s="24">
        <v>0</v>
      </c>
      <c r="Z381" s="24">
        <v>0</v>
      </c>
      <c r="AA381" s="24">
        <v>0</v>
      </c>
      <c r="AB381" s="24">
        <v>0</v>
      </c>
      <c r="AC381" s="24">
        <v>0</v>
      </c>
      <c r="AD381" s="24">
        <v>0</v>
      </c>
      <c r="AE381" s="24">
        <v>0</v>
      </c>
      <c r="AF381" s="24">
        <v>0</v>
      </c>
      <c r="AG381" s="24">
        <v>0</v>
      </c>
      <c r="AH381" s="24">
        <v>0</v>
      </c>
      <c r="AI381" s="24">
        <v>0</v>
      </c>
      <c r="AJ381" s="24">
        <v>0</v>
      </c>
      <c r="AK381" s="24">
        <v>0</v>
      </c>
      <c r="AL381" s="202">
        <v>0</v>
      </c>
    </row>
    <row r="382" spans="1:38" s="6" customFormat="1" ht="14.4" x14ac:dyDescent="0.3">
      <c r="A382" s="65" t="s">
        <v>1125</v>
      </c>
      <c r="B382" s="25" t="s">
        <v>150</v>
      </c>
      <c r="C382" s="24">
        <v>0</v>
      </c>
      <c r="D382" s="24">
        <v>0</v>
      </c>
      <c r="E382" s="24">
        <v>0</v>
      </c>
      <c r="F382" s="24">
        <v>0</v>
      </c>
      <c r="G382" s="24">
        <v>0</v>
      </c>
      <c r="H382" s="24">
        <v>0</v>
      </c>
      <c r="I382" s="24">
        <v>0</v>
      </c>
      <c r="J382" s="24">
        <v>0</v>
      </c>
      <c r="K382" s="24">
        <v>0</v>
      </c>
      <c r="L382" s="24">
        <v>0</v>
      </c>
      <c r="M382" s="24">
        <v>0</v>
      </c>
      <c r="N382" s="24">
        <v>0</v>
      </c>
      <c r="O382" s="24">
        <v>0</v>
      </c>
      <c r="P382" s="24">
        <v>0</v>
      </c>
      <c r="Q382" s="24">
        <v>0</v>
      </c>
      <c r="R382" s="24">
        <v>0</v>
      </c>
      <c r="S382" s="24">
        <v>0</v>
      </c>
      <c r="T382" s="24">
        <v>0</v>
      </c>
      <c r="U382" s="24">
        <v>0</v>
      </c>
      <c r="V382" s="24">
        <v>0</v>
      </c>
      <c r="W382" s="24">
        <v>0</v>
      </c>
      <c r="X382" s="24">
        <v>0</v>
      </c>
      <c r="Y382" s="24">
        <v>0</v>
      </c>
      <c r="Z382" s="24">
        <v>0</v>
      </c>
      <c r="AA382" s="24">
        <v>0</v>
      </c>
      <c r="AB382" s="24">
        <v>0</v>
      </c>
      <c r="AC382" s="24">
        <v>0</v>
      </c>
      <c r="AD382" s="24">
        <v>0</v>
      </c>
      <c r="AE382" s="24">
        <v>0</v>
      </c>
      <c r="AF382" s="24">
        <v>0</v>
      </c>
      <c r="AG382" s="24">
        <v>0</v>
      </c>
      <c r="AH382" s="24">
        <v>0</v>
      </c>
      <c r="AI382" s="24">
        <v>0</v>
      </c>
      <c r="AJ382" s="24">
        <v>0</v>
      </c>
      <c r="AK382" s="24">
        <v>0</v>
      </c>
      <c r="AL382" s="202">
        <v>0</v>
      </c>
    </row>
    <row r="383" spans="1:38" s="6" customFormat="1" ht="14.4" x14ac:dyDescent="0.3">
      <c r="A383" s="65" t="s">
        <v>1126</v>
      </c>
      <c r="B383" s="25" t="s">
        <v>151</v>
      </c>
      <c r="C383" s="24">
        <v>0</v>
      </c>
      <c r="D383" s="24">
        <v>0</v>
      </c>
      <c r="E383" s="24">
        <v>0</v>
      </c>
      <c r="F383" s="24">
        <v>0</v>
      </c>
      <c r="G383" s="24">
        <v>0</v>
      </c>
      <c r="H383" s="24">
        <v>0</v>
      </c>
      <c r="I383" s="24">
        <v>0</v>
      </c>
      <c r="J383" s="24">
        <v>0</v>
      </c>
      <c r="K383" s="24">
        <v>0</v>
      </c>
      <c r="L383" s="24">
        <v>0</v>
      </c>
      <c r="M383" s="24">
        <v>0</v>
      </c>
      <c r="N383" s="24">
        <v>0</v>
      </c>
      <c r="O383" s="24">
        <v>0</v>
      </c>
      <c r="P383" s="24">
        <v>0</v>
      </c>
      <c r="Q383" s="24">
        <v>0</v>
      </c>
      <c r="R383" s="24">
        <v>0</v>
      </c>
      <c r="S383" s="24">
        <v>0</v>
      </c>
      <c r="T383" s="24">
        <v>0</v>
      </c>
      <c r="U383" s="24">
        <v>0</v>
      </c>
      <c r="V383" s="24">
        <v>0</v>
      </c>
      <c r="W383" s="24">
        <v>0</v>
      </c>
      <c r="X383" s="24">
        <v>0</v>
      </c>
      <c r="Y383" s="24">
        <v>0</v>
      </c>
      <c r="Z383" s="24">
        <v>0</v>
      </c>
      <c r="AA383" s="24">
        <v>0</v>
      </c>
      <c r="AB383" s="24">
        <v>0</v>
      </c>
      <c r="AC383" s="24">
        <v>0</v>
      </c>
      <c r="AD383" s="24">
        <v>0</v>
      </c>
      <c r="AE383" s="24">
        <v>0</v>
      </c>
      <c r="AF383" s="24">
        <v>0</v>
      </c>
      <c r="AG383" s="24">
        <v>0</v>
      </c>
      <c r="AH383" s="24">
        <v>0</v>
      </c>
      <c r="AI383" s="24">
        <v>0</v>
      </c>
      <c r="AJ383" s="24">
        <v>0</v>
      </c>
      <c r="AK383" s="24">
        <v>0</v>
      </c>
      <c r="AL383" s="202">
        <v>0</v>
      </c>
    </row>
    <row r="384" spans="1:38" s="6" customFormat="1" ht="14.4" x14ac:dyDescent="0.3">
      <c r="A384" s="65" t="s">
        <v>1127</v>
      </c>
      <c r="B384" s="25" t="s">
        <v>152</v>
      </c>
      <c r="C384" s="24">
        <v>0</v>
      </c>
      <c r="D384" s="24">
        <v>0</v>
      </c>
      <c r="E384" s="24">
        <v>0</v>
      </c>
      <c r="F384" s="24">
        <v>0</v>
      </c>
      <c r="G384" s="24">
        <v>0</v>
      </c>
      <c r="H384" s="24">
        <v>0</v>
      </c>
      <c r="I384" s="24">
        <v>0</v>
      </c>
      <c r="J384" s="24">
        <v>0</v>
      </c>
      <c r="K384" s="24">
        <v>0</v>
      </c>
      <c r="L384" s="24">
        <v>0</v>
      </c>
      <c r="M384" s="24">
        <v>0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4">
        <v>0</v>
      </c>
      <c r="U384" s="24">
        <v>0</v>
      </c>
      <c r="V384" s="24">
        <v>0</v>
      </c>
      <c r="W384" s="24">
        <v>0</v>
      </c>
      <c r="X384" s="24">
        <v>0</v>
      </c>
      <c r="Y384" s="24">
        <v>0</v>
      </c>
      <c r="Z384" s="24">
        <v>0</v>
      </c>
      <c r="AA384" s="24">
        <v>0</v>
      </c>
      <c r="AB384" s="24">
        <v>0</v>
      </c>
      <c r="AC384" s="24">
        <v>0</v>
      </c>
      <c r="AD384" s="24">
        <v>0</v>
      </c>
      <c r="AE384" s="24">
        <v>0</v>
      </c>
      <c r="AF384" s="24">
        <v>0</v>
      </c>
      <c r="AG384" s="24">
        <v>0</v>
      </c>
      <c r="AH384" s="24">
        <v>0</v>
      </c>
      <c r="AI384" s="24">
        <v>0</v>
      </c>
      <c r="AJ384" s="24">
        <v>0</v>
      </c>
      <c r="AK384" s="24">
        <v>0</v>
      </c>
      <c r="AL384" s="202">
        <v>0</v>
      </c>
    </row>
    <row r="385" spans="1:38" s="6" customFormat="1" ht="14.4" x14ac:dyDescent="0.3">
      <c r="A385" s="65" t="s">
        <v>1128</v>
      </c>
      <c r="B385" s="25" t="s">
        <v>153</v>
      </c>
      <c r="C385" s="24">
        <v>0</v>
      </c>
      <c r="D385" s="24">
        <v>0</v>
      </c>
      <c r="E385" s="24">
        <v>0</v>
      </c>
      <c r="F385" s="24">
        <v>0</v>
      </c>
      <c r="G385" s="24">
        <v>0</v>
      </c>
      <c r="H385" s="24">
        <v>0</v>
      </c>
      <c r="I385" s="24">
        <v>0</v>
      </c>
      <c r="J385" s="24">
        <v>0</v>
      </c>
      <c r="K385" s="24">
        <v>0</v>
      </c>
      <c r="L385" s="24">
        <v>0</v>
      </c>
      <c r="M385" s="24">
        <v>0</v>
      </c>
      <c r="N385" s="24">
        <v>0</v>
      </c>
      <c r="O385" s="24">
        <v>0</v>
      </c>
      <c r="P385" s="24">
        <v>0</v>
      </c>
      <c r="Q385" s="24">
        <v>0</v>
      </c>
      <c r="R385" s="24">
        <v>0</v>
      </c>
      <c r="S385" s="24">
        <v>0</v>
      </c>
      <c r="T385" s="24">
        <v>0</v>
      </c>
      <c r="U385" s="24">
        <v>0</v>
      </c>
      <c r="V385" s="24">
        <v>0</v>
      </c>
      <c r="W385" s="24">
        <v>0</v>
      </c>
      <c r="X385" s="24">
        <v>0</v>
      </c>
      <c r="Y385" s="24">
        <v>0</v>
      </c>
      <c r="Z385" s="24">
        <v>0</v>
      </c>
      <c r="AA385" s="24">
        <v>0</v>
      </c>
      <c r="AB385" s="24">
        <v>0</v>
      </c>
      <c r="AC385" s="24">
        <v>0</v>
      </c>
      <c r="AD385" s="24">
        <v>0</v>
      </c>
      <c r="AE385" s="24">
        <v>0</v>
      </c>
      <c r="AF385" s="24">
        <v>0</v>
      </c>
      <c r="AG385" s="24">
        <v>0</v>
      </c>
      <c r="AH385" s="24">
        <v>0</v>
      </c>
      <c r="AI385" s="24">
        <v>0</v>
      </c>
      <c r="AJ385" s="24">
        <v>0</v>
      </c>
      <c r="AK385" s="24">
        <v>0</v>
      </c>
      <c r="AL385" s="202">
        <v>0</v>
      </c>
    </row>
    <row r="386" spans="1:38" s="6" customFormat="1" ht="14.4" x14ac:dyDescent="0.3">
      <c r="A386" s="65" t="s">
        <v>1129</v>
      </c>
      <c r="B386" s="25" t="s">
        <v>154</v>
      </c>
      <c r="C386" s="24">
        <v>0</v>
      </c>
      <c r="D386" s="24">
        <v>0</v>
      </c>
      <c r="E386" s="24">
        <v>0</v>
      </c>
      <c r="F386" s="24">
        <v>0</v>
      </c>
      <c r="G386" s="24">
        <v>0</v>
      </c>
      <c r="H386" s="24">
        <v>0</v>
      </c>
      <c r="I386" s="24">
        <v>0</v>
      </c>
      <c r="J386" s="24">
        <v>0</v>
      </c>
      <c r="K386" s="24">
        <v>0</v>
      </c>
      <c r="L386" s="24">
        <v>0</v>
      </c>
      <c r="M386" s="24">
        <v>0</v>
      </c>
      <c r="N386" s="24">
        <v>0</v>
      </c>
      <c r="O386" s="24">
        <v>0</v>
      </c>
      <c r="P386" s="24">
        <v>0</v>
      </c>
      <c r="Q386" s="24">
        <v>0</v>
      </c>
      <c r="R386" s="24">
        <v>0</v>
      </c>
      <c r="S386" s="24">
        <v>0</v>
      </c>
      <c r="T386" s="24">
        <v>0</v>
      </c>
      <c r="U386" s="24">
        <v>0</v>
      </c>
      <c r="V386" s="24">
        <v>0</v>
      </c>
      <c r="W386" s="24">
        <v>0</v>
      </c>
      <c r="X386" s="24">
        <v>0</v>
      </c>
      <c r="Y386" s="24">
        <v>0</v>
      </c>
      <c r="Z386" s="24">
        <v>0</v>
      </c>
      <c r="AA386" s="24">
        <v>0</v>
      </c>
      <c r="AB386" s="24">
        <v>0</v>
      </c>
      <c r="AC386" s="24">
        <v>0</v>
      </c>
      <c r="AD386" s="24">
        <v>0</v>
      </c>
      <c r="AE386" s="24">
        <v>0</v>
      </c>
      <c r="AF386" s="24">
        <v>0</v>
      </c>
      <c r="AG386" s="24">
        <v>0</v>
      </c>
      <c r="AH386" s="24">
        <v>0</v>
      </c>
      <c r="AI386" s="24">
        <v>0</v>
      </c>
      <c r="AJ386" s="24">
        <v>0</v>
      </c>
      <c r="AK386" s="24">
        <v>0</v>
      </c>
      <c r="AL386" s="202">
        <v>0</v>
      </c>
    </row>
    <row r="387" spans="1:38" s="6" customFormat="1" ht="14.4" x14ac:dyDescent="0.3">
      <c r="A387" s="65" t="s">
        <v>1130</v>
      </c>
      <c r="B387" s="25" t="s">
        <v>155</v>
      </c>
      <c r="C387" s="24">
        <v>0</v>
      </c>
      <c r="D387" s="24">
        <v>0</v>
      </c>
      <c r="E387" s="24">
        <v>0</v>
      </c>
      <c r="F387" s="24">
        <v>0</v>
      </c>
      <c r="G387" s="24">
        <v>0</v>
      </c>
      <c r="H387" s="24">
        <v>0</v>
      </c>
      <c r="I387" s="24">
        <v>0</v>
      </c>
      <c r="J387" s="24">
        <v>0</v>
      </c>
      <c r="K387" s="24">
        <v>0</v>
      </c>
      <c r="L387" s="24">
        <v>0</v>
      </c>
      <c r="M387" s="24">
        <v>0</v>
      </c>
      <c r="N387" s="24">
        <v>0</v>
      </c>
      <c r="O387" s="24">
        <v>0</v>
      </c>
      <c r="P387" s="24">
        <v>0</v>
      </c>
      <c r="Q387" s="24">
        <v>0</v>
      </c>
      <c r="R387" s="24">
        <v>0</v>
      </c>
      <c r="S387" s="24">
        <v>0</v>
      </c>
      <c r="T387" s="24">
        <v>0</v>
      </c>
      <c r="U387" s="24">
        <v>0</v>
      </c>
      <c r="V387" s="24">
        <v>0</v>
      </c>
      <c r="W387" s="24">
        <v>0</v>
      </c>
      <c r="X387" s="24">
        <v>0</v>
      </c>
      <c r="Y387" s="24">
        <v>0</v>
      </c>
      <c r="Z387" s="24">
        <v>0</v>
      </c>
      <c r="AA387" s="24">
        <v>0</v>
      </c>
      <c r="AB387" s="24">
        <v>0</v>
      </c>
      <c r="AC387" s="24">
        <v>0</v>
      </c>
      <c r="AD387" s="24">
        <v>0</v>
      </c>
      <c r="AE387" s="24">
        <v>0</v>
      </c>
      <c r="AF387" s="24">
        <v>0</v>
      </c>
      <c r="AG387" s="24">
        <v>0</v>
      </c>
      <c r="AH387" s="24">
        <v>0</v>
      </c>
      <c r="AI387" s="24">
        <v>0</v>
      </c>
      <c r="AJ387" s="24">
        <v>0</v>
      </c>
      <c r="AK387" s="24">
        <v>0</v>
      </c>
      <c r="AL387" s="202">
        <v>0</v>
      </c>
    </row>
    <row r="388" spans="1:38" s="6" customFormat="1" ht="14.4" x14ac:dyDescent="0.3">
      <c r="A388" s="65" t="s">
        <v>1131</v>
      </c>
      <c r="B388" s="25" t="s">
        <v>70</v>
      </c>
      <c r="C388" s="24">
        <v>0</v>
      </c>
      <c r="D388" s="24">
        <v>0</v>
      </c>
      <c r="E388" s="24">
        <v>0</v>
      </c>
      <c r="F388" s="24">
        <v>0</v>
      </c>
      <c r="G388" s="24">
        <v>0</v>
      </c>
      <c r="H388" s="24">
        <v>0</v>
      </c>
      <c r="I388" s="24">
        <v>0</v>
      </c>
      <c r="J388" s="24">
        <v>0</v>
      </c>
      <c r="K388" s="24">
        <v>0</v>
      </c>
      <c r="L388" s="24">
        <v>0</v>
      </c>
      <c r="M388" s="24">
        <v>0</v>
      </c>
      <c r="N388" s="24">
        <v>0</v>
      </c>
      <c r="O388" s="24">
        <v>0</v>
      </c>
      <c r="P388" s="24">
        <v>0</v>
      </c>
      <c r="Q388" s="24">
        <v>0</v>
      </c>
      <c r="R388" s="24">
        <v>0</v>
      </c>
      <c r="S388" s="24">
        <v>0</v>
      </c>
      <c r="T388" s="24">
        <v>0</v>
      </c>
      <c r="U388" s="24">
        <v>0</v>
      </c>
      <c r="V388" s="24">
        <v>0</v>
      </c>
      <c r="W388" s="24">
        <v>0</v>
      </c>
      <c r="X388" s="24">
        <v>0</v>
      </c>
      <c r="Y388" s="24">
        <v>0</v>
      </c>
      <c r="Z388" s="24">
        <v>0</v>
      </c>
      <c r="AA388" s="24">
        <v>0</v>
      </c>
      <c r="AB388" s="24">
        <v>0</v>
      </c>
      <c r="AC388" s="24">
        <v>0</v>
      </c>
      <c r="AD388" s="24">
        <v>0</v>
      </c>
      <c r="AE388" s="24">
        <v>0</v>
      </c>
      <c r="AF388" s="24">
        <v>0</v>
      </c>
      <c r="AG388" s="24">
        <v>0</v>
      </c>
      <c r="AH388" s="24">
        <v>0</v>
      </c>
      <c r="AI388" s="24">
        <v>0</v>
      </c>
      <c r="AJ388" s="24">
        <v>0</v>
      </c>
      <c r="AK388" s="24">
        <v>0</v>
      </c>
      <c r="AL388" s="202">
        <v>0</v>
      </c>
    </row>
    <row r="389" spans="1:38" s="6" customFormat="1" ht="14.4" x14ac:dyDescent="0.3">
      <c r="A389" s="95" t="s">
        <v>1132</v>
      </c>
      <c r="B389" s="96" t="s">
        <v>156</v>
      </c>
      <c r="C389" s="97">
        <v>0</v>
      </c>
      <c r="D389" s="97">
        <v>0</v>
      </c>
      <c r="E389" s="97">
        <v>0</v>
      </c>
      <c r="F389" s="97">
        <v>0</v>
      </c>
      <c r="G389" s="97">
        <v>0</v>
      </c>
      <c r="H389" s="97">
        <v>0</v>
      </c>
      <c r="I389" s="97">
        <v>0</v>
      </c>
      <c r="J389" s="97">
        <v>0</v>
      </c>
      <c r="K389" s="97">
        <v>0</v>
      </c>
      <c r="L389" s="97">
        <v>0</v>
      </c>
      <c r="M389" s="97">
        <v>0</v>
      </c>
      <c r="N389" s="97">
        <v>0</v>
      </c>
      <c r="O389" s="97">
        <v>0</v>
      </c>
      <c r="P389" s="97">
        <v>0</v>
      </c>
      <c r="Q389" s="97">
        <v>0</v>
      </c>
      <c r="R389" s="97">
        <v>0</v>
      </c>
      <c r="S389" s="97">
        <v>0</v>
      </c>
      <c r="T389" s="97">
        <v>0</v>
      </c>
      <c r="U389" s="97">
        <v>0</v>
      </c>
      <c r="V389" s="97">
        <v>0</v>
      </c>
      <c r="W389" s="97">
        <v>0</v>
      </c>
      <c r="X389" s="97">
        <v>0</v>
      </c>
      <c r="Y389" s="97">
        <v>0</v>
      </c>
      <c r="Z389" s="97">
        <v>0</v>
      </c>
      <c r="AA389" s="97">
        <v>0</v>
      </c>
      <c r="AB389" s="97">
        <v>0</v>
      </c>
      <c r="AC389" s="97">
        <v>0</v>
      </c>
      <c r="AD389" s="97">
        <v>0</v>
      </c>
      <c r="AE389" s="97">
        <v>0</v>
      </c>
      <c r="AF389" s="97">
        <v>0</v>
      </c>
      <c r="AG389" s="97">
        <v>0</v>
      </c>
      <c r="AH389" s="97">
        <v>0</v>
      </c>
      <c r="AI389" s="97">
        <v>0</v>
      </c>
      <c r="AJ389" s="97">
        <v>0</v>
      </c>
      <c r="AK389" s="97">
        <v>0</v>
      </c>
      <c r="AL389" s="203">
        <v>0</v>
      </c>
    </row>
    <row r="390" spans="1:38" s="6" customFormat="1" ht="14.4" x14ac:dyDescent="0.3">
      <c r="A390" s="65" t="s">
        <v>1133</v>
      </c>
      <c r="B390" s="25" t="s">
        <v>143</v>
      </c>
      <c r="C390" s="24">
        <v>0</v>
      </c>
      <c r="D390" s="24">
        <v>0</v>
      </c>
      <c r="E390" s="24">
        <v>0</v>
      </c>
      <c r="F390" s="24">
        <v>0</v>
      </c>
      <c r="G390" s="24">
        <v>0</v>
      </c>
      <c r="H390" s="24">
        <v>0</v>
      </c>
      <c r="I390" s="24">
        <v>0</v>
      </c>
      <c r="J390" s="24">
        <v>0</v>
      </c>
      <c r="K390" s="24">
        <v>0</v>
      </c>
      <c r="L390" s="24">
        <v>0</v>
      </c>
      <c r="M390" s="24">
        <v>0</v>
      </c>
      <c r="N390" s="24">
        <v>0</v>
      </c>
      <c r="O390" s="24">
        <v>0</v>
      </c>
      <c r="P390" s="24">
        <v>0</v>
      </c>
      <c r="Q390" s="24">
        <v>0</v>
      </c>
      <c r="R390" s="24">
        <v>0</v>
      </c>
      <c r="S390" s="24">
        <v>0</v>
      </c>
      <c r="T390" s="24">
        <v>0</v>
      </c>
      <c r="U390" s="24">
        <v>0</v>
      </c>
      <c r="V390" s="24">
        <v>0</v>
      </c>
      <c r="W390" s="24">
        <v>0</v>
      </c>
      <c r="X390" s="24">
        <v>0</v>
      </c>
      <c r="Y390" s="24">
        <v>0</v>
      </c>
      <c r="Z390" s="24">
        <v>0</v>
      </c>
      <c r="AA390" s="24">
        <v>0</v>
      </c>
      <c r="AB390" s="24">
        <v>0</v>
      </c>
      <c r="AC390" s="24">
        <v>0</v>
      </c>
      <c r="AD390" s="24">
        <v>0</v>
      </c>
      <c r="AE390" s="24">
        <v>0</v>
      </c>
      <c r="AF390" s="24">
        <v>0</v>
      </c>
      <c r="AG390" s="24">
        <v>0</v>
      </c>
      <c r="AH390" s="24">
        <v>0</v>
      </c>
      <c r="AI390" s="24">
        <v>0</v>
      </c>
      <c r="AJ390" s="24">
        <v>0</v>
      </c>
      <c r="AK390" s="24">
        <v>0</v>
      </c>
      <c r="AL390" s="202">
        <v>0</v>
      </c>
    </row>
    <row r="391" spans="1:38" s="6" customFormat="1" ht="14.4" x14ac:dyDescent="0.3">
      <c r="A391" s="65" t="s">
        <v>1134</v>
      </c>
      <c r="B391" s="25" t="s">
        <v>144</v>
      </c>
      <c r="C391" s="24">
        <v>0</v>
      </c>
      <c r="D391" s="24">
        <v>0</v>
      </c>
      <c r="E391" s="24">
        <v>0</v>
      </c>
      <c r="F391" s="24">
        <v>0</v>
      </c>
      <c r="G391" s="24">
        <v>0</v>
      </c>
      <c r="H391" s="24">
        <v>0</v>
      </c>
      <c r="I391" s="24">
        <v>0</v>
      </c>
      <c r="J391" s="24">
        <v>0</v>
      </c>
      <c r="K391" s="24">
        <v>0</v>
      </c>
      <c r="L391" s="24">
        <v>0</v>
      </c>
      <c r="M391" s="24">
        <v>0</v>
      </c>
      <c r="N391" s="24">
        <v>0</v>
      </c>
      <c r="O391" s="24">
        <v>0</v>
      </c>
      <c r="P391" s="24">
        <v>0</v>
      </c>
      <c r="Q391" s="24">
        <v>0</v>
      </c>
      <c r="R391" s="24">
        <v>0</v>
      </c>
      <c r="S391" s="24">
        <v>0</v>
      </c>
      <c r="T391" s="24">
        <v>0</v>
      </c>
      <c r="U391" s="24">
        <v>0</v>
      </c>
      <c r="V391" s="24">
        <v>0</v>
      </c>
      <c r="W391" s="24">
        <v>0</v>
      </c>
      <c r="X391" s="24">
        <v>0</v>
      </c>
      <c r="Y391" s="24">
        <v>0</v>
      </c>
      <c r="Z391" s="24">
        <v>0</v>
      </c>
      <c r="AA391" s="24">
        <v>0</v>
      </c>
      <c r="AB391" s="24">
        <v>0</v>
      </c>
      <c r="AC391" s="24">
        <v>0</v>
      </c>
      <c r="AD391" s="24">
        <v>0</v>
      </c>
      <c r="AE391" s="24">
        <v>0</v>
      </c>
      <c r="AF391" s="24">
        <v>0</v>
      </c>
      <c r="AG391" s="24">
        <v>0</v>
      </c>
      <c r="AH391" s="24">
        <v>0</v>
      </c>
      <c r="AI391" s="24">
        <v>0</v>
      </c>
      <c r="AJ391" s="24">
        <v>0</v>
      </c>
      <c r="AK391" s="24">
        <v>0</v>
      </c>
      <c r="AL391" s="202">
        <v>0</v>
      </c>
    </row>
    <row r="392" spans="1:38" s="6" customFormat="1" ht="14.4" x14ac:dyDescent="0.3">
      <c r="A392" s="65" t="s">
        <v>1135</v>
      </c>
      <c r="B392" s="25" t="s">
        <v>145</v>
      </c>
      <c r="C392" s="24">
        <v>0</v>
      </c>
      <c r="D392" s="24">
        <v>0</v>
      </c>
      <c r="E392" s="24">
        <v>0</v>
      </c>
      <c r="F392" s="24">
        <v>0</v>
      </c>
      <c r="G392" s="24">
        <v>0</v>
      </c>
      <c r="H392" s="24">
        <v>0</v>
      </c>
      <c r="I392" s="24">
        <v>0</v>
      </c>
      <c r="J392" s="24">
        <v>0</v>
      </c>
      <c r="K392" s="24">
        <v>0</v>
      </c>
      <c r="L392" s="24">
        <v>0</v>
      </c>
      <c r="M392" s="24">
        <v>0</v>
      </c>
      <c r="N392" s="24">
        <v>0</v>
      </c>
      <c r="O392" s="24">
        <v>0</v>
      </c>
      <c r="P392" s="24">
        <v>0</v>
      </c>
      <c r="Q392" s="24">
        <v>0</v>
      </c>
      <c r="R392" s="24">
        <v>0</v>
      </c>
      <c r="S392" s="24">
        <v>0</v>
      </c>
      <c r="T392" s="24">
        <v>0</v>
      </c>
      <c r="U392" s="24">
        <v>0</v>
      </c>
      <c r="V392" s="24">
        <v>0</v>
      </c>
      <c r="W392" s="24">
        <v>0</v>
      </c>
      <c r="X392" s="24">
        <v>0</v>
      </c>
      <c r="Y392" s="24">
        <v>0</v>
      </c>
      <c r="Z392" s="24">
        <v>0</v>
      </c>
      <c r="AA392" s="24">
        <v>0</v>
      </c>
      <c r="AB392" s="24">
        <v>0</v>
      </c>
      <c r="AC392" s="24">
        <v>0</v>
      </c>
      <c r="AD392" s="24">
        <v>0</v>
      </c>
      <c r="AE392" s="24">
        <v>0</v>
      </c>
      <c r="AF392" s="24">
        <v>0</v>
      </c>
      <c r="AG392" s="24">
        <v>0</v>
      </c>
      <c r="AH392" s="24">
        <v>0</v>
      </c>
      <c r="AI392" s="24">
        <v>0</v>
      </c>
      <c r="AJ392" s="24">
        <v>0</v>
      </c>
      <c r="AK392" s="24">
        <v>0</v>
      </c>
      <c r="AL392" s="202">
        <v>0</v>
      </c>
    </row>
    <row r="393" spans="1:38" s="6" customFormat="1" ht="14.4" x14ac:dyDescent="0.3">
      <c r="A393" s="65" t="s">
        <v>1136</v>
      </c>
      <c r="B393" s="25" t="s">
        <v>146</v>
      </c>
      <c r="C393" s="24">
        <v>0</v>
      </c>
      <c r="D393" s="24">
        <v>0</v>
      </c>
      <c r="E393" s="24">
        <v>0</v>
      </c>
      <c r="F393" s="24">
        <v>0</v>
      </c>
      <c r="G393" s="24">
        <v>0</v>
      </c>
      <c r="H393" s="24">
        <v>0</v>
      </c>
      <c r="I393" s="24">
        <v>0</v>
      </c>
      <c r="J393" s="24">
        <v>0</v>
      </c>
      <c r="K393" s="24">
        <v>0</v>
      </c>
      <c r="L393" s="24">
        <v>0</v>
      </c>
      <c r="M393" s="24">
        <v>0</v>
      </c>
      <c r="N393" s="24">
        <v>0</v>
      </c>
      <c r="O393" s="24">
        <v>0</v>
      </c>
      <c r="P393" s="24">
        <v>0</v>
      </c>
      <c r="Q393" s="24">
        <v>0</v>
      </c>
      <c r="R393" s="24">
        <v>0</v>
      </c>
      <c r="S393" s="24">
        <v>0</v>
      </c>
      <c r="T393" s="24">
        <v>0</v>
      </c>
      <c r="U393" s="24">
        <v>0</v>
      </c>
      <c r="V393" s="24">
        <v>0</v>
      </c>
      <c r="W393" s="24">
        <v>0</v>
      </c>
      <c r="X393" s="24">
        <v>0</v>
      </c>
      <c r="Y393" s="24">
        <v>0</v>
      </c>
      <c r="Z393" s="24">
        <v>0</v>
      </c>
      <c r="AA393" s="24">
        <v>0</v>
      </c>
      <c r="AB393" s="24">
        <v>0</v>
      </c>
      <c r="AC393" s="24">
        <v>0</v>
      </c>
      <c r="AD393" s="24">
        <v>0</v>
      </c>
      <c r="AE393" s="24">
        <v>0</v>
      </c>
      <c r="AF393" s="24">
        <v>0</v>
      </c>
      <c r="AG393" s="24">
        <v>0</v>
      </c>
      <c r="AH393" s="24">
        <v>0</v>
      </c>
      <c r="AI393" s="24">
        <v>0</v>
      </c>
      <c r="AJ393" s="24">
        <v>0</v>
      </c>
      <c r="AK393" s="24">
        <v>0</v>
      </c>
      <c r="AL393" s="202">
        <v>0</v>
      </c>
    </row>
    <row r="394" spans="1:38" s="6" customFormat="1" ht="14.4" x14ac:dyDescent="0.3">
      <c r="A394" s="65" t="s">
        <v>1137</v>
      </c>
      <c r="B394" s="25" t="s">
        <v>147</v>
      </c>
      <c r="C394" s="24">
        <v>0</v>
      </c>
      <c r="D394" s="24">
        <v>0</v>
      </c>
      <c r="E394" s="24">
        <v>0</v>
      </c>
      <c r="F394" s="24">
        <v>0</v>
      </c>
      <c r="G394" s="24">
        <v>0</v>
      </c>
      <c r="H394" s="24">
        <v>0</v>
      </c>
      <c r="I394" s="24">
        <v>0</v>
      </c>
      <c r="J394" s="24">
        <v>0</v>
      </c>
      <c r="K394" s="24">
        <v>0</v>
      </c>
      <c r="L394" s="24">
        <v>0</v>
      </c>
      <c r="M394" s="24">
        <v>0</v>
      </c>
      <c r="N394" s="24">
        <v>0</v>
      </c>
      <c r="O394" s="24">
        <v>0</v>
      </c>
      <c r="P394" s="24">
        <v>0</v>
      </c>
      <c r="Q394" s="24">
        <v>0</v>
      </c>
      <c r="R394" s="24">
        <v>0</v>
      </c>
      <c r="S394" s="24">
        <v>0</v>
      </c>
      <c r="T394" s="24">
        <v>0</v>
      </c>
      <c r="U394" s="24">
        <v>0</v>
      </c>
      <c r="V394" s="24">
        <v>0</v>
      </c>
      <c r="W394" s="24">
        <v>0</v>
      </c>
      <c r="X394" s="24">
        <v>0</v>
      </c>
      <c r="Y394" s="24">
        <v>0</v>
      </c>
      <c r="Z394" s="24">
        <v>0</v>
      </c>
      <c r="AA394" s="24">
        <v>0</v>
      </c>
      <c r="AB394" s="24">
        <v>0</v>
      </c>
      <c r="AC394" s="24">
        <v>0</v>
      </c>
      <c r="AD394" s="24">
        <v>0</v>
      </c>
      <c r="AE394" s="24">
        <v>0</v>
      </c>
      <c r="AF394" s="24">
        <v>0</v>
      </c>
      <c r="AG394" s="24">
        <v>0</v>
      </c>
      <c r="AH394" s="24">
        <v>0</v>
      </c>
      <c r="AI394" s="24">
        <v>0</v>
      </c>
      <c r="AJ394" s="24">
        <v>0</v>
      </c>
      <c r="AK394" s="24">
        <v>0</v>
      </c>
      <c r="AL394" s="202">
        <v>0</v>
      </c>
    </row>
    <row r="395" spans="1:38" s="6" customFormat="1" ht="14.4" x14ac:dyDescent="0.3">
      <c r="A395" s="65" t="s">
        <v>1138</v>
      </c>
      <c r="B395" s="25" t="s">
        <v>148</v>
      </c>
      <c r="C395" s="24">
        <v>0</v>
      </c>
      <c r="D395" s="24">
        <v>0</v>
      </c>
      <c r="E395" s="24">
        <v>0</v>
      </c>
      <c r="F395" s="24">
        <v>0</v>
      </c>
      <c r="G395" s="24">
        <v>0</v>
      </c>
      <c r="H395" s="24">
        <v>0</v>
      </c>
      <c r="I395" s="24">
        <v>0</v>
      </c>
      <c r="J395" s="24">
        <v>0</v>
      </c>
      <c r="K395" s="24">
        <v>0</v>
      </c>
      <c r="L395" s="24">
        <v>0</v>
      </c>
      <c r="M395" s="24">
        <v>0</v>
      </c>
      <c r="N395" s="24">
        <v>0</v>
      </c>
      <c r="O395" s="24">
        <v>0</v>
      </c>
      <c r="P395" s="24">
        <v>0</v>
      </c>
      <c r="Q395" s="24">
        <v>0</v>
      </c>
      <c r="R395" s="24">
        <v>0</v>
      </c>
      <c r="S395" s="24">
        <v>0</v>
      </c>
      <c r="T395" s="24">
        <v>0</v>
      </c>
      <c r="U395" s="24">
        <v>0</v>
      </c>
      <c r="V395" s="24">
        <v>0</v>
      </c>
      <c r="W395" s="24">
        <v>0</v>
      </c>
      <c r="X395" s="24">
        <v>0</v>
      </c>
      <c r="Y395" s="24">
        <v>0</v>
      </c>
      <c r="Z395" s="24">
        <v>0</v>
      </c>
      <c r="AA395" s="24">
        <v>0</v>
      </c>
      <c r="AB395" s="24">
        <v>0</v>
      </c>
      <c r="AC395" s="24">
        <v>0</v>
      </c>
      <c r="AD395" s="24">
        <v>0</v>
      </c>
      <c r="AE395" s="24">
        <v>0</v>
      </c>
      <c r="AF395" s="24">
        <v>0</v>
      </c>
      <c r="AG395" s="24">
        <v>0</v>
      </c>
      <c r="AH395" s="24">
        <v>0</v>
      </c>
      <c r="AI395" s="24">
        <v>0</v>
      </c>
      <c r="AJ395" s="24">
        <v>0</v>
      </c>
      <c r="AK395" s="24">
        <v>0</v>
      </c>
      <c r="AL395" s="202">
        <v>0</v>
      </c>
    </row>
    <row r="396" spans="1:38" s="6" customFormat="1" ht="14.4" x14ac:dyDescent="0.3">
      <c r="A396" s="65" t="s">
        <v>1139</v>
      </c>
      <c r="B396" s="25" t="s">
        <v>149</v>
      </c>
      <c r="C396" s="24">
        <v>0</v>
      </c>
      <c r="D396" s="24">
        <v>0</v>
      </c>
      <c r="E396" s="24">
        <v>0</v>
      </c>
      <c r="F396" s="24">
        <v>0</v>
      </c>
      <c r="G396" s="24">
        <v>0</v>
      </c>
      <c r="H396" s="24">
        <v>0</v>
      </c>
      <c r="I396" s="24">
        <v>0</v>
      </c>
      <c r="J396" s="24">
        <v>0</v>
      </c>
      <c r="K396" s="24">
        <v>0</v>
      </c>
      <c r="L396" s="24">
        <v>0</v>
      </c>
      <c r="M396" s="24">
        <v>0</v>
      </c>
      <c r="N396" s="24">
        <v>0</v>
      </c>
      <c r="O396" s="24">
        <v>0</v>
      </c>
      <c r="P396" s="24">
        <v>0</v>
      </c>
      <c r="Q396" s="24">
        <v>0</v>
      </c>
      <c r="R396" s="24">
        <v>0</v>
      </c>
      <c r="S396" s="24">
        <v>0</v>
      </c>
      <c r="T396" s="24">
        <v>0</v>
      </c>
      <c r="U396" s="24">
        <v>0</v>
      </c>
      <c r="V396" s="24">
        <v>0</v>
      </c>
      <c r="W396" s="24">
        <v>0</v>
      </c>
      <c r="X396" s="24">
        <v>0</v>
      </c>
      <c r="Y396" s="24">
        <v>0</v>
      </c>
      <c r="Z396" s="24">
        <v>0</v>
      </c>
      <c r="AA396" s="24">
        <v>0</v>
      </c>
      <c r="AB396" s="24">
        <v>0</v>
      </c>
      <c r="AC396" s="24">
        <v>0</v>
      </c>
      <c r="AD396" s="24">
        <v>0</v>
      </c>
      <c r="AE396" s="24">
        <v>0</v>
      </c>
      <c r="AF396" s="24">
        <v>0</v>
      </c>
      <c r="AG396" s="24">
        <v>0</v>
      </c>
      <c r="AH396" s="24">
        <v>0</v>
      </c>
      <c r="AI396" s="24">
        <v>0</v>
      </c>
      <c r="AJ396" s="24">
        <v>0</v>
      </c>
      <c r="AK396" s="24">
        <v>0</v>
      </c>
      <c r="AL396" s="202">
        <v>0</v>
      </c>
    </row>
    <row r="397" spans="1:38" s="6" customFormat="1" ht="14.4" x14ac:dyDescent="0.3">
      <c r="A397" s="65" t="s">
        <v>1140</v>
      </c>
      <c r="B397" s="25" t="s">
        <v>150</v>
      </c>
      <c r="C397" s="24">
        <v>0</v>
      </c>
      <c r="D397" s="24">
        <v>0</v>
      </c>
      <c r="E397" s="24">
        <v>0</v>
      </c>
      <c r="F397" s="24">
        <v>0</v>
      </c>
      <c r="G397" s="24">
        <v>0</v>
      </c>
      <c r="H397" s="24">
        <v>0</v>
      </c>
      <c r="I397" s="24">
        <v>0</v>
      </c>
      <c r="J397" s="24">
        <v>0</v>
      </c>
      <c r="K397" s="24">
        <v>0</v>
      </c>
      <c r="L397" s="24">
        <v>0</v>
      </c>
      <c r="M397" s="24">
        <v>0</v>
      </c>
      <c r="N397" s="24">
        <v>0</v>
      </c>
      <c r="O397" s="24">
        <v>0</v>
      </c>
      <c r="P397" s="24">
        <v>0</v>
      </c>
      <c r="Q397" s="24">
        <v>0</v>
      </c>
      <c r="R397" s="24">
        <v>0</v>
      </c>
      <c r="S397" s="24">
        <v>0</v>
      </c>
      <c r="T397" s="24">
        <v>0</v>
      </c>
      <c r="U397" s="24">
        <v>0</v>
      </c>
      <c r="V397" s="24">
        <v>0</v>
      </c>
      <c r="W397" s="24">
        <v>0</v>
      </c>
      <c r="X397" s="24">
        <v>0</v>
      </c>
      <c r="Y397" s="24">
        <v>0</v>
      </c>
      <c r="Z397" s="24">
        <v>0</v>
      </c>
      <c r="AA397" s="24">
        <v>0</v>
      </c>
      <c r="AB397" s="24">
        <v>0</v>
      </c>
      <c r="AC397" s="24">
        <v>0</v>
      </c>
      <c r="AD397" s="24">
        <v>0</v>
      </c>
      <c r="AE397" s="24">
        <v>0</v>
      </c>
      <c r="AF397" s="24">
        <v>0</v>
      </c>
      <c r="AG397" s="24">
        <v>0</v>
      </c>
      <c r="AH397" s="24">
        <v>0</v>
      </c>
      <c r="AI397" s="24">
        <v>0</v>
      </c>
      <c r="AJ397" s="24">
        <v>0</v>
      </c>
      <c r="AK397" s="24">
        <v>0</v>
      </c>
      <c r="AL397" s="202">
        <v>0</v>
      </c>
    </row>
    <row r="398" spans="1:38" s="6" customFormat="1" ht="14.4" x14ac:dyDescent="0.3">
      <c r="A398" s="65" t="s">
        <v>1141</v>
      </c>
      <c r="B398" s="25" t="s">
        <v>151</v>
      </c>
      <c r="C398" s="24">
        <v>0</v>
      </c>
      <c r="D398" s="24">
        <v>0</v>
      </c>
      <c r="E398" s="24">
        <v>0</v>
      </c>
      <c r="F398" s="24">
        <v>0</v>
      </c>
      <c r="G398" s="24">
        <v>0</v>
      </c>
      <c r="H398" s="24">
        <v>0</v>
      </c>
      <c r="I398" s="24">
        <v>0</v>
      </c>
      <c r="J398" s="24">
        <v>0</v>
      </c>
      <c r="K398" s="24">
        <v>0</v>
      </c>
      <c r="L398" s="24">
        <v>0</v>
      </c>
      <c r="M398" s="24">
        <v>0</v>
      </c>
      <c r="N398" s="24">
        <v>0</v>
      </c>
      <c r="O398" s="24">
        <v>0</v>
      </c>
      <c r="P398" s="24">
        <v>0</v>
      </c>
      <c r="Q398" s="24">
        <v>0</v>
      </c>
      <c r="R398" s="24">
        <v>0</v>
      </c>
      <c r="S398" s="24">
        <v>0</v>
      </c>
      <c r="T398" s="24">
        <v>0</v>
      </c>
      <c r="U398" s="24">
        <v>0</v>
      </c>
      <c r="V398" s="24">
        <v>0</v>
      </c>
      <c r="W398" s="24">
        <v>0</v>
      </c>
      <c r="X398" s="24">
        <v>0</v>
      </c>
      <c r="Y398" s="24">
        <v>0</v>
      </c>
      <c r="Z398" s="24">
        <v>0</v>
      </c>
      <c r="AA398" s="24">
        <v>0</v>
      </c>
      <c r="AB398" s="24">
        <v>0</v>
      </c>
      <c r="AC398" s="24">
        <v>0</v>
      </c>
      <c r="AD398" s="24">
        <v>0</v>
      </c>
      <c r="AE398" s="24">
        <v>0</v>
      </c>
      <c r="AF398" s="24">
        <v>0</v>
      </c>
      <c r="AG398" s="24">
        <v>0</v>
      </c>
      <c r="AH398" s="24">
        <v>0</v>
      </c>
      <c r="AI398" s="24">
        <v>0</v>
      </c>
      <c r="AJ398" s="24">
        <v>0</v>
      </c>
      <c r="AK398" s="24">
        <v>0</v>
      </c>
      <c r="AL398" s="202">
        <v>0</v>
      </c>
    </row>
    <row r="399" spans="1:38" s="6" customFormat="1" ht="14.4" x14ac:dyDescent="0.3">
      <c r="A399" s="65" t="s">
        <v>1142</v>
      </c>
      <c r="B399" s="25" t="s">
        <v>152</v>
      </c>
      <c r="C399" s="24">
        <v>0</v>
      </c>
      <c r="D399" s="24">
        <v>0</v>
      </c>
      <c r="E399" s="24">
        <v>0</v>
      </c>
      <c r="F399" s="24">
        <v>0</v>
      </c>
      <c r="G399" s="24">
        <v>0</v>
      </c>
      <c r="H399" s="24">
        <v>0</v>
      </c>
      <c r="I399" s="24">
        <v>0</v>
      </c>
      <c r="J399" s="24">
        <v>0</v>
      </c>
      <c r="K399" s="24">
        <v>0</v>
      </c>
      <c r="L399" s="24">
        <v>0</v>
      </c>
      <c r="M399" s="24">
        <v>0</v>
      </c>
      <c r="N399" s="24">
        <v>0</v>
      </c>
      <c r="O399" s="24">
        <v>0</v>
      </c>
      <c r="P399" s="24">
        <v>0</v>
      </c>
      <c r="Q399" s="24">
        <v>0</v>
      </c>
      <c r="R399" s="24">
        <v>0</v>
      </c>
      <c r="S399" s="24">
        <v>0</v>
      </c>
      <c r="T399" s="24">
        <v>0</v>
      </c>
      <c r="U399" s="24">
        <v>0</v>
      </c>
      <c r="V399" s="24">
        <v>0</v>
      </c>
      <c r="W399" s="24">
        <v>0</v>
      </c>
      <c r="X399" s="24">
        <v>0</v>
      </c>
      <c r="Y399" s="24">
        <v>0</v>
      </c>
      <c r="Z399" s="24">
        <v>0</v>
      </c>
      <c r="AA399" s="24">
        <v>0</v>
      </c>
      <c r="AB399" s="24">
        <v>0</v>
      </c>
      <c r="AC399" s="24">
        <v>0</v>
      </c>
      <c r="AD399" s="24">
        <v>0</v>
      </c>
      <c r="AE399" s="24">
        <v>0</v>
      </c>
      <c r="AF399" s="24">
        <v>0</v>
      </c>
      <c r="AG399" s="24">
        <v>0</v>
      </c>
      <c r="AH399" s="24">
        <v>0</v>
      </c>
      <c r="AI399" s="24">
        <v>0</v>
      </c>
      <c r="AJ399" s="24">
        <v>0</v>
      </c>
      <c r="AK399" s="24">
        <v>0</v>
      </c>
      <c r="AL399" s="202">
        <v>0</v>
      </c>
    </row>
    <row r="400" spans="1:38" s="6" customFormat="1" ht="14.4" x14ac:dyDescent="0.3">
      <c r="A400" s="65" t="s">
        <v>1143</v>
      </c>
      <c r="B400" s="25" t="s">
        <v>153</v>
      </c>
      <c r="C400" s="24">
        <v>0</v>
      </c>
      <c r="D400" s="24">
        <v>0</v>
      </c>
      <c r="E400" s="24">
        <v>0</v>
      </c>
      <c r="F400" s="24">
        <v>0</v>
      </c>
      <c r="G400" s="24">
        <v>0</v>
      </c>
      <c r="H400" s="24">
        <v>0</v>
      </c>
      <c r="I400" s="24">
        <v>0</v>
      </c>
      <c r="J400" s="24">
        <v>0</v>
      </c>
      <c r="K400" s="24">
        <v>0</v>
      </c>
      <c r="L400" s="24">
        <v>0</v>
      </c>
      <c r="M400" s="24">
        <v>0</v>
      </c>
      <c r="N400" s="24">
        <v>0</v>
      </c>
      <c r="O400" s="24">
        <v>0</v>
      </c>
      <c r="P400" s="24">
        <v>0</v>
      </c>
      <c r="Q400" s="24">
        <v>0</v>
      </c>
      <c r="R400" s="24">
        <v>0</v>
      </c>
      <c r="S400" s="24">
        <v>0</v>
      </c>
      <c r="T400" s="24">
        <v>0</v>
      </c>
      <c r="U400" s="24">
        <v>0</v>
      </c>
      <c r="V400" s="24">
        <v>0</v>
      </c>
      <c r="W400" s="24">
        <v>0</v>
      </c>
      <c r="X400" s="24">
        <v>0</v>
      </c>
      <c r="Y400" s="24">
        <v>0</v>
      </c>
      <c r="Z400" s="24">
        <v>0</v>
      </c>
      <c r="AA400" s="24">
        <v>0</v>
      </c>
      <c r="AB400" s="24">
        <v>0</v>
      </c>
      <c r="AC400" s="24">
        <v>0</v>
      </c>
      <c r="AD400" s="24">
        <v>0</v>
      </c>
      <c r="AE400" s="24">
        <v>0</v>
      </c>
      <c r="AF400" s="24">
        <v>0</v>
      </c>
      <c r="AG400" s="24">
        <v>0</v>
      </c>
      <c r="AH400" s="24">
        <v>0</v>
      </c>
      <c r="AI400" s="24">
        <v>0</v>
      </c>
      <c r="AJ400" s="24">
        <v>0</v>
      </c>
      <c r="AK400" s="24">
        <v>0</v>
      </c>
      <c r="AL400" s="202">
        <v>0</v>
      </c>
    </row>
    <row r="401" spans="1:38" s="6" customFormat="1" ht="14.4" x14ac:dyDescent="0.3">
      <c r="A401" s="65" t="s">
        <v>1144</v>
      </c>
      <c r="B401" s="25" t="s">
        <v>154</v>
      </c>
      <c r="C401" s="24">
        <v>0</v>
      </c>
      <c r="D401" s="24">
        <v>0</v>
      </c>
      <c r="E401" s="24">
        <v>0</v>
      </c>
      <c r="F401" s="24">
        <v>0</v>
      </c>
      <c r="G401" s="24">
        <v>0</v>
      </c>
      <c r="H401" s="24">
        <v>0</v>
      </c>
      <c r="I401" s="24">
        <v>0</v>
      </c>
      <c r="J401" s="24">
        <v>0</v>
      </c>
      <c r="K401" s="24">
        <v>0</v>
      </c>
      <c r="L401" s="24">
        <v>0</v>
      </c>
      <c r="M401" s="24">
        <v>0</v>
      </c>
      <c r="N401" s="24">
        <v>0</v>
      </c>
      <c r="O401" s="24">
        <v>0</v>
      </c>
      <c r="P401" s="24">
        <v>0</v>
      </c>
      <c r="Q401" s="24">
        <v>0</v>
      </c>
      <c r="R401" s="24">
        <v>0</v>
      </c>
      <c r="S401" s="24">
        <v>0</v>
      </c>
      <c r="T401" s="24">
        <v>0</v>
      </c>
      <c r="U401" s="24">
        <v>0</v>
      </c>
      <c r="V401" s="24">
        <v>0</v>
      </c>
      <c r="W401" s="24">
        <v>0</v>
      </c>
      <c r="X401" s="24">
        <v>0</v>
      </c>
      <c r="Y401" s="24">
        <v>0</v>
      </c>
      <c r="Z401" s="24">
        <v>0</v>
      </c>
      <c r="AA401" s="24">
        <v>0</v>
      </c>
      <c r="AB401" s="24">
        <v>0</v>
      </c>
      <c r="AC401" s="24">
        <v>0</v>
      </c>
      <c r="AD401" s="24">
        <v>0</v>
      </c>
      <c r="AE401" s="24">
        <v>0</v>
      </c>
      <c r="AF401" s="24">
        <v>0</v>
      </c>
      <c r="AG401" s="24">
        <v>0</v>
      </c>
      <c r="AH401" s="24">
        <v>0</v>
      </c>
      <c r="AI401" s="24">
        <v>0</v>
      </c>
      <c r="AJ401" s="24">
        <v>0</v>
      </c>
      <c r="AK401" s="24">
        <v>0</v>
      </c>
      <c r="AL401" s="202">
        <v>0</v>
      </c>
    </row>
    <row r="402" spans="1:38" s="6" customFormat="1" ht="14.4" x14ac:dyDescent="0.3">
      <c r="A402" s="65" t="s">
        <v>1145</v>
      </c>
      <c r="B402" s="25" t="s">
        <v>155</v>
      </c>
      <c r="C402" s="24">
        <v>0</v>
      </c>
      <c r="D402" s="24">
        <v>0</v>
      </c>
      <c r="E402" s="24">
        <v>0</v>
      </c>
      <c r="F402" s="24">
        <v>0</v>
      </c>
      <c r="G402" s="24">
        <v>0</v>
      </c>
      <c r="H402" s="24">
        <v>0</v>
      </c>
      <c r="I402" s="24">
        <v>0</v>
      </c>
      <c r="J402" s="24">
        <v>0</v>
      </c>
      <c r="K402" s="24">
        <v>0</v>
      </c>
      <c r="L402" s="24">
        <v>0</v>
      </c>
      <c r="M402" s="24">
        <v>0</v>
      </c>
      <c r="N402" s="24">
        <v>0</v>
      </c>
      <c r="O402" s="24">
        <v>0</v>
      </c>
      <c r="P402" s="24">
        <v>0</v>
      </c>
      <c r="Q402" s="24">
        <v>0</v>
      </c>
      <c r="R402" s="24">
        <v>0</v>
      </c>
      <c r="S402" s="24">
        <v>0</v>
      </c>
      <c r="T402" s="24">
        <v>0</v>
      </c>
      <c r="U402" s="24">
        <v>0</v>
      </c>
      <c r="V402" s="24">
        <v>0</v>
      </c>
      <c r="W402" s="24">
        <v>0</v>
      </c>
      <c r="X402" s="24">
        <v>0</v>
      </c>
      <c r="Y402" s="24">
        <v>0</v>
      </c>
      <c r="Z402" s="24">
        <v>0</v>
      </c>
      <c r="AA402" s="24">
        <v>0</v>
      </c>
      <c r="AB402" s="24">
        <v>0</v>
      </c>
      <c r="AC402" s="24">
        <v>0</v>
      </c>
      <c r="AD402" s="24">
        <v>0</v>
      </c>
      <c r="AE402" s="24">
        <v>0</v>
      </c>
      <c r="AF402" s="24">
        <v>0</v>
      </c>
      <c r="AG402" s="24">
        <v>0</v>
      </c>
      <c r="AH402" s="24">
        <v>0</v>
      </c>
      <c r="AI402" s="24">
        <v>0</v>
      </c>
      <c r="AJ402" s="24">
        <v>0</v>
      </c>
      <c r="AK402" s="24">
        <v>0</v>
      </c>
      <c r="AL402" s="202">
        <v>0</v>
      </c>
    </row>
    <row r="403" spans="1:38" s="6" customFormat="1" ht="14.4" x14ac:dyDescent="0.3">
      <c r="A403" s="65" t="s">
        <v>1146</v>
      </c>
      <c r="B403" s="25" t="s">
        <v>70</v>
      </c>
      <c r="C403" s="24">
        <v>0</v>
      </c>
      <c r="D403" s="24">
        <v>0</v>
      </c>
      <c r="E403" s="24">
        <v>0</v>
      </c>
      <c r="F403" s="24">
        <v>0</v>
      </c>
      <c r="G403" s="24">
        <v>0</v>
      </c>
      <c r="H403" s="24">
        <v>0</v>
      </c>
      <c r="I403" s="24">
        <v>0</v>
      </c>
      <c r="J403" s="24">
        <v>0</v>
      </c>
      <c r="K403" s="24">
        <v>0</v>
      </c>
      <c r="L403" s="24">
        <v>0</v>
      </c>
      <c r="M403" s="24">
        <v>0</v>
      </c>
      <c r="N403" s="24">
        <v>0</v>
      </c>
      <c r="O403" s="24">
        <v>0</v>
      </c>
      <c r="P403" s="24">
        <v>0</v>
      </c>
      <c r="Q403" s="24">
        <v>0</v>
      </c>
      <c r="R403" s="24">
        <v>0</v>
      </c>
      <c r="S403" s="24">
        <v>0</v>
      </c>
      <c r="T403" s="24">
        <v>0</v>
      </c>
      <c r="U403" s="24">
        <v>0</v>
      </c>
      <c r="V403" s="24">
        <v>0</v>
      </c>
      <c r="W403" s="24">
        <v>0</v>
      </c>
      <c r="X403" s="24">
        <v>0</v>
      </c>
      <c r="Y403" s="24">
        <v>0</v>
      </c>
      <c r="Z403" s="24">
        <v>0</v>
      </c>
      <c r="AA403" s="24">
        <v>0</v>
      </c>
      <c r="AB403" s="24">
        <v>0</v>
      </c>
      <c r="AC403" s="24">
        <v>0</v>
      </c>
      <c r="AD403" s="24">
        <v>0</v>
      </c>
      <c r="AE403" s="24">
        <v>0</v>
      </c>
      <c r="AF403" s="24">
        <v>0</v>
      </c>
      <c r="AG403" s="24">
        <v>0</v>
      </c>
      <c r="AH403" s="24">
        <v>0</v>
      </c>
      <c r="AI403" s="24">
        <v>0</v>
      </c>
      <c r="AJ403" s="24">
        <v>0</v>
      </c>
      <c r="AK403" s="24">
        <v>0</v>
      </c>
      <c r="AL403" s="202">
        <v>0</v>
      </c>
    </row>
    <row r="404" spans="1:38" s="6" customFormat="1" ht="14.4" x14ac:dyDescent="0.3">
      <c r="A404" s="95" t="s">
        <v>1147</v>
      </c>
      <c r="B404" s="96" t="s">
        <v>157</v>
      </c>
      <c r="C404" s="97">
        <v>0</v>
      </c>
      <c r="D404" s="97">
        <v>0</v>
      </c>
      <c r="E404" s="97">
        <v>0</v>
      </c>
      <c r="F404" s="97">
        <v>0</v>
      </c>
      <c r="G404" s="97">
        <v>0</v>
      </c>
      <c r="H404" s="97">
        <v>0</v>
      </c>
      <c r="I404" s="97">
        <v>0</v>
      </c>
      <c r="J404" s="97">
        <v>0</v>
      </c>
      <c r="K404" s="97">
        <v>0</v>
      </c>
      <c r="L404" s="97">
        <v>0</v>
      </c>
      <c r="M404" s="97">
        <v>0</v>
      </c>
      <c r="N404" s="97">
        <v>0</v>
      </c>
      <c r="O404" s="97">
        <v>0</v>
      </c>
      <c r="P404" s="97">
        <v>0</v>
      </c>
      <c r="Q404" s="97">
        <v>0</v>
      </c>
      <c r="R404" s="97">
        <v>0</v>
      </c>
      <c r="S404" s="97">
        <v>0</v>
      </c>
      <c r="T404" s="97">
        <v>0</v>
      </c>
      <c r="U404" s="97">
        <v>0</v>
      </c>
      <c r="V404" s="97">
        <v>0</v>
      </c>
      <c r="W404" s="97">
        <v>0</v>
      </c>
      <c r="X404" s="97">
        <v>0</v>
      </c>
      <c r="Y404" s="97">
        <v>0</v>
      </c>
      <c r="Z404" s="97">
        <v>0</v>
      </c>
      <c r="AA404" s="97">
        <v>0</v>
      </c>
      <c r="AB404" s="97">
        <v>0</v>
      </c>
      <c r="AC404" s="97">
        <v>0</v>
      </c>
      <c r="AD404" s="97">
        <v>0</v>
      </c>
      <c r="AE404" s="97">
        <v>0</v>
      </c>
      <c r="AF404" s="97">
        <v>0</v>
      </c>
      <c r="AG404" s="97">
        <v>0</v>
      </c>
      <c r="AH404" s="97">
        <v>0</v>
      </c>
      <c r="AI404" s="97">
        <v>0</v>
      </c>
      <c r="AJ404" s="97">
        <v>0</v>
      </c>
      <c r="AK404" s="97">
        <v>0</v>
      </c>
      <c r="AL404" s="203">
        <v>0</v>
      </c>
    </row>
    <row r="405" spans="1:38" s="6" customFormat="1" ht="14.4" collapsed="1" x14ac:dyDescent="0.3">
      <c r="A405" s="66" t="s">
        <v>63</v>
      </c>
      <c r="B405" s="30" t="s">
        <v>97</v>
      </c>
      <c r="C405" s="31">
        <v>0</v>
      </c>
      <c r="D405" s="31">
        <v>0</v>
      </c>
      <c r="E405" s="31">
        <v>0</v>
      </c>
      <c r="F405" s="31">
        <v>0</v>
      </c>
      <c r="G405" s="31">
        <v>0</v>
      </c>
      <c r="H405" s="31">
        <v>0</v>
      </c>
      <c r="I405" s="31">
        <v>0</v>
      </c>
      <c r="J405" s="31">
        <v>0</v>
      </c>
      <c r="K405" s="31">
        <v>0</v>
      </c>
      <c r="L405" s="31">
        <v>0</v>
      </c>
      <c r="M405" s="31">
        <v>0</v>
      </c>
      <c r="N405" s="31">
        <v>0</v>
      </c>
      <c r="O405" s="31">
        <v>0</v>
      </c>
      <c r="P405" s="31">
        <v>0</v>
      </c>
      <c r="Q405" s="31">
        <v>0</v>
      </c>
      <c r="R405" s="31">
        <v>0</v>
      </c>
      <c r="S405" s="31">
        <v>0</v>
      </c>
      <c r="T405" s="31">
        <v>0</v>
      </c>
      <c r="U405" s="31">
        <v>0</v>
      </c>
      <c r="V405" s="31">
        <v>0</v>
      </c>
      <c r="W405" s="31">
        <v>0</v>
      </c>
      <c r="X405" s="31">
        <v>0</v>
      </c>
      <c r="Y405" s="31">
        <v>0</v>
      </c>
      <c r="Z405" s="31">
        <v>0</v>
      </c>
      <c r="AA405" s="31">
        <v>0</v>
      </c>
      <c r="AB405" s="31">
        <v>0</v>
      </c>
      <c r="AC405" s="31">
        <v>0</v>
      </c>
      <c r="AD405" s="31">
        <v>0</v>
      </c>
      <c r="AE405" s="31">
        <v>0</v>
      </c>
      <c r="AF405" s="31">
        <v>0</v>
      </c>
      <c r="AG405" s="31">
        <v>0</v>
      </c>
      <c r="AH405" s="31">
        <v>0</v>
      </c>
      <c r="AI405" s="31">
        <v>0</v>
      </c>
      <c r="AJ405" s="31">
        <v>0</v>
      </c>
      <c r="AK405" s="31">
        <v>0</v>
      </c>
      <c r="AL405" s="204">
        <v>0</v>
      </c>
    </row>
    <row r="406" spans="1:38" s="6" customFormat="1" ht="14.4" x14ac:dyDescent="0.3">
      <c r="A406" s="65" t="s">
        <v>1148</v>
      </c>
      <c r="B406" s="25" t="s">
        <v>143</v>
      </c>
      <c r="C406" s="24">
        <v>0</v>
      </c>
      <c r="D406" s="24">
        <v>0</v>
      </c>
      <c r="E406" s="24">
        <v>0</v>
      </c>
      <c r="F406" s="24">
        <v>0</v>
      </c>
      <c r="G406" s="24">
        <v>0</v>
      </c>
      <c r="H406" s="24">
        <v>0</v>
      </c>
      <c r="I406" s="24">
        <v>0</v>
      </c>
      <c r="J406" s="24">
        <v>0</v>
      </c>
      <c r="K406" s="24">
        <v>0</v>
      </c>
      <c r="L406" s="24">
        <v>0</v>
      </c>
      <c r="M406" s="24">
        <v>0</v>
      </c>
      <c r="N406" s="24">
        <v>0</v>
      </c>
      <c r="O406" s="24">
        <v>0</v>
      </c>
      <c r="P406" s="24">
        <v>0</v>
      </c>
      <c r="Q406" s="24">
        <v>0</v>
      </c>
      <c r="R406" s="24">
        <v>0</v>
      </c>
      <c r="S406" s="24">
        <v>0</v>
      </c>
      <c r="T406" s="24">
        <v>0</v>
      </c>
      <c r="U406" s="24">
        <v>0</v>
      </c>
      <c r="V406" s="24">
        <v>0</v>
      </c>
      <c r="W406" s="24">
        <v>0</v>
      </c>
      <c r="X406" s="24">
        <v>0</v>
      </c>
      <c r="Y406" s="24">
        <v>0</v>
      </c>
      <c r="Z406" s="24">
        <v>0</v>
      </c>
      <c r="AA406" s="24">
        <v>0</v>
      </c>
      <c r="AB406" s="24">
        <v>0</v>
      </c>
      <c r="AC406" s="24">
        <v>0</v>
      </c>
      <c r="AD406" s="24">
        <v>0</v>
      </c>
      <c r="AE406" s="24">
        <v>0</v>
      </c>
      <c r="AF406" s="24">
        <v>0</v>
      </c>
      <c r="AG406" s="24">
        <v>0</v>
      </c>
      <c r="AH406" s="24">
        <v>0</v>
      </c>
      <c r="AI406" s="24">
        <v>0</v>
      </c>
      <c r="AJ406" s="24">
        <v>0</v>
      </c>
      <c r="AK406" s="24">
        <v>0</v>
      </c>
      <c r="AL406" s="202">
        <v>0</v>
      </c>
    </row>
    <row r="407" spans="1:38" s="6" customFormat="1" ht="14.4" x14ac:dyDescent="0.3">
      <c r="A407" s="65" t="s">
        <v>1149</v>
      </c>
      <c r="B407" s="25" t="s">
        <v>144</v>
      </c>
      <c r="C407" s="24">
        <v>0</v>
      </c>
      <c r="D407" s="24">
        <v>0</v>
      </c>
      <c r="E407" s="24">
        <v>0</v>
      </c>
      <c r="F407" s="24">
        <v>0</v>
      </c>
      <c r="G407" s="24">
        <v>0</v>
      </c>
      <c r="H407" s="24">
        <v>0</v>
      </c>
      <c r="I407" s="24">
        <v>0</v>
      </c>
      <c r="J407" s="24">
        <v>0</v>
      </c>
      <c r="K407" s="24">
        <v>0</v>
      </c>
      <c r="L407" s="24">
        <v>0</v>
      </c>
      <c r="M407" s="24">
        <v>0</v>
      </c>
      <c r="N407" s="24">
        <v>0</v>
      </c>
      <c r="O407" s="24">
        <v>0</v>
      </c>
      <c r="P407" s="24">
        <v>0</v>
      </c>
      <c r="Q407" s="24">
        <v>0</v>
      </c>
      <c r="R407" s="24">
        <v>0</v>
      </c>
      <c r="S407" s="24">
        <v>0</v>
      </c>
      <c r="T407" s="24">
        <v>0</v>
      </c>
      <c r="U407" s="24">
        <v>0</v>
      </c>
      <c r="V407" s="24">
        <v>0</v>
      </c>
      <c r="W407" s="24">
        <v>0</v>
      </c>
      <c r="X407" s="24">
        <v>0</v>
      </c>
      <c r="Y407" s="24">
        <v>0</v>
      </c>
      <c r="Z407" s="24">
        <v>0</v>
      </c>
      <c r="AA407" s="24">
        <v>0</v>
      </c>
      <c r="AB407" s="24">
        <v>0</v>
      </c>
      <c r="AC407" s="24">
        <v>0</v>
      </c>
      <c r="AD407" s="24">
        <v>0</v>
      </c>
      <c r="AE407" s="24">
        <v>0</v>
      </c>
      <c r="AF407" s="24">
        <v>0</v>
      </c>
      <c r="AG407" s="24">
        <v>0</v>
      </c>
      <c r="AH407" s="24">
        <v>0</v>
      </c>
      <c r="AI407" s="24">
        <v>0</v>
      </c>
      <c r="AJ407" s="24">
        <v>0</v>
      </c>
      <c r="AK407" s="24">
        <v>0</v>
      </c>
      <c r="AL407" s="202">
        <v>0</v>
      </c>
    </row>
    <row r="408" spans="1:38" s="6" customFormat="1" ht="14.4" x14ac:dyDescent="0.3">
      <c r="A408" s="65" t="s">
        <v>1150</v>
      </c>
      <c r="B408" s="25" t="s">
        <v>145</v>
      </c>
      <c r="C408" s="24">
        <v>0</v>
      </c>
      <c r="D408" s="24">
        <v>0</v>
      </c>
      <c r="E408" s="24">
        <v>0</v>
      </c>
      <c r="F408" s="24">
        <v>0</v>
      </c>
      <c r="G408" s="24">
        <v>0</v>
      </c>
      <c r="H408" s="24">
        <v>0</v>
      </c>
      <c r="I408" s="24">
        <v>0</v>
      </c>
      <c r="J408" s="24">
        <v>0</v>
      </c>
      <c r="K408" s="24">
        <v>0</v>
      </c>
      <c r="L408" s="24">
        <v>0</v>
      </c>
      <c r="M408" s="24">
        <v>0</v>
      </c>
      <c r="N408" s="24">
        <v>0</v>
      </c>
      <c r="O408" s="24">
        <v>0</v>
      </c>
      <c r="P408" s="24">
        <v>0</v>
      </c>
      <c r="Q408" s="24">
        <v>0</v>
      </c>
      <c r="R408" s="24">
        <v>0</v>
      </c>
      <c r="S408" s="24">
        <v>0</v>
      </c>
      <c r="T408" s="24">
        <v>0</v>
      </c>
      <c r="U408" s="24">
        <v>0</v>
      </c>
      <c r="V408" s="24">
        <v>0</v>
      </c>
      <c r="W408" s="24">
        <v>0</v>
      </c>
      <c r="X408" s="24">
        <v>0</v>
      </c>
      <c r="Y408" s="24">
        <v>0</v>
      </c>
      <c r="Z408" s="24">
        <v>0</v>
      </c>
      <c r="AA408" s="24">
        <v>0</v>
      </c>
      <c r="AB408" s="24">
        <v>0</v>
      </c>
      <c r="AC408" s="24">
        <v>0</v>
      </c>
      <c r="AD408" s="24">
        <v>0</v>
      </c>
      <c r="AE408" s="24">
        <v>0</v>
      </c>
      <c r="AF408" s="24">
        <v>0</v>
      </c>
      <c r="AG408" s="24">
        <v>0</v>
      </c>
      <c r="AH408" s="24">
        <v>0</v>
      </c>
      <c r="AI408" s="24">
        <v>0</v>
      </c>
      <c r="AJ408" s="24">
        <v>0</v>
      </c>
      <c r="AK408" s="24">
        <v>0</v>
      </c>
      <c r="AL408" s="202">
        <v>0</v>
      </c>
    </row>
    <row r="409" spans="1:38" s="6" customFormat="1" ht="14.4" x14ac:dyDescent="0.3">
      <c r="A409" s="65" t="s">
        <v>1151</v>
      </c>
      <c r="B409" s="25" t="s">
        <v>146</v>
      </c>
      <c r="C409" s="24">
        <v>0</v>
      </c>
      <c r="D409" s="24">
        <v>0</v>
      </c>
      <c r="E409" s="24">
        <v>0</v>
      </c>
      <c r="F409" s="24">
        <v>0</v>
      </c>
      <c r="G409" s="24">
        <v>0</v>
      </c>
      <c r="H409" s="24">
        <v>0</v>
      </c>
      <c r="I409" s="24">
        <v>0</v>
      </c>
      <c r="J409" s="24">
        <v>0</v>
      </c>
      <c r="K409" s="24">
        <v>0</v>
      </c>
      <c r="L409" s="24">
        <v>0</v>
      </c>
      <c r="M409" s="24">
        <v>0</v>
      </c>
      <c r="N409" s="24">
        <v>0</v>
      </c>
      <c r="O409" s="24">
        <v>0</v>
      </c>
      <c r="P409" s="24">
        <v>0</v>
      </c>
      <c r="Q409" s="24">
        <v>0</v>
      </c>
      <c r="R409" s="24">
        <v>0</v>
      </c>
      <c r="S409" s="24">
        <v>0</v>
      </c>
      <c r="T409" s="24">
        <v>0</v>
      </c>
      <c r="U409" s="24">
        <v>0</v>
      </c>
      <c r="V409" s="24">
        <v>0</v>
      </c>
      <c r="W409" s="24">
        <v>0</v>
      </c>
      <c r="X409" s="24">
        <v>0</v>
      </c>
      <c r="Y409" s="24">
        <v>0</v>
      </c>
      <c r="Z409" s="24">
        <v>0</v>
      </c>
      <c r="AA409" s="24">
        <v>0</v>
      </c>
      <c r="AB409" s="24">
        <v>0</v>
      </c>
      <c r="AC409" s="24">
        <v>0</v>
      </c>
      <c r="AD409" s="24">
        <v>0</v>
      </c>
      <c r="AE409" s="24">
        <v>0</v>
      </c>
      <c r="AF409" s="24">
        <v>0</v>
      </c>
      <c r="AG409" s="24">
        <v>0</v>
      </c>
      <c r="AH409" s="24">
        <v>0</v>
      </c>
      <c r="AI409" s="24">
        <v>0</v>
      </c>
      <c r="AJ409" s="24">
        <v>0</v>
      </c>
      <c r="AK409" s="24">
        <v>0</v>
      </c>
      <c r="AL409" s="202">
        <v>0</v>
      </c>
    </row>
    <row r="410" spans="1:38" s="6" customFormat="1" ht="14.4" x14ac:dyDescent="0.3">
      <c r="A410" s="65" t="s">
        <v>1152</v>
      </c>
      <c r="B410" s="25" t="s">
        <v>147</v>
      </c>
      <c r="C410" s="24">
        <v>0</v>
      </c>
      <c r="D410" s="24">
        <v>0</v>
      </c>
      <c r="E410" s="24">
        <v>0</v>
      </c>
      <c r="F410" s="24">
        <v>0</v>
      </c>
      <c r="G410" s="24">
        <v>0</v>
      </c>
      <c r="H410" s="24">
        <v>0</v>
      </c>
      <c r="I410" s="24">
        <v>0</v>
      </c>
      <c r="J410" s="24">
        <v>0</v>
      </c>
      <c r="K410" s="24">
        <v>0</v>
      </c>
      <c r="L410" s="24">
        <v>0</v>
      </c>
      <c r="M410" s="24">
        <v>0</v>
      </c>
      <c r="N410" s="24">
        <v>0</v>
      </c>
      <c r="O410" s="24">
        <v>0</v>
      </c>
      <c r="P410" s="24">
        <v>0</v>
      </c>
      <c r="Q410" s="24">
        <v>0</v>
      </c>
      <c r="R410" s="24">
        <v>0</v>
      </c>
      <c r="S410" s="24">
        <v>0</v>
      </c>
      <c r="T410" s="24">
        <v>0</v>
      </c>
      <c r="U410" s="24">
        <v>0</v>
      </c>
      <c r="V410" s="24">
        <v>0</v>
      </c>
      <c r="W410" s="24">
        <v>0</v>
      </c>
      <c r="X410" s="24">
        <v>0</v>
      </c>
      <c r="Y410" s="24">
        <v>0</v>
      </c>
      <c r="Z410" s="24">
        <v>0</v>
      </c>
      <c r="AA410" s="24">
        <v>0</v>
      </c>
      <c r="AB410" s="24">
        <v>0</v>
      </c>
      <c r="AC410" s="24">
        <v>0</v>
      </c>
      <c r="AD410" s="24">
        <v>0</v>
      </c>
      <c r="AE410" s="24">
        <v>0</v>
      </c>
      <c r="AF410" s="24">
        <v>0</v>
      </c>
      <c r="AG410" s="24">
        <v>0</v>
      </c>
      <c r="AH410" s="24">
        <v>0</v>
      </c>
      <c r="AI410" s="24">
        <v>0</v>
      </c>
      <c r="AJ410" s="24">
        <v>0</v>
      </c>
      <c r="AK410" s="24">
        <v>0</v>
      </c>
      <c r="AL410" s="202">
        <v>0</v>
      </c>
    </row>
    <row r="411" spans="1:38" s="6" customFormat="1" ht="14.4" x14ac:dyDescent="0.3">
      <c r="A411" s="65" t="s">
        <v>1153</v>
      </c>
      <c r="B411" s="25" t="s">
        <v>148</v>
      </c>
      <c r="C411" s="24">
        <v>0</v>
      </c>
      <c r="D411" s="24">
        <v>0</v>
      </c>
      <c r="E411" s="24">
        <v>0</v>
      </c>
      <c r="F411" s="24">
        <v>0</v>
      </c>
      <c r="G411" s="24">
        <v>0</v>
      </c>
      <c r="H411" s="24">
        <v>0</v>
      </c>
      <c r="I411" s="24">
        <v>0</v>
      </c>
      <c r="J411" s="24">
        <v>0</v>
      </c>
      <c r="K411" s="24">
        <v>0</v>
      </c>
      <c r="L411" s="24">
        <v>0</v>
      </c>
      <c r="M411" s="24">
        <v>0</v>
      </c>
      <c r="N411" s="24">
        <v>0</v>
      </c>
      <c r="O411" s="24">
        <v>0</v>
      </c>
      <c r="P411" s="24">
        <v>0</v>
      </c>
      <c r="Q411" s="24">
        <v>0</v>
      </c>
      <c r="R411" s="24">
        <v>0</v>
      </c>
      <c r="S411" s="24">
        <v>0</v>
      </c>
      <c r="T411" s="24">
        <v>0</v>
      </c>
      <c r="U411" s="24">
        <v>0</v>
      </c>
      <c r="V411" s="24">
        <v>0</v>
      </c>
      <c r="W411" s="24">
        <v>0</v>
      </c>
      <c r="X411" s="24">
        <v>0</v>
      </c>
      <c r="Y411" s="24">
        <v>0</v>
      </c>
      <c r="Z411" s="24">
        <v>0</v>
      </c>
      <c r="AA411" s="24">
        <v>0</v>
      </c>
      <c r="AB411" s="24">
        <v>0</v>
      </c>
      <c r="AC411" s="24">
        <v>0</v>
      </c>
      <c r="AD411" s="24">
        <v>0</v>
      </c>
      <c r="AE411" s="24">
        <v>0</v>
      </c>
      <c r="AF411" s="24">
        <v>0</v>
      </c>
      <c r="AG411" s="24">
        <v>0</v>
      </c>
      <c r="AH411" s="24">
        <v>0</v>
      </c>
      <c r="AI411" s="24">
        <v>0</v>
      </c>
      <c r="AJ411" s="24">
        <v>0</v>
      </c>
      <c r="AK411" s="24">
        <v>0</v>
      </c>
      <c r="AL411" s="202">
        <v>0</v>
      </c>
    </row>
    <row r="412" spans="1:38" s="6" customFormat="1" ht="14.4" x14ac:dyDescent="0.3">
      <c r="A412" s="65" t="s">
        <v>1154</v>
      </c>
      <c r="B412" s="25" t="s">
        <v>149</v>
      </c>
      <c r="C412" s="24">
        <v>0</v>
      </c>
      <c r="D412" s="24">
        <v>0</v>
      </c>
      <c r="E412" s="24">
        <v>0</v>
      </c>
      <c r="F412" s="24">
        <v>0</v>
      </c>
      <c r="G412" s="24">
        <v>0</v>
      </c>
      <c r="H412" s="24">
        <v>0</v>
      </c>
      <c r="I412" s="24">
        <v>0</v>
      </c>
      <c r="J412" s="24">
        <v>0</v>
      </c>
      <c r="K412" s="24">
        <v>0</v>
      </c>
      <c r="L412" s="24">
        <v>0</v>
      </c>
      <c r="M412" s="24">
        <v>0</v>
      </c>
      <c r="N412" s="24">
        <v>0</v>
      </c>
      <c r="O412" s="24">
        <v>0</v>
      </c>
      <c r="P412" s="24">
        <v>0</v>
      </c>
      <c r="Q412" s="24">
        <v>0</v>
      </c>
      <c r="R412" s="24">
        <v>0</v>
      </c>
      <c r="S412" s="24">
        <v>0</v>
      </c>
      <c r="T412" s="24">
        <v>0</v>
      </c>
      <c r="U412" s="24">
        <v>0</v>
      </c>
      <c r="V412" s="24">
        <v>0</v>
      </c>
      <c r="W412" s="24">
        <v>0</v>
      </c>
      <c r="X412" s="24">
        <v>0</v>
      </c>
      <c r="Y412" s="24">
        <v>0</v>
      </c>
      <c r="Z412" s="24">
        <v>0</v>
      </c>
      <c r="AA412" s="24">
        <v>0</v>
      </c>
      <c r="AB412" s="24">
        <v>0</v>
      </c>
      <c r="AC412" s="24">
        <v>0</v>
      </c>
      <c r="AD412" s="24">
        <v>0</v>
      </c>
      <c r="AE412" s="24">
        <v>0</v>
      </c>
      <c r="AF412" s="24">
        <v>0</v>
      </c>
      <c r="AG412" s="24">
        <v>0</v>
      </c>
      <c r="AH412" s="24">
        <v>0</v>
      </c>
      <c r="AI412" s="24">
        <v>0</v>
      </c>
      <c r="AJ412" s="24">
        <v>0</v>
      </c>
      <c r="AK412" s="24">
        <v>0</v>
      </c>
      <c r="AL412" s="202">
        <v>0</v>
      </c>
    </row>
    <row r="413" spans="1:38" s="6" customFormat="1" ht="14.4" x14ac:dyDescent="0.3">
      <c r="A413" s="65" t="s">
        <v>1155</v>
      </c>
      <c r="B413" s="25" t="s">
        <v>150</v>
      </c>
      <c r="C413" s="24">
        <v>0</v>
      </c>
      <c r="D413" s="24">
        <v>0</v>
      </c>
      <c r="E413" s="24">
        <v>0</v>
      </c>
      <c r="F413" s="24">
        <v>0</v>
      </c>
      <c r="G413" s="24">
        <v>0</v>
      </c>
      <c r="H413" s="24">
        <v>0</v>
      </c>
      <c r="I413" s="24">
        <v>0</v>
      </c>
      <c r="J413" s="24">
        <v>0</v>
      </c>
      <c r="K413" s="24">
        <v>0</v>
      </c>
      <c r="L413" s="24">
        <v>0</v>
      </c>
      <c r="M413" s="24">
        <v>0</v>
      </c>
      <c r="N413" s="24">
        <v>0</v>
      </c>
      <c r="O413" s="24">
        <v>0</v>
      </c>
      <c r="P413" s="24">
        <v>0</v>
      </c>
      <c r="Q413" s="24">
        <v>0</v>
      </c>
      <c r="R413" s="24">
        <v>0</v>
      </c>
      <c r="S413" s="24">
        <v>0</v>
      </c>
      <c r="T413" s="24">
        <v>0</v>
      </c>
      <c r="U413" s="24">
        <v>0</v>
      </c>
      <c r="V413" s="24">
        <v>0</v>
      </c>
      <c r="W413" s="24">
        <v>0</v>
      </c>
      <c r="X413" s="24">
        <v>0</v>
      </c>
      <c r="Y413" s="24">
        <v>0</v>
      </c>
      <c r="Z413" s="24">
        <v>0</v>
      </c>
      <c r="AA413" s="24">
        <v>0</v>
      </c>
      <c r="AB413" s="24">
        <v>0</v>
      </c>
      <c r="AC413" s="24">
        <v>0</v>
      </c>
      <c r="AD413" s="24">
        <v>0</v>
      </c>
      <c r="AE413" s="24">
        <v>0</v>
      </c>
      <c r="AF413" s="24">
        <v>0</v>
      </c>
      <c r="AG413" s="24">
        <v>0</v>
      </c>
      <c r="AH413" s="24">
        <v>0</v>
      </c>
      <c r="AI413" s="24">
        <v>0</v>
      </c>
      <c r="AJ413" s="24">
        <v>0</v>
      </c>
      <c r="AK413" s="24">
        <v>0</v>
      </c>
      <c r="AL413" s="202">
        <v>0</v>
      </c>
    </row>
    <row r="414" spans="1:38" s="6" customFormat="1" ht="14.4" x14ac:dyDescent="0.3">
      <c r="A414" s="65" t="s">
        <v>1156</v>
      </c>
      <c r="B414" s="25" t="s">
        <v>151</v>
      </c>
      <c r="C414" s="24">
        <v>0</v>
      </c>
      <c r="D414" s="24">
        <v>0</v>
      </c>
      <c r="E414" s="24">
        <v>0</v>
      </c>
      <c r="F414" s="24">
        <v>0</v>
      </c>
      <c r="G414" s="24">
        <v>0</v>
      </c>
      <c r="H414" s="24">
        <v>0</v>
      </c>
      <c r="I414" s="24">
        <v>0</v>
      </c>
      <c r="J414" s="24">
        <v>0</v>
      </c>
      <c r="K414" s="24">
        <v>0</v>
      </c>
      <c r="L414" s="24">
        <v>0</v>
      </c>
      <c r="M414" s="24">
        <v>0</v>
      </c>
      <c r="N414" s="24">
        <v>0</v>
      </c>
      <c r="O414" s="24">
        <v>0</v>
      </c>
      <c r="P414" s="24">
        <v>0</v>
      </c>
      <c r="Q414" s="24">
        <v>0</v>
      </c>
      <c r="R414" s="24">
        <v>0</v>
      </c>
      <c r="S414" s="24">
        <v>0</v>
      </c>
      <c r="T414" s="24">
        <v>0</v>
      </c>
      <c r="U414" s="24">
        <v>0</v>
      </c>
      <c r="V414" s="24">
        <v>0</v>
      </c>
      <c r="W414" s="24">
        <v>0</v>
      </c>
      <c r="X414" s="24">
        <v>0</v>
      </c>
      <c r="Y414" s="24">
        <v>0</v>
      </c>
      <c r="Z414" s="24">
        <v>0</v>
      </c>
      <c r="AA414" s="24">
        <v>0</v>
      </c>
      <c r="AB414" s="24">
        <v>0</v>
      </c>
      <c r="AC414" s="24">
        <v>0</v>
      </c>
      <c r="AD414" s="24">
        <v>0</v>
      </c>
      <c r="AE414" s="24">
        <v>0</v>
      </c>
      <c r="AF414" s="24">
        <v>0</v>
      </c>
      <c r="AG414" s="24">
        <v>0</v>
      </c>
      <c r="AH414" s="24">
        <v>0</v>
      </c>
      <c r="AI414" s="24">
        <v>0</v>
      </c>
      <c r="AJ414" s="24">
        <v>0</v>
      </c>
      <c r="AK414" s="24">
        <v>0</v>
      </c>
      <c r="AL414" s="202">
        <v>0</v>
      </c>
    </row>
    <row r="415" spans="1:38" s="6" customFormat="1" ht="14.4" x14ac:dyDescent="0.3">
      <c r="A415" s="65" t="s">
        <v>1157</v>
      </c>
      <c r="B415" s="25" t="s">
        <v>152</v>
      </c>
      <c r="C415" s="24">
        <v>0</v>
      </c>
      <c r="D415" s="24">
        <v>0</v>
      </c>
      <c r="E415" s="24">
        <v>0</v>
      </c>
      <c r="F415" s="24">
        <v>0</v>
      </c>
      <c r="G415" s="24">
        <v>0</v>
      </c>
      <c r="H415" s="24">
        <v>0</v>
      </c>
      <c r="I415" s="24">
        <v>0</v>
      </c>
      <c r="J415" s="24">
        <v>0</v>
      </c>
      <c r="K415" s="24">
        <v>0</v>
      </c>
      <c r="L415" s="24">
        <v>0</v>
      </c>
      <c r="M415" s="24">
        <v>0</v>
      </c>
      <c r="N415" s="24">
        <v>0</v>
      </c>
      <c r="O415" s="24">
        <v>0</v>
      </c>
      <c r="P415" s="24">
        <v>0</v>
      </c>
      <c r="Q415" s="24">
        <v>0</v>
      </c>
      <c r="R415" s="24">
        <v>0</v>
      </c>
      <c r="S415" s="24">
        <v>0</v>
      </c>
      <c r="T415" s="24">
        <v>0</v>
      </c>
      <c r="U415" s="24">
        <v>0</v>
      </c>
      <c r="V415" s="24">
        <v>0</v>
      </c>
      <c r="W415" s="24">
        <v>0</v>
      </c>
      <c r="X415" s="24">
        <v>0</v>
      </c>
      <c r="Y415" s="24">
        <v>0</v>
      </c>
      <c r="Z415" s="24">
        <v>0</v>
      </c>
      <c r="AA415" s="24">
        <v>0</v>
      </c>
      <c r="AB415" s="24">
        <v>0</v>
      </c>
      <c r="AC415" s="24">
        <v>0</v>
      </c>
      <c r="AD415" s="24">
        <v>0</v>
      </c>
      <c r="AE415" s="24">
        <v>0</v>
      </c>
      <c r="AF415" s="24">
        <v>0</v>
      </c>
      <c r="AG415" s="24">
        <v>0</v>
      </c>
      <c r="AH415" s="24">
        <v>0</v>
      </c>
      <c r="AI415" s="24">
        <v>0</v>
      </c>
      <c r="AJ415" s="24">
        <v>0</v>
      </c>
      <c r="AK415" s="24">
        <v>0</v>
      </c>
      <c r="AL415" s="202">
        <v>0</v>
      </c>
    </row>
    <row r="416" spans="1:38" s="6" customFormat="1" ht="14.4" x14ac:dyDescent="0.3">
      <c r="A416" s="65" t="s">
        <v>1158</v>
      </c>
      <c r="B416" s="25" t="s">
        <v>153</v>
      </c>
      <c r="C416" s="24">
        <v>0</v>
      </c>
      <c r="D416" s="24">
        <v>0</v>
      </c>
      <c r="E416" s="24">
        <v>0</v>
      </c>
      <c r="F416" s="24">
        <v>0</v>
      </c>
      <c r="G416" s="24">
        <v>0</v>
      </c>
      <c r="H416" s="24">
        <v>0</v>
      </c>
      <c r="I416" s="24">
        <v>0</v>
      </c>
      <c r="J416" s="24">
        <v>0</v>
      </c>
      <c r="K416" s="24">
        <v>0</v>
      </c>
      <c r="L416" s="24">
        <v>0</v>
      </c>
      <c r="M416" s="24">
        <v>0</v>
      </c>
      <c r="N416" s="24">
        <v>0</v>
      </c>
      <c r="O416" s="24">
        <v>0</v>
      </c>
      <c r="P416" s="24">
        <v>0</v>
      </c>
      <c r="Q416" s="24">
        <v>0</v>
      </c>
      <c r="R416" s="24">
        <v>0</v>
      </c>
      <c r="S416" s="24">
        <v>0</v>
      </c>
      <c r="T416" s="24">
        <v>0</v>
      </c>
      <c r="U416" s="24">
        <v>0</v>
      </c>
      <c r="V416" s="24">
        <v>0</v>
      </c>
      <c r="W416" s="24">
        <v>0</v>
      </c>
      <c r="X416" s="24">
        <v>0</v>
      </c>
      <c r="Y416" s="24">
        <v>0</v>
      </c>
      <c r="Z416" s="24">
        <v>0</v>
      </c>
      <c r="AA416" s="24">
        <v>0</v>
      </c>
      <c r="AB416" s="24">
        <v>0</v>
      </c>
      <c r="AC416" s="24">
        <v>0</v>
      </c>
      <c r="AD416" s="24">
        <v>0</v>
      </c>
      <c r="AE416" s="24">
        <v>0</v>
      </c>
      <c r="AF416" s="24">
        <v>0</v>
      </c>
      <c r="AG416" s="24">
        <v>0</v>
      </c>
      <c r="AH416" s="24">
        <v>0</v>
      </c>
      <c r="AI416" s="24">
        <v>0</v>
      </c>
      <c r="AJ416" s="24">
        <v>0</v>
      </c>
      <c r="AK416" s="24">
        <v>0</v>
      </c>
      <c r="AL416" s="202">
        <v>0</v>
      </c>
    </row>
    <row r="417" spans="1:38" s="6" customFormat="1" ht="14.4" x14ac:dyDescent="0.3">
      <c r="A417" s="65" t="s">
        <v>1159</v>
      </c>
      <c r="B417" s="25" t="s">
        <v>154</v>
      </c>
      <c r="C417" s="24">
        <v>0</v>
      </c>
      <c r="D417" s="24">
        <v>0</v>
      </c>
      <c r="E417" s="24">
        <v>0</v>
      </c>
      <c r="F417" s="24">
        <v>0</v>
      </c>
      <c r="G417" s="24">
        <v>0</v>
      </c>
      <c r="H417" s="24">
        <v>0</v>
      </c>
      <c r="I417" s="24">
        <v>0</v>
      </c>
      <c r="J417" s="24">
        <v>0</v>
      </c>
      <c r="K417" s="24">
        <v>0</v>
      </c>
      <c r="L417" s="24">
        <v>0</v>
      </c>
      <c r="M417" s="24">
        <v>0</v>
      </c>
      <c r="N417" s="24">
        <v>0</v>
      </c>
      <c r="O417" s="24">
        <v>0</v>
      </c>
      <c r="P417" s="24">
        <v>0</v>
      </c>
      <c r="Q417" s="24">
        <v>0</v>
      </c>
      <c r="R417" s="24">
        <v>0</v>
      </c>
      <c r="S417" s="24">
        <v>0</v>
      </c>
      <c r="T417" s="24">
        <v>0</v>
      </c>
      <c r="U417" s="24">
        <v>0</v>
      </c>
      <c r="V417" s="24">
        <v>0</v>
      </c>
      <c r="W417" s="24">
        <v>0</v>
      </c>
      <c r="X417" s="24">
        <v>0</v>
      </c>
      <c r="Y417" s="24">
        <v>0</v>
      </c>
      <c r="Z417" s="24">
        <v>0</v>
      </c>
      <c r="AA417" s="24">
        <v>0</v>
      </c>
      <c r="AB417" s="24">
        <v>0</v>
      </c>
      <c r="AC417" s="24">
        <v>0</v>
      </c>
      <c r="AD417" s="24">
        <v>0</v>
      </c>
      <c r="AE417" s="24">
        <v>0</v>
      </c>
      <c r="AF417" s="24">
        <v>0</v>
      </c>
      <c r="AG417" s="24">
        <v>0</v>
      </c>
      <c r="AH417" s="24">
        <v>0</v>
      </c>
      <c r="AI417" s="24">
        <v>0</v>
      </c>
      <c r="AJ417" s="24">
        <v>0</v>
      </c>
      <c r="AK417" s="24">
        <v>0</v>
      </c>
      <c r="AL417" s="202">
        <v>0</v>
      </c>
    </row>
    <row r="418" spans="1:38" s="6" customFormat="1" ht="14.4" x14ac:dyDescent="0.3">
      <c r="A418" s="65" t="s">
        <v>1160</v>
      </c>
      <c r="B418" s="25" t="s">
        <v>155</v>
      </c>
      <c r="C418" s="24">
        <v>0</v>
      </c>
      <c r="D418" s="24">
        <v>0</v>
      </c>
      <c r="E418" s="24">
        <v>0</v>
      </c>
      <c r="F418" s="24">
        <v>0</v>
      </c>
      <c r="G418" s="24">
        <v>0</v>
      </c>
      <c r="H418" s="24">
        <v>0</v>
      </c>
      <c r="I418" s="24">
        <v>0</v>
      </c>
      <c r="J418" s="24">
        <v>0</v>
      </c>
      <c r="K418" s="24">
        <v>0</v>
      </c>
      <c r="L418" s="24">
        <v>0</v>
      </c>
      <c r="M418" s="24">
        <v>0</v>
      </c>
      <c r="N418" s="24">
        <v>0</v>
      </c>
      <c r="O418" s="24">
        <v>0</v>
      </c>
      <c r="P418" s="24">
        <v>0</v>
      </c>
      <c r="Q418" s="24">
        <v>0</v>
      </c>
      <c r="R418" s="24">
        <v>0</v>
      </c>
      <c r="S418" s="24">
        <v>0</v>
      </c>
      <c r="T418" s="24">
        <v>0</v>
      </c>
      <c r="U418" s="24">
        <v>0</v>
      </c>
      <c r="V418" s="24">
        <v>0</v>
      </c>
      <c r="W418" s="24">
        <v>0</v>
      </c>
      <c r="X418" s="24">
        <v>0</v>
      </c>
      <c r="Y418" s="24">
        <v>0</v>
      </c>
      <c r="Z418" s="24">
        <v>0</v>
      </c>
      <c r="AA418" s="24">
        <v>0</v>
      </c>
      <c r="AB418" s="24">
        <v>0</v>
      </c>
      <c r="AC418" s="24">
        <v>0</v>
      </c>
      <c r="AD418" s="24">
        <v>0</v>
      </c>
      <c r="AE418" s="24">
        <v>0</v>
      </c>
      <c r="AF418" s="24">
        <v>0</v>
      </c>
      <c r="AG418" s="24">
        <v>0</v>
      </c>
      <c r="AH418" s="24">
        <v>0</v>
      </c>
      <c r="AI418" s="24">
        <v>0</v>
      </c>
      <c r="AJ418" s="24">
        <v>0</v>
      </c>
      <c r="AK418" s="24">
        <v>0</v>
      </c>
      <c r="AL418" s="202">
        <v>0</v>
      </c>
    </row>
    <row r="419" spans="1:38" s="6" customFormat="1" ht="14.4" x14ac:dyDescent="0.3">
      <c r="A419" s="65" t="s">
        <v>1161</v>
      </c>
      <c r="B419" s="25" t="s">
        <v>70</v>
      </c>
      <c r="C419" s="24">
        <v>0</v>
      </c>
      <c r="D419" s="24">
        <v>0</v>
      </c>
      <c r="E419" s="24">
        <v>0</v>
      </c>
      <c r="F419" s="24">
        <v>0</v>
      </c>
      <c r="G419" s="24">
        <v>0</v>
      </c>
      <c r="H419" s="24">
        <v>0</v>
      </c>
      <c r="I419" s="24">
        <v>0</v>
      </c>
      <c r="J419" s="24">
        <v>0</v>
      </c>
      <c r="K419" s="24">
        <v>0</v>
      </c>
      <c r="L419" s="24">
        <v>0</v>
      </c>
      <c r="M419" s="24">
        <v>0</v>
      </c>
      <c r="N419" s="24">
        <v>0</v>
      </c>
      <c r="O419" s="24">
        <v>0</v>
      </c>
      <c r="P419" s="24">
        <v>0</v>
      </c>
      <c r="Q419" s="24">
        <v>0</v>
      </c>
      <c r="R419" s="24">
        <v>0</v>
      </c>
      <c r="S419" s="24">
        <v>0</v>
      </c>
      <c r="T419" s="24">
        <v>0</v>
      </c>
      <c r="U419" s="24">
        <v>0</v>
      </c>
      <c r="V419" s="24">
        <v>0</v>
      </c>
      <c r="W419" s="24">
        <v>0</v>
      </c>
      <c r="X419" s="24">
        <v>0</v>
      </c>
      <c r="Y419" s="24">
        <v>0</v>
      </c>
      <c r="Z419" s="24">
        <v>0</v>
      </c>
      <c r="AA419" s="24">
        <v>0</v>
      </c>
      <c r="AB419" s="24">
        <v>0</v>
      </c>
      <c r="AC419" s="24">
        <v>0</v>
      </c>
      <c r="AD419" s="24">
        <v>0</v>
      </c>
      <c r="AE419" s="24">
        <v>0</v>
      </c>
      <c r="AF419" s="24">
        <v>0</v>
      </c>
      <c r="AG419" s="24">
        <v>0</v>
      </c>
      <c r="AH419" s="24">
        <v>0</v>
      </c>
      <c r="AI419" s="24">
        <v>0</v>
      </c>
      <c r="AJ419" s="24">
        <v>0</v>
      </c>
      <c r="AK419" s="24">
        <v>0</v>
      </c>
      <c r="AL419" s="202">
        <v>0</v>
      </c>
    </row>
    <row r="420" spans="1:38" s="6" customFormat="1" ht="14.4" x14ac:dyDescent="0.3">
      <c r="A420" s="95" t="s">
        <v>1162</v>
      </c>
      <c r="B420" s="96" t="s">
        <v>213</v>
      </c>
      <c r="C420" s="97">
        <v>0</v>
      </c>
      <c r="D420" s="97">
        <v>0</v>
      </c>
      <c r="E420" s="97">
        <v>0</v>
      </c>
      <c r="F420" s="97">
        <v>0</v>
      </c>
      <c r="G420" s="97">
        <v>0</v>
      </c>
      <c r="H420" s="97">
        <v>0</v>
      </c>
      <c r="I420" s="97">
        <v>0</v>
      </c>
      <c r="J420" s="97">
        <v>0</v>
      </c>
      <c r="K420" s="97">
        <v>0</v>
      </c>
      <c r="L420" s="97">
        <v>0</v>
      </c>
      <c r="M420" s="97">
        <v>0</v>
      </c>
      <c r="N420" s="97">
        <v>0</v>
      </c>
      <c r="O420" s="97">
        <v>0</v>
      </c>
      <c r="P420" s="97">
        <v>0</v>
      </c>
      <c r="Q420" s="97">
        <v>0</v>
      </c>
      <c r="R420" s="97">
        <v>0</v>
      </c>
      <c r="S420" s="97">
        <v>0</v>
      </c>
      <c r="T420" s="97">
        <v>0</v>
      </c>
      <c r="U420" s="97">
        <v>0</v>
      </c>
      <c r="V420" s="97">
        <v>0</v>
      </c>
      <c r="W420" s="97">
        <v>0</v>
      </c>
      <c r="X420" s="97">
        <v>0</v>
      </c>
      <c r="Y420" s="97">
        <v>0</v>
      </c>
      <c r="Z420" s="97">
        <v>0</v>
      </c>
      <c r="AA420" s="97">
        <v>0</v>
      </c>
      <c r="AB420" s="97">
        <v>0</v>
      </c>
      <c r="AC420" s="97">
        <v>0</v>
      </c>
      <c r="AD420" s="97">
        <v>0</v>
      </c>
      <c r="AE420" s="97">
        <v>0</v>
      </c>
      <c r="AF420" s="97">
        <v>0</v>
      </c>
      <c r="AG420" s="97">
        <v>0</v>
      </c>
      <c r="AH420" s="97">
        <v>0</v>
      </c>
      <c r="AI420" s="97">
        <v>0</v>
      </c>
      <c r="AJ420" s="97">
        <v>0</v>
      </c>
      <c r="AK420" s="97">
        <v>0</v>
      </c>
      <c r="AL420" s="203">
        <v>0</v>
      </c>
    </row>
    <row r="421" spans="1:38" s="6" customFormat="1" ht="14.4" x14ac:dyDescent="0.3">
      <c r="A421" s="65" t="s">
        <v>1163</v>
      </c>
      <c r="B421" s="25" t="s">
        <v>143</v>
      </c>
      <c r="C421" s="24">
        <v>0</v>
      </c>
      <c r="D421" s="24">
        <v>0</v>
      </c>
      <c r="E421" s="24">
        <v>0</v>
      </c>
      <c r="F421" s="24">
        <v>0</v>
      </c>
      <c r="G421" s="24">
        <v>0</v>
      </c>
      <c r="H421" s="24">
        <v>0</v>
      </c>
      <c r="I421" s="24">
        <v>0</v>
      </c>
      <c r="J421" s="24">
        <v>0</v>
      </c>
      <c r="K421" s="24">
        <v>0</v>
      </c>
      <c r="L421" s="24">
        <v>0</v>
      </c>
      <c r="M421" s="24">
        <v>0</v>
      </c>
      <c r="N421" s="24">
        <v>0</v>
      </c>
      <c r="O421" s="24">
        <v>0</v>
      </c>
      <c r="P421" s="24">
        <v>0</v>
      </c>
      <c r="Q421" s="24">
        <v>0</v>
      </c>
      <c r="R421" s="24">
        <v>0</v>
      </c>
      <c r="S421" s="24">
        <v>0</v>
      </c>
      <c r="T421" s="24">
        <v>0</v>
      </c>
      <c r="U421" s="24">
        <v>0</v>
      </c>
      <c r="V421" s="24">
        <v>0</v>
      </c>
      <c r="W421" s="24">
        <v>0</v>
      </c>
      <c r="X421" s="24">
        <v>0</v>
      </c>
      <c r="Y421" s="24">
        <v>0</v>
      </c>
      <c r="Z421" s="24">
        <v>0</v>
      </c>
      <c r="AA421" s="24">
        <v>0</v>
      </c>
      <c r="AB421" s="24">
        <v>0</v>
      </c>
      <c r="AC421" s="24">
        <v>0</v>
      </c>
      <c r="AD421" s="24">
        <v>0</v>
      </c>
      <c r="AE421" s="24">
        <v>0</v>
      </c>
      <c r="AF421" s="24">
        <v>0</v>
      </c>
      <c r="AG421" s="24">
        <v>0</v>
      </c>
      <c r="AH421" s="24">
        <v>0</v>
      </c>
      <c r="AI421" s="24">
        <v>0</v>
      </c>
      <c r="AJ421" s="24">
        <v>0</v>
      </c>
      <c r="AK421" s="24">
        <v>0</v>
      </c>
      <c r="AL421" s="202">
        <v>0</v>
      </c>
    </row>
    <row r="422" spans="1:38" s="6" customFormat="1" ht="14.4" x14ac:dyDescent="0.3">
      <c r="A422" s="65" t="s">
        <v>1164</v>
      </c>
      <c r="B422" s="25" t="s">
        <v>144</v>
      </c>
      <c r="C422" s="24">
        <v>0</v>
      </c>
      <c r="D422" s="24">
        <v>0</v>
      </c>
      <c r="E422" s="24">
        <v>0</v>
      </c>
      <c r="F422" s="24">
        <v>0</v>
      </c>
      <c r="G422" s="24">
        <v>0</v>
      </c>
      <c r="H422" s="24">
        <v>0</v>
      </c>
      <c r="I422" s="24">
        <v>0</v>
      </c>
      <c r="J422" s="24">
        <v>0</v>
      </c>
      <c r="K422" s="24">
        <v>0</v>
      </c>
      <c r="L422" s="24">
        <v>0</v>
      </c>
      <c r="M422" s="24">
        <v>0</v>
      </c>
      <c r="N422" s="24">
        <v>0</v>
      </c>
      <c r="O422" s="24">
        <v>0</v>
      </c>
      <c r="P422" s="24">
        <v>0</v>
      </c>
      <c r="Q422" s="24">
        <v>0</v>
      </c>
      <c r="R422" s="24">
        <v>0</v>
      </c>
      <c r="S422" s="24">
        <v>0</v>
      </c>
      <c r="T422" s="24">
        <v>0</v>
      </c>
      <c r="U422" s="24">
        <v>0</v>
      </c>
      <c r="V422" s="24">
        <v>0</v>
      </c>
      <c r="W422" s="24">
        <v>0</v>
      </c>
      <c r="X422" s="24">
        <v>0</v>
      </c>
      <c r="Y422" s="24">
        <v>0</v>
      </c>
      <c r="Z422" s="24">
        <v>0</v>
      </c>
      <c r="AA422" s="24">
        <v>0</v>
      </c>
      <c r="AB422" s="24">
        <v>0</v>
      </c>
      <c r="AC422" s="24">
        <v>0</v>
      </c>
      <c r="AD422" s="24">
        <v>0</v>
      </c>
      <c r="AE422" s="24">
        <v>0</v>
      </c>
      <c r="AF422" s="24">
        <v>0</v>
      </c>
      <c r="AG422" s="24">
        <v>0</v>
      </c>
      <c r="AH422" s="24">
        <v>0</v>
      </c>
      <c r="AI422" s="24">
        <v>0</v>
      </c>
      <c r="AJ422" s="24">
        <v>0</v>
      </c>
      <c r="AK422" s="24">
        <v>0</v>
      </c>
      <c r="AL422" s="202">
        <v>0</v>
      </c>
    </row>
    <row r="423" spans="1:38" s="6" customFormat="1" ht="14.4" x14ac:dyDescent="0.3">
      <c r="A423" s="65" t="s">
        <v>1165</v>
      </c>
      <c r="B423" s="25" t="s">
        <v>145</v>
      </c>
      <c r="C423" s="24">
        <v>0</v>
      </c>
      <c r="D423" s="24">
        <v>0</v>
      </c>
      <c r="E423" s="24">
        <v>0</v>
      </c>
      <c r="F423" s="24">
        <v>0</v>
      </c>
      <c r="G423" s="24">
        <v>0</v>
      </c>
      <c r="H423" s="24">
        <v>0</v>
      </c>
      <c r="I423" s="24">
        <v>0</v>
      </c>
      <c r="J423" s="24">
        <v>0</v>
      </c>
      <c r="K423" s="24">
        <v>0</v>
      </c>
      <c r="L423" s="24">
        <v>0</v>
      </c>
      <c r="M423" s="24">
        <v>0</v>
      </c>
      <c r="N423" s="24">
        <v>0</v>
      </c>
      <c r="O423" s="24">
        <v>0</v>
      </c>
      <c r="P423" s="24">
        <v>0</v>
      </c>
      <c r="Q423" s="24">
        <v>0</v>
      </c>
      <c r="R423" s="24">
        <v>0</v>
      </c>
      <c r="S423" s="24">
        <v>0</v>
      </c>
      <c r="T423" s="24">
        <v>0</v>
      </c>
      <c r="U423" s="24">
        <v>0</v>
      </c>
      <c r="V423" s="24">
        <v>0</v>
      </c>
      <c r="W423" s="24">
        <v>0</v>
      </c>
      <c r="X423" s="24">
        <v>0</v>
      </c>
      <c r="Y423" s="24">
        <v>0</v>
      </c>
      <c r="Z423" s="24">
        <v>0</v>
      </c>
      <c r="AA423" s="24">
        <v>0</v>
      </c>
      <c r="AB423" s="24">
        <v>0</v>
      </c>
      <c r="AC423" s="24">
        <v>0</v>
      </c>
      <c r="AD423" s="24">
        <v>0</v>
      </c>
      <c r="AE423" s="24">
        <v>0</v>
      </c>
      <c r="AF423" s="24">
        <v>0</v>
      </c>
      <c r="AG423" s="24">
        <v>0</v>
      </c>
      <c r="AH423" s="24">
        <v>0</v>
      </c>
      <c r="AI423" s="24">
        <v>0</v>
      </c>
      <c r="AJ423" s="24">
        <v>0</v>
      </c>
      <c r="AK423" s="24">
        <v>0</v>
      </c>
      <c r="AL423" s="202">
        <v>0</v>
      </c>
    </row>
    <row r="424" spans="1:38" s="6" customFormat="1" ht="14.4" x14ac:dyDescent="0.3">
      <c r="A424" s="65" t="s">
        <v>1166</v>
      </c>
      <c r="B424" s="25" t="s">
        <v>146</v>
      </c>
      <c r="C424" s="24">
        <v>0</v>
      </c>
      <c r="D424" s="24">
        <v>0</v>
      </c>
      <c r="E424" s="24">
        <v>0</v>
      </c>
      <c r="F424" s="24">
        <v>0</v>
      </c>
      <c r="G424" s="24">
        <v>0</v>
      </c>
      <c r="H424" s="24">
        <v>0</v>
      </c>
      <c r="I424" s="24">
        <v>0</v>
      </c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0</v>
      </c>
      <c r="P424" s="24">
        <v>0</v>
      </c>
      <c r="Q424" s="24">
        <v>0</v>
      </c>
      <c r="R424" s="24">
        <v>0</v>
      </c>
      <c r="S424" s="24">
        <v>0</v>
      </c>
      <c r="T424" s="24">
        <v>0</v>
      </c>
      <c r="U424" s="24">
        <v>0</v>
      </c>
      <c r="V424" s="24">
        <v>0</v>
      </c>
      <c r="W424" s="24">
        <v>0</v>
      </c>
      <c r="X424" s="24">
        <v>0</v>
      </c>
      <c r="Y424" s="24">
        <v>0</v>
      </c>
      <c r="Z424" s="24">
        <v>0</v>
      </c>
      <c r="AA424" s="24">
        <v>0</v>
      </c>
      <c r="AB424" s="24">
        <v>0</v>
      </c>
      <c r="AC424" s="24">
        <v>0</v>
      </c>
      <c r="AD424" s="24">
        <v>0</v>
      </c>
      <c r="AE424" s="24">
        <v>0</v>
      </c>
      <c r="AF424" s="24">
        <v>0</v>
      </c>
      <c r="AG424" s="24">
        <v>0</v>
      </c>
      <c r="AH424" s="24">
        <v>0</v>
      </c>
      <c r="AI424" s="24">
        <v>0</v>
      </c>
      <c r="AJ424" s="24">
        <v>0</v>
      </c>
      <c r="AK424" s="24">
        <v>0</v>
      </c>
      <c r="AL424" s="202">
        <v>0</v>
      </c>
    </row>
    <row r="425" spans="1:38" s="6" customFormat="1" ht="14.4" x14ac:dyDescent="0.3">
      <c r="A425" s="65" t="s">
        <v>1167</v>
      </c>
      <c r="B425" s="25" t="s">
        <v>147</v>
      </c>
      <c r="C425" s="24">
        <v>0</v>
      </c>
      <c r="D425" s="24">
        <v>0</v>
      </c>
      <c r="E425" s="24">
        <v>0</v>
      </c>
      <c r="F425" s="24">
        <v>0</v>
      </c>
      <c r="G425" s="24">
        <v>0</v>
      </c>
      <c r="H425" s="24">
        <v>0</v>
      </c>
      <c r="I425" s="24">
        <v>0</v>
      </c>
      <c r="J425" s="24">
        <v>0</v>
      </c>
      <c r="K425" s="24">
        <v>0</v>
      </c>
      <c r="L425" s="24">
        <v>0</v>
      </c>
      <c r="M425" s="24">
        <v>0</v>
      </c>
      <c r="N425" s="24">
        <v>0</v>
      </c>
      <c r="O425" s="24">
        <v>0</v>
      </c>
      <c r="P425" s="24">
        <v>0</v>
      </c>
      <c r="Q425" s="24">
        <v>0</v>
      </c>
      <c r="R425" s="24">
        <v>0</v>
      </c>
      <c r="S425" s="24">
        <v>0</v>
      </c>
      <c r="T425" s="24">
        <v>0</v>
      </c>
      <c r="U425" s="24">
        <v>0</v>
      </c>
      <c r="V425" s="24">
        <v>0</v>
      </c>
      <c r="W425" s="24">
        <v>0</v>
      </c>
      <c r="X425" s="24">
        <v>0</v>
      </c>
      <c r="Y425" s="24">
        <v>0</v>
      </c>
      <c r="Z425" s="24">
        <v>0</v>
      </c>
      <c r="AA425" s="24">
        <v>0</v>
      </c>
      <c r="AB425" s="24">
        <v>0</v>
      </c>
      <c r="AC425" s="24">
        <v>0</v>
      </c>
      <c r="AD425" s="24">
        <v>0</v>
      </c>
      <c r="AE425" s="24">
        <v>0</v>
      </c>
      <c r="AF425" s="24">
        <v>0</v>
      </c>
      <c r="AG425" s="24">
        <v>0</v>
      </c>
      <c r="AH425" s="24">
        <v>0</v>
      </c>
      <c r="AI425" s="24">
        <v>0</v>
      </c>
      <c r="AJ425" s="24">
        <v>0</v>
      </c>
      <c r="AK425" s="24">
        <v>0</v>
      </c>
      <c r="AL425" s="202">
        <v>0</v>
      </c>
    </row>
    <row r="426" spans="1:38" s="6" customFormat="1" ht="14.4" x14ac:dyDescent="0.3">
      <c r="A426" s="65" t="s">
        <v>1168</v>
      </c>
      <c r="B426" s="25" t="s">
        <v>148</v>
      </c>
      <c r="C426" s="24">
        <v>0</v>
      </c>
      <c r="D426" s="24">
        <v>0</v>
      </c>
      <c r="E426" s="24">
        <v>0</v>
      </c>
      <c r="F426" s="24">
        <v>0</v>
      </c>
      <c r="G426" s="24">
        <v>0</v>
      </c>
      <c r="H426" s="24">
        <v>0</v>
      </c>
      <c r="I426" s="24">
        <v>0</v>
      </c>
      <c r="J426" s="24">
        <v>0</v>
      </c>
      <c r="K426" s="24">
        <v>0</v>
      </c>
      <c r="L426" s="24">
        <v>0</v>
      </c>
      <c r="M426" s="24">
        <v>0</v>
      </c>
      <c r="N426" s="24">
        <v>0</v>
      </c>
      <c r="O426" s="24">
        <v>0</v>
      </c>
      <c r="P426" s="24">
        <v>0</v>
      </c>
      <c r="Q426" s="24">
        <v>0</v>
      </c>
      <c r="R426" s="24">
        <v>0</v>
      </c>
      <c r="S426" s="24">
        <v>0</v>
      </c>
      <c r="T426" s="24">
        <v>0</v>
      </c>
      <c r="U426" s="24">
        <v>0</v>
      </c>
      <c r="V426" s="24">
        <v>0</v>
      </c>
      <c r="W426" s="24">
        <v>0</v>
      </c>
      <c r="X426" s="24">
        <v>0</v>
      </c>
      <c r="Y426" s="24">
        <v>0</v>
      </c>
      <c r="Z426" s="24">
        <v>0</v>
      </c>
      <c r="AA426" s="24">
        <v>0</v>
      </c>
      <c r="AB426" s="24">
        <v>0</v>
      </c>
      <c r="AC426" s="24">
        <v>0</v>
      </c>
      <c r="AD426" s="24">
        <v>0</v>
      </c>
      <c r="AE426" s="24">
        <v>0</v>
      </c>
      <c r="AF426" s="24">
        <v>0</v>
      </c>
      <c r="AG426" s="24">
        <v>0</v>
      </c>
      <c r="AH426" s="24">
        <v>0</v>
      </c>
      <c r="AI426" s="24">
        <v>0</v>
      </c>
      <c r="AJ426" s="24">
        <v>0</v>
      </c>
      <c r="AK426" s="24">
        <v>0</v>
      </c>
      <c r="AL426" s="202">
        <v>0</v>
      </c>
    </row>
    <row r="427" spans="1:38" s="6" customFormat="1" ht="14.4" x14ac:dyDescent="0.3">
      <c r="A427" s="65" t="s">
        <v>1169</v>
      </c>
      <c r="B427" s="25" t="s">
        <v>149</v>
      </c>
      <c r="C427" s="24">
        <v>0</v>
      </c>
      <c r="D427" s="24">
        <v>0</v>
      </c>
      <c r="E427" s="24">
        <v>0</v>
      </c>
      <c r="F427" s="24">
        <v>0</v>
      </c>
      <c r="G427" s="24">
        <v>0</v>
      </c>
      <c r="H427" s="24">
        <v>0</v>
      </c>
      <c r="I427" s="24">
        <v>0</v>
      </c>
      <c r="J427" s="24">
        <v>0</v>
      </c>
      <c r="K427" s="24">
        <v>0</v>
      </c>
      <c r="L427" s="24">
        <v>0</v>
      </c>
      <c r="M427" s="24">
        <v>0</v>
      </c>
      <c r="N427" s="24">
        <v>0</v>
      </c>
      <c r="O427" s="24">
        <v>0</v>
      </c>
      <c r="P427" s="24">
        <v>0</v>
      </c>
      <c r="Q427" s="24">
        <v>0</v>
      </c>
      <c r="R427" s="24">
        <v>0</v>
      </c>
      <c r="S427" s="24">
        <v>0</v>
      </c>
      <c r="T427" s="24">
        <v>0</v>
      </c>
      <c r="U427" s="24">
        <v>0</v>
      </c>
      <c r="V427" s="24">
        <v>0</v>
      </c>
      <c r="W427" s="24">
        <v>0</v>
      </c>
      <c r="X427" s="24">
        <v>0</v>
      </c>
      <c r="Y427" s="24">
        <v>0</v>
      </c>
      <c r="Z427" s="24">
        <v>0</v>
      </c>
      <c r="AA427" s="24">
        <v>0</v>
      </c>
      <c r="AB427" s="24">
        <v>0</v>
      </c>
      <c r="AC427" s="24">
        <v>0</v>
      </c>
      <c r="AD427" s="24">
        <v>0</v>
      </c>
      <c r="AE427" s="24">
        <v>0</v>
      </c>
      <c r="AF427" s="24">
        <v>0</v>
      </c>
      <c r="AG427" s="24">
        <v>0</v>
      </c>
      <c r="AH427" s="24">
        <v>0</v>
      </c>
      <c r="AI427" s="24">
        <v>0</v>
      </c>
      <c r="AJ427" s="24">
        <v>0</v>
      </c>
      <c r="AK427" s="24">
        <v>0</v>
      </c>
      <c r="AL427" s="202">
        <v>0</v>
      </c>
    </row>
    <row r="428" spans="1:38" s="6" customFormat="1" ht="14.4" x14ac:dyDescent="0.3">
      <c r="A428" s="65" t="s">
        <v>1170</v>
      </c>
      <c r="B428" s="25" t="s">
        <v>150</v>
      </c>
      <c r="C428" s="24">
        <v>0</v>
      </c>
      <c r="D428" s="24">
        <v>0</v>
      </c>
      <c r="E428" s="24">
        <v>0</v>
      </c>
      <c r="F428" s="24">
        <v>0</v>
      </c>
      <c r="G428" s="24">
        <v>0</v>
      </c>
      <c r="H428" s="24">
        <v>0</v>
      </c>
      <c r="I428" s="24">
        <v>0</v>
      </c>
      <c r="J428" s="24">
        <v>0</v>
      </c>
      <c r="K428" s="24">
        <v>0</v>
      </c>
      <c r="L428" s="24">
        <v>0</v>
      </c>
      <c r="M428" s="24">
        <v>0</v>
      </c>
      <c r="N428" s="24">
        <v>0</v>
      </c>
      <c r="O428" s="24">
        <v>0</v>
      </c>
      <c r="P428" s="24">
        <v>0</v>
      </c>
      <c r="Q428" s="24">
        <v>0</v>
      </c>
      <c r="R428" s="24">
        <v>0</v>
      </c>
      <c r="S428" s="24">
        <v>0</v>
      </c>
      <c r="T428" s="24">
        <v>0</v>
      </c>
      <c r="U428" s="24">
        <v>0</v>
      </c>
      <c r="V428" s="24">
        <v>0</v>
      </c>
      <c r="W428" s="24">
        <v>0</v>
      </c>
      <c r="X428" s="24">
        <v>0</v>
      </c>
      <c r="Y428" s="24">
        <v>0</v>
      </c>
      <c r="Z428" s="24">
        <v>0</v>
      </c>
      <c r="AA428" s="24">
        <v>0</v>
      </c>
      <c r="AB428" s="24">
        <v>0</v>
      </c>
      <c r="AC428" s="24">
        <v>0</v>
      </c>
      <c r="AD428" s="24">
        <v>0</v>
      </c>
      <c r="AE428" s="24">
        <v>0</v>
      </c>
      <c r="AF428" s="24">
        <v>0</v>
      </c>
      <c r="AG428" s="24">
        <v>0</v>
      </c>
      <c r="AH428" s="24">
        <v>0</v>
      </c>
      <c r="AI428" s="24">
        <v>0</v>
      </c>
      <c r="AJ428" s="24">
        <v>0</v>
      </c>
      <c r="AK428" s="24">
        <v>0</v>
      </c>
      <c r="AL428" s="202">
        <v>0</v>
      </c>
    </row>
    <row r="429" spans="1:38" s="6" customFormat="1" ht="14.4" x14ac:dyDescent="0.3">
      <c r="A429" s="65" t="s">
        <v>1171</v>
      </c>
      <c r="B429" s="25" t="s">
        <v>151</v>
      </c>
      <c r="C429" s="24">
        <v>0</v>
      </c>
      <c r="D429" s="24">
        <v>0</v>
      </c>
      <c r="E429" s="24">
        <v>0</v>
      </c>
      <c r="F429" s="24">
        <v>0</v>
      </c>
      <c r="G429" s="24">
        <v>0</v>
      </c>
      <c r="H429" s="24">
        <v>0</v>
      </c>
      <c r="I429" s="24">
        <v>0</v>
      </c>
      <c r="J429" s="24">
        <v>0</v>
      </c>
      <c r="K429" s="24">
        <v>0</v>
      </c>
      <c r="L429" s="24">
        <v>0</v>
      </c>
      <c r="M429" s="24">
        <v>0</v>
      </c>
      <c r="N429" s="24">
        <v>0</v>
      </c>
      <c r="O429" s="24">
        <v>0</v>
      </c>
      <c r="P429" s="24">
        <v>0</v>
      </c>
      <c r="Q429" s="24">
        <v>0</v>
      </c>
      <c r="R429" s="24">
        <v>0</v>
      </c>
      <c r="S429" s="24">
        <v>0</v>
      </c>
      <c r="T429" s="24">
        <v>0</v>
      </c>
      <c r="U429" s="24">
        <v>0</v>
      </c>
      <c r="V429" s="24">
        <v>0</v>
      </c>
      <c r="W429" s="24">
        <v>0</v>
      </c>
      <c r="X429" s="24">
        <v>0</v>
      </c>
      <c r="Y429" s="24">
        <v>0</v>
      </c>
      <c r="Z429" s="24">
        <v>0</v>
      </c>
      <c r="AA429" s="24">
        <v>0</v>
      </c>
      <c r="AB429" s="24">
        <v>0</v>
      </c>
      <c r="AC429" s="24">
        <v>0</v>
      </c>
      <c r="AD429" s="24">
        <v>0</v>
      </c>
      <c r="AE429" s="24">
        <v>0</v>
      </c>
      <c r="AF429" s="24">
        <v>0</v>
      </c>
      <c r="AG429" s="24">
        <v>0</v>
      </c>
      <c r="AH429" s="24">
        <v>0</v>
      </c>
      <c r="AI429" s="24">
        <v>0</v>
      </c>
      <c r="AJ429" s="24">
        <v>0</v>
      </c>
      <c r="AK429" s="24">
        <v>0</v>
      </c>
      <c r="AL429" s="202">
        <v>0</v>
      </c>
    </row>
    <row r="430" spans="1:38" s="6" customFormat="1" ht="14.4" x14ac:dyDescent="0.3">
      <c r="A430" s="65" t="s">
        <v>1172</v>
      </c>
      <c r="B430" s="25" t="s">
        <v>152</v>
      </c>
      <c r="C430" s="24">
        <v>0</v>
      </c>
      <c r="D430" s="24">
        <v>0</v>
      </c>
      <c r="E430" s="24">
        <v>0</v>
      </c>
      <c r="F430" s="24">
        <v>0</v>
      </c>
      <c r="G430" s="24">
        <v>0</v>
      </c>
      <c r="H430" s="24">
        <v>0</v>
      </c>
      <c r="I430" s="24">
        <v>0</v>
      </c>
      <c r="J430" s="24">
        <v>0</v>
      </c>
      <c r="K430" s="24">
        <v>0</v>
      </c>
      <c r="L430" s="24">
        <v>0</v>
      </c>
      <c r="M430" s="24">
        <v>0</v>
      </c>
      <c r="N430" s="24">
        <v>0</v>
      </c>
      <c r="O430" s="24">
        <v>0</v>
      </c>
      <c r="P430" s="24">
        <v>0</v>
      </c>
      <c r="Q430" s="24">
        <v>0</v>
      </c>
      <c r="R430" s="24">
        <v>0</v>
      </c>
      <c r="S430" s="24">
        <v>0</v>
      </c>
      <c r="T430" s="24">
        <v>0</v>
      </c>
      <c r="U430" s="24">
        <v>0</v>
      </c>
      <c r="V430" s="24">
        <v>0</v>
      </c>
      <c r="W430" s="24">
        <v>0</v>
      </c>
      <c r="X430" s="24">
        <v>0</v>
      </c>
      <c r="Y430" s="24">
        <v>0</v>
      </c>
      <c r="Z430" s="24">
        <v>0</v>
      </c>
      <c r="AA430" s="24">
        <v>0</v>
      </c>
      <c r="AB430" s="24">
        <v>0</v>
      </c>
      <c r="AC430" s="24">
        <v>0</v>
      </c>
      <c r="AD430" s="24">
        <v>0</v>
      </c>
      <c r="AE430" s="24">
        <v>0</v>
      </c>
      <c r="AF430" s="24">
        <v>0</v>
      </c>
      <c r="AG430" s="24">
        <v>0</v>
      </c>
      <c r="AH430" s="24">
        <v>0</v>
      </c>
      <c r="AI430" s="24">
        <v>0</v>
      </c>
      <c r="AJ430" s="24">
        <v>0</v>
      </c>
      <c r="AK430" s="24">
        <v>0</v>
      </c>
      <c r="AL430" s="202">
        <v>0</v>
      </c>
    </row>
    <row r="431" spans="1:38" s="6" customFormat="1" ht="14.4" x14ac:dyDescent="0.3">
      <c r="A431" s="65" t="s">
        <v>1173</v>
      </c>
      <c r="B431" s="25" t="s">
        <v>153</v>
      </c>
      <c r="C431" s="24">
        <v>0</v>
      </c>
      <c r="D431" s="24">
        <v>0</v>
      </c>
      <c r="E431" s="24">
        <v>0</v>
      </c>
      <c r="F431" s="24">
        <v>0</v>
      </c>
      <c r="G431" s="24">
        <v>0</v>
      </c>
      <c r="H431" s="24">
        <v>0</v>
      </c>
      <c r="I431" s="24">
        <v>0</v>
      </c>
      <c r="J431" s="24">
        <v>0</v>
      </c>
      <c r="K431" s="24">
        <v>0</v>
      </c>
      <c r="L431" s="24">
        <v>0</v>
      </c>
      <c r="M431" s="24">
        <v>0</v>
      </c>
      <c r="N431" s="24">
        <v>0</v>
      </c>
      <c r="O431" s="24">
        <v>0</v>
      </c>
      <c r="P431" s="24">
        <v>0</v>
      </c>
      <c r="Q431" s="24">
        <v>0</v>
      </c>
      <c r="R431" s="24">
        <v>0</v>
      </c>
      <c r="S431" s="24">
        <v>0</v>
      </c>
      <c r="T431" s="24">
        <v>0</v>
      </c>
      <c r="U431" s="24">
        <v>0</v>
      </c>
      <c r="V431" s="24">
        <v>0</v>
      </c>
      <c r="W431" s="24">
        <v>0</v>
      </c>
      <c r="X431" s="24">
        <v>0</v>
      </c>
      <c r="Y431" s="24">
        <v>0</v>
      </c>
      <c r="Z431" s="24">
        <v>0</v>
      </c>
      <c r="AA431" s="24">
        <v>0</v>
      </c>
      <c r="AB431" s="24">
        <v>0</v>
      </c>
      <c r="AC431" s="24">
        <v>0</v>
      </c>
      <c r="AD431" s="24">
        <v>0</v>
      </c>
      <c r="AE431" s="24">
        <v>0</v>
      </c>
      <c r="AF431" s="24">
        <v>0</v>
      </c>
      <c r="AG431" s="24">
        <v>0</v>
      </c>
      <c r="AH431" s="24">
        <v>0</v>
      </c>
      <c r="AI431" s="24">
        <v>0</v>
      </c>
      <c r="AJ431" s="24">
        <v>0</v>
      </c>
      <c r="AK431" s="24">
        <v>0</v>
      </c>
      <c r="AL431" s="202">
        <v>0</v>
      </c>
    </row>
    <row r="432" spans="1:38" s="6" customFormat="1" ht="14.4" x14ac:dyDescent="0.3">
      <c r="A432" s="65" t="s">
        <v>1174</v>
      </c>
      <c r="B432" s="25" t="s">
        <v>154</v>
      </c>
      <c r="C432" s="24">
        <v>0</v>
      </c>
      <c r="D432" s="24">
        <v>0</v>
      </c>
      <c r="E432" s="24">
        <v>0</v>
      </c>
      <c r="F432" s="24">
        <v>0</v>
      </c>
      <c r="G432" s="24">
        <v>0</v>
      </c>
      <c r="H432" s="24">
        <v>0</v>
      </c>
      <c r="I432" s="24">
        <v>0</v>
      </c>
      <c r="J432" s="24">
        <v>0</v>
      </c>
      <c r="K432" s="24">
        <v>0</v>
      </c>
      <c r="L432" s="24">
        <v>0</v>
      </c>
      <c r="M432" s="24">
        <v>0</v>
      </c>
      <c r="N432" s="24">
        <v>0</v>
      </c>
      <c r="O432" s="24">
        <v>0</v>
      </c>
      <c r="P432" s="24">
        <v>0</v>
      </c>
      <c r="Q432" s="24">
        <v>0</v>
      </c>
      <c r="R432" s="24">
        <v>0</v>
      </c>
      <c r="S432" s="24">
        <v>0</v>
      </c>
      <c r="T432" s="24">
        <v>0</v>
      </c>
      <c r="U432" s="24">
        <v>0</v>
      </c>
      <c r="V432" s="24">
        <v>0</v>
      </c>
      <c r="W432" s="24">
        <v>0</v>
      </c>
      <c r="X432" s="24">
        <v>0</v>
      </c>
      <c r="Y432" s="24">
        <v>0</v>
      </c>
      <c r="Z432" s="24">
        <v>0</v>
      </c>
      <c r="AA432" s="24">
        <v>0</v>
      </c>
      <c r="AB432" s="24">
        <v>0</v>
      </c>
      <c r="AC432" s="24">
        <v>0</v>
      </c>
      <c r="AD432" s="24">
        <v>0</v>
      </c>
      <c r="AE432" s="24">
        <v>0</v>
      </c>
      <c r="AF432" s="24">
        <v>0</v>
      </c>
      <c r="AG432" s="24">
        <v>0</v>
      </c>
      <c r="AH432" s="24">
        <v>0</v>
      </c>
      <c r="AI432" s="24">
        <v>0</v>
      </c>
      <c r="AJ432" s="24">
        <v>0</v>
      </c>
      <c r="AK432" s="24">
        <v>0</v>
      </c>
      <c r="AL432" s="202">
        <v>0</v>
      </c>
    </row>
    <row r="433" spans="1:38" s="6" customFormat="1" ht="14.4" x14ac:dyDescent="0.3">
      <c r="A433" s="65" t="s">
        <v>1175</v>
      </c>
      <c r="B433" s="25" t="s">
        <v>155</v>
      </c>
      <c r="C433" s="24">
        <v>0</v>
      </c>
      <c r="D433" s="24">
        <v>0</v>
      </c>
      <c r="E433" s="24">
        <v>0</v>
      </c>
      <c r="F433" s="24">
        <v>0</v>
      </c>
      <c r="G433" s="24">
        <v>0</v>
      </c>
      <c r="H433" s="24">
        <v>0</v>
      </c>
      <c r="I433" s="24">
        <v>0</v>
      </c>
      <c r="J433" s="24">
        <v>0</v>
      </c>
      <c r="K433" s="24">
        <v>0</v>
      </c>
      <c r="L433" s="24">
        <v>0</v>
      </c>
      <c r="M433" s="24">
        <v>0</v>
      </c>
      <c r="N433" s="24">
        <v>0</v>
      </c>
      <c r="O433" s="24">
        <v>0</v>
      </c>
      <c r="P433" s="24">
        <v>0</v>
      </c>
      <c r="Q433" s="24">
        <v>0</v>
      </c>
      <c r="R433" s="24">
        <v>0</v>
      </c>
      <c r="S433" s="24">
        <v>0</v>
      </c>
      <c r="T433" s="24">
        <v>0</v>
      </c>
      <c r="U433" s="24">
        <v>0</v>
      </c>
      <c r="V433" s="24">
        <v>0</v>
      </c>
      <c r="W433" s="24">
        <v>0</v>
      </c>
      <c r="X433" s="24">
        <v>0</v>
      </c>
      <c r="Y433" s="24">
        <v>0</v>
      </c>
      <c r="Z433" s="24">
        <v>0</v>
      </c>
      <c r="AA433" s="24">
        <v>0</v>
      </c>
      <c r="AB433" s="24">
        <v>0</v>
      </c>
      <c r="AC433" s="24">
        <v>0</v>
      </c>
      <c r="AD433" s="24">
        <v>0</v>
      </c>
      <c r="AE433" s="24">
        <v>0</v>
      </c>
      <c r="AF433" s="24">
        <v>0</v>
      </c>
      <c r="AG433" s="24">
        <v>0</v>
      </c>
      <c r="AH433" s="24">
        <v>0</v>
      </c>
      <c r="AI433" s="24">
        <v>0</v>
      </c>
      <c r="AJ433" s="24">
        <v>0</v>
      </c>
      <c r="AK433" s="24">
        <v>0</v>
      </c>
      <c r="AL433" s="202">
        <v>0</v>
      </c>
    </row>
    <row r="434" spans="1:38" s="6" customFormat="1" ht="14.4" x14ac:dyDescent="0.3">
      <c r="A434" s="65" t="s">
        <v>1176</v>
      </c>
      <c r="B434" s="25" t="s">
        <v>70</v>
      </c>
      <c r="C434" s="24">
        <v>0</v>
      </c>
      <c r="D434" s="24">
        <v>0</v>
      </c>
      <c r="E434" s="24">
        <v>0</v>
      </c>
      <c r="F434" s="24">
        <v>0</v>
      </c>
      <c r="G434" s="24">
        <v>0</v>
      </c>
      <c r="H434" s="24">
        <v>0</v>
      </c>
      <c r="I434" s="24">
        <v>0</v>
      </c>
      <c r="J434" s="24">
        <v>0</v>
      </c>
      <c r="K434" s="24">
        <v>0</v>
      </c>
      <c r="L434" s="24">
        <v>0</v>
      </c>
      <c r="M434" s="24">
        <v>0</v>
      </c>
      <c r="N434" s="24">
        <v>0</v>
      </c>
      <c r="O434" s="24">
        <v>0</v>
      </c>
      <c r="P434" s="24">
        <v>0</v>
      </c>
      <c r="Q434" s="24">
        <v>0</v>
      </c>
      <c r="R434" s="24">
        <v>0</v>
      </c>
      <c r="S434" s="24">
        <v>0</v>
      </c>
      <c r="T434" s="24">
        <v>0</v>
      </c>
      <c r="U434" s="24">
        <v>0</v>
      </c>
      <c r="V434" s="24">
        <v>0</v>
      </c>
      <c r="W434" s="24">
        <v>0</v>
      </c>
      <c r="X434" s="24">
        <v>0</v>
      </c>
      <c r="Y434" s="24">
        <v>0</v>
      </c>
      <c r="Z434" s="24">
        <v>0</v>
      </c>
      <c r="AA434" s="24">
        <v>0</v>
      </c>
      <c r="AB434" s="24">
        <v>0</v>
      </c>
      <c r="AC434" s="24">
        <v>0</v>
      </c>
      <c r="AD434" s="24">
        <v>0</v>
      </c>
      <c r="AE434" s="24">
        <v>0</v>
      </c>
      <c r="AF434" s="24">
        <v>0</v>
      </c>
      <c r="AG434" s="24">
        <v>0</v>
      </c>
      <c r="AH434" s="24">
        <v>0</v>
      </c>
      <c r="AI434" s="24">
        <v>0</v>
      </c>
      <c r="AJ434" s="24">
        <v>0</v>
      </c>
      <c r="AK434" s="24">
        <v>0</v>
      </c>
      <c r="AL434" s="202">
        <v>0</v>
      </c>
    </row>
    <row r="435" spans="1:38" s="6" customFormat="1" ht="14.4" x14ac:dyDescent="0.3">
      <c r="A435" s="95" t="s">
        <v>1177</v>
      </c>
      <c r="B435" s="96" t="s">
        <v>214</v>
      </c>
      <c r="C435" s="97">
        <v>0</v>
      </c>
      <c r="D435" s="97">
        <v>0</v>
      </c>
      <c r="E435" s="97">
        <v>0</v>
      </c>
      <c r="F435" s="97">
        <v>0</v>
      </c>
      <c r="G435" s="97">
        <v>0</v>
      </c>
      <c r="H435" s="97">
        <v>0</v>
      </c>
      <c r="I435" s="97">
        <v>0</v>
      </c>
      <c r="J435" s="97">
        <v>0</v>
      </c>
      <c r="K435" s="97">
        <v>0</v>
      </c>
      <c r="L435" s="97">
        <v>0</v>
      </c>
      <c r="M435" s="97">
        <v>0</v>
      </c>
      <c r="N435" s="97">
        <v>0</v>
      </c>
      <c r="O435" s="97">
        <v>0</v>
      </c>
      <c r="P435" s="97">
        <v>0</v>
      </c>
      <c r="Q435" s="97">
        <v>0</v>
      </c>
      <c r="R435" s="97">
        <v>0</v>
      </c>
      <c r="S435" s="97">
        <v>0</v>
      </c>
      <c r="T435" s="97">
        <v>0</v>
      </c>
      <c r="U435" s="97">
        <v>0</v>
      </c>
      <c r="V435" s="97">
        <v>0</v>
      </c>
      <c r="W435" s="97">
        <v>0</v>
      </c>
      <c r="X435" s="97">
        <v>0</v>
      </c>
      <c r="Y435" s="97">
        <v>0</v>
      </c>
      <c r="Z435" s="97">
        <v>0</v>
      </c>
      <c r="AA435" s="97">
        <v>0</v>
      </c>
      <c r="AB435" s="97">
        <v>0</v>
      </c>
      <c r="AC435" s="97">
        <v>0</v>
      </c>
      <c r="AD435" s="97">
        <v>0</v>
      </c>
      <c r="AE435" s="97">
        <v>0</v>
      </c>
      <c r="AF435" s="97">
        <v>0</v>
      </c>
      <c r="AG435" s="97">
        <v>0</v>
      </c>
      <c r="AH435" s="97">
        <v>0</v>
      </c>
      <c r="AI435" s="97">
        <v>0</v>
      </c>
      <c r="AJ435" s="97">
        <v>0</v>
      </c>
      <c r="AK435" s="97">
        <v>0</v>
      </c>
      <c r="AL435" s="203">
        <v>0</v>
      </c>
    </row>
    <row r="436" spans="1:38" s="6" customFormat="1" ht="14.4" x14ac:dyDescent="0.3">
      <c r="A436" s="65" t="s">
        <v>1178</v>
      </c>
      <c r="B436" s="25" t="s">
        <v>143</v>
      </c>
      <c r="C436" s="24">
        <v>0</v>
      </c>
      <c r="D436" s="24">
        <v>0</v>
      </c>
      <c r="E436" s="24">
        <v>0</v>
      </c>
      <c r="F436" s="24">
        <v>0</v>
      </c>
      <c r="G436" s="24">
        <v>0</v>
      </c>
      <c r="H436" s="24">
        <v>0</v>
      </c>
      <c r="I436" s="24">
        <v>0</v>
      </c>
      <c r="J436" s="24">
        <v>0</v>
      </c>
      <c r="K436" s="24">
        <v>0</v>
      </c>
      <c r="L436" s="24">
        <v>0</v>
      </c>
      <c r="M436" s="24">
        <v>0</v>
      </c>
      <c r="N436" s="24">
        <v>0</v>
      </c>
      <c r="O436" s="24">
        <v>0</v>
      </c>
      <c r="P436" s="24">
        <v>0</v>
      </c>
      <c r="Q436" s="24">
        <v>0</v>
      </c>
      <c r="R436" s="24">
        <v>0</v>
      </c>
      <c r="S436" s="24">
        <v>0</v>
      </c>
      <c r="T436" s="24">
        <v>0</v>
      </c>
      <c r="U436" s="24">
        <v>0</v>
      </c>
      <c r="V436" s="24">
        <v>0</v>
      </c>
      <c r="W436" s="24">
        <v>0</v>
      </c>
      <c r="X436" s="24">
        <v>0</v>
      </c>
      <c r="Y436" s="24">
        <v>0</v>
      </c>
      <c r="Z436" s="24">
        <v>0</v>
      </c>
      <c r="AA436" s="24">
        <v>0</v>
      </c>
      <c r="AB436" s="24">
        <v>0</v>
      </c>
      <c r="AC436" s="24">
        <v>0</v>
      </c>
      <c r="AD436" s="24">
        <v>0</v>
      </c>
      <c r="AE436" s="24">
        <v>0</v>
      </c>
      <c r="AF436" s="24">
        <v>0</v>
      </c>
      <c r="AG436" s="24">
        <v>0</v>
      </c>
      <c r="AH436" s="24">
        <v>0</v>
      </c>
      <c r="AI436" s="24">
        <v>0</v>
      </c>
      <c r="AJ436" s="24">
        <v>0</v>
      </c>
      <c r="AK436" s="24">
        <v>0</v>
      </c>
      <c r="AL436" s="202">
        <v>0</v>
      </c>
    </row>
    <row r="437" spans="1:38" s="6" customFormat="1" ht="14.4" x14ac:dyDescent="0.3">
      <c r="A437" s="65" t="s">
        <v>1179</v>
      </c>
      <c r="B437" s="25" t="s">
        <v>144</v>
      </c>
      <c r="C437" s="24">
        <v>0</v>
      </c>
      <c r="D437" s="24">
        <v>0</v>
      </c>
      <c r="E437" s="24">
        <v>0</v>
      </c>
      <c r="F437" s="24">
        <v>0</v>
      </c>
      <c r="G437" s="24">
        <v>0</v>
      </c>
      <c r="H437" s="24">
        <v>0</v>
      </c>
      <c r="I437" s="24">
        <v>0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4">
        <v>0</v>
      </c>
      <c r="U437" s="24">
        <v>0</v>
      </c>
      <c r="V437" s="24">
        <v>0</v>
      </c>
      <c r="W437" s="24">
        <v>0</v>
      </c>
      <c r="X437" s="24">
        <v>0</v>
      </c>
      <c r="Y437" s="24">
        <v>0</v>
      </c>
      <c r="Z437" s="24">
        <v>0</v>
      </c>
      <c r="AA437" s="24">
        <v>0</v>
      </c>
      <c r="AB437" s="24">
        <v>0</v>
      </c>
      <c r="AC437" s="24">
        <v>0</v>
      </c>
      <c r="AD437" s="24">
        <v>0</v>
      </c>
      <c r="AE437" s="24">
        <v>0</v>
      </c>
      <c r="AF437" s="24">
        <v>0</v>
      </c>
      <c r="AG437" s="24">
        <v>0</v>
      </c>
      <c r="AH437" s="24">
        <v>0</v>
      </c>
      <c r="AI437" s="24">
        <v>0</v>
      </c>
      <c r="AJ437" s="24">
        <v>0</v>
      </c>
      <c r="AK437" s="24">
        <v>0</v>
      </c>
      <c r="AL437" s="202">
        <v>0</v>
      </c>
    </row>
    <row r="438" spans="1:38" s="6" customFormat="1" ht="14.4" x14ac:dyDescent="0.3">
      <c r="A438" s="65" t="s">
        <v>1180</v>
      </c>
      <c r="B438" s="25" t="s">
        <v>145</v>
      </c>
      <c r="C438" s="24">
        <v>0</v>
      </c>
      <c r="D438" s="24">
        <v>0</v>
      </c>
      <c r="E438" s="24">
        <v>0</v>
      </c>
      <c r="F438" s="24">
        <v>0</v>
      </c>
      <c r="G438" s="24">
        <v>0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0</v>
      </c>
      <c r="T438" s="24">
        <v>0</v>
      </c>
      <c r="U438" s="24">
        <v>0</v>
      </c>
      <c r="V438" s="24">
        <v>0</v>
      </c>
      <c r="W438" s="24">
        <v>0</v>
      </c>
      <c r="X438" s="24">
        <v>0</v>
      </c>
      <c r="Y438" s="24">
        <v>0</v>
      </c>
      <c r="Z438" s="24">
        <v>0</v>
      </c>
      <c r="AA438" s="24">
        <v>0</v>
      </c>
      <c r="AB438" s="24">
        <v>0</v>
      </c>
      <c r="AC438" s="24">
        <v>0</v>
      </c>
      <c r="AD438" s="24">
        <v>0</v>
      </c>
      <c r="AE438" s="24">
        <v>0</v>
      </c>
      <c r="AF438" s="24">
        <v>0</v>
      </c>
      <c r="AG438" s="24">
        <v>0</v>
      </c>
      <c r="AH438" s="24">
        <v>0</v>
      </c>
      <c r="AI438" s="24">
        <v>0</v>
      </c>
      <c r="AJ438" s="24">
        <v>0</v>
      </c>
      <c r="AK438" s="24">
        <v>0</v>
      </c>
      <c r="AL438" s="202">
        <v>0</v>
      </c>
    </row>
    <row r="439" spans="1:38" s="6" customFormat="1" ht="14.4" x14ac:dyDescent="0.3">
      <c r="A439" s="65" t="s">
        <v>1181</v>
      </c>
      <c r="B439" s="25" t="s">
        <v>146</v>
      </c>
      <c r="C439" s="24">
        <v>0</v>
      </c>
      <c r="D439" s="24">
        <v>0</v>
      </c>
      <c r="E439" s="24">
        <v>0</v>
      </c>
      <c r="F439" s="24">
        <v>0</v>
      </c>
      <c r="G439" s="24">
        <v>0</v>
      </c>
      <c r="H439" s="24">
        <v>0</v>
      </c>
      <c r="I439" s="24">
        <v>0</v>
      </c>
      <c r="J439" s="24">
        <v>0</v>
      </c>
      <c r="K439" s="24">
        <v>0</v>
      </c>
      <c r="L439" s="24">
        <v>0</v>
      </c>
      <c r="M439" s="24">
        <v>0</v>
      </c>
      <c r="N439" s="24">
        <v>0</v>
      </c>
      <c r="O439" s="24">
        <v>0</v>
      </c>
      <c r="P439" s="24">
        <v>0</v>
      </c>
      <c r="Q439" s="24">
        <v>0</v>
      </c>
      <c r="R439" s="24">
        <v>0</v>
      </c>
      <c r="S439" s="24">
        <v>0</v>
      </c>
      <c r="T439" s="24">
        <v>0</v>
      </c>
      <c r="U439" s="24">
        <v>0</v>
      </c>
      <c r="V439" s="24">
        <v>0</v>
      </c>
      <c r="W439" s="24">
        <v>0</v>
      </c>
      <c r="X439" s="24">
        <v>0</v>
      </c>
      <c r="Y439" s="24">
        <v>0</v>
      </c>
      <c r="Z439" s="24">
        <v>0</v>
      </c>
      <c r="AA439" s="24">
        <v>0</v>
      </c>
      <c r="AB439" s="24">
        <v>0</v>
      </c>
      <c r="AC439" s="24">
        <v>0</v>
      </c>
      <c r="AD439" s="24">
        <v>0</v>
      </c>
      <c r="AE439" s="24">
        <v>0</v>
      </c>
      <c r="AF439" s="24">
        <v>0</v>
      </c>
      <c r="AG439" s="24">
        <v>0</v>
      </c>
      <c r="AH439" s="24">
        <v>0</v>
      </c>
      <c r="AI439" s="24">
        <v>0</v>
      </c>
      <c r="AJ439" s="24">
        <v>0</v>
      </c>
      <c r="AK439" s="24">
        <v>0</v>
      </c>
      <c r="AL439" s="202">
        <v>0</v>
      </c>
    </row>
    <row r="440" spans="1:38" s="6" customFormat="1" ht="14.4" x14ac:dyDescent="0.3">
      <c r="A440" s="65" t="s">
        <v>1182</v>
      </c>
      <c r="B440" s="25" t="s">
        <v>147</v>
      </c>
      <c r="C440" s="24">
        <v>0</v>
      </c>
      <c r="D440" s="24">
        <v>0</v>
      </c>
      <c r="E440" s="24">
        <v>0</v>
      </c>
      <c r="F440" s="24">
        <v>0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0</v>
      </c>
      <c r="T440" s="24">
        <v>0</v>
      </c>
      <c r="U440" s="24">
        <v>0</v>
      </c>
      <c r="V440" s="24">
        <v>0</v>
      </c>
      <c r="W440" s="24">
        <v>0</v>
      </c>
      <c r="X440" s="24">
        <v>0</v>
      </c>
      <c r="Y440" s="24">
        <v>0</v>
      </c>
      <c r="Z440" s="24">
        <v>0</v>
      </c>
      <c r="AA440" s="24">
        <v>0</v>
      </c>
      <c r="AB440" s="24">
        <v>0</v>
      </c>
      <c r="AC440" s="24">
        <v>0</v>
      </c>
      <c r="AD440" s="24">
        <v>0</v>
      </c>
      <c r="AE440" s="24">
        <v>0</v>
      </c>
      <c r="AF440" s="24">
        <v>0</v>
      </c>
      <c r="AG440" s="24">
        <v>0</v>
      </c>
      <c r="AH440" s="24">
        <v>0</v>
      </c>
      <c r="AI440" s="24">
        <v>0</v>
      </c>
      <c r="AJ440" s="24">
        <v>0</v>
      </c>
      <c r="AK440" s="24">
        <v>0</v>
      </c>
      <c r="AL440" s="202">
        <v>0</v>
      </c>
    </row>
    <row r="441" spans="1:38" s="6" customFormat="1" ht="14.4" x14ac:dyDescent="0.3">
      <c r="A441" s="65" t="s">
        <v>1183</v>
      </c>
      <c r="B441" s="25" t="s">
        <v>148</v>
      </c>
      <c r="C441" s="24">
        <v>0</v>
      </c>
      <c r="D441" s="24">
        <v>0</v>
      </c>
      <c r="E441" s="24">
        <v>0</v>
      </c>
      <c r="F441" s="24">
        <v>0</v>
      </c>
      <c r="G441" s="24">
        <v>0</v>
      </c>
      <c r="H441" s="24">
        <v>0</v>
      </c>
      <c r="I441" s="24">
        <v>0</v>
      </c>
      <c r="J441" s="24">
        <v>0</v>
      </c>
      <c r="K441" s="24">
        <v>0</v>
      </c>
      <c r="L441" s="24">
        <v>0</v>
      </c>
      <c r="M441" s="24">
        <v>0</v>
      </c>
      <c r="N441" s="24">
        <v>0</v>
      </c>
      <c r="O441" s="24">
        <v>0</v>
      </c>
      <c r="P441" s="24">
        <v>0</v>
      </c>
      <c r="Q441" s="24">
        <v>0</v>
      </c>
      <c r="R441" s="24">
        <v>0</v>
      </c>
      <c r="S441" s="24">
        <v>0</v>
      </c>
      <c r="T441" s="24">
        <v>0</v>
      </c>
      <c r="U441" s="24">
        <v>0</v>
      </c>
      <c r="V441" s="24">
        <v>0</v>
      </c>
      <c r="W441" s="24">
        <v>0</v>
      </c>
      <c r="X441" s="24">
        <v>0</v>
      </c>
      <c r="Y441" s="24">
        <v>0</v>
      </c>
      <c r="Z441" s="24">
        <v>0</v>
      </c>
      <c r="AA441" s="24">
        <v>0</v>
      </c>
      <c r="AB441" s="24">
        <v>0</v>
      </c>
      <c r="AC441" s="24">
        <v>0</v>
      </c>
      <c r="AD441" s="24">
        <v>0</v>
      </c>
      <c r="AE441" s="24">
        <v>0</v>
      </c>
      <c r="AF441" s="24">
        <v>0</v>
      </c>
      <c r="AG441" s="24">
        <v>0</v>
      </c>
      <c r="AH441" s="24">
        <v>0</v>
      </c>
      <c r="AI441" s="24">
        <v>0</v>
      </c>
      <c r="AJ441" s="24">
        <v>0</v>
      </c>
      <c r="AK441" s="24">
        <v>0</v>
      </c>
      <c r="AL441" s="202">
        <v>0</v>
      </c>
    </row>
    <row r="442" spans="1:38" s="6" customFormat="1" ht="14.4" x14ac:dyDescent="0.3">
      <c r="A442" s="65" t="s">
        <v>1184</v>
      </c>
      <c r="B442" s="25" t="s">
        <v>149</v>
      </c>
      <c r="C442" s="24">
        <v>0</v>
      </c>
      <c r="D442" s="24">
        <v>0</v>
      </c>
      <c r="E442" s="24">
        <v>0</v>
      </c>
      <c r="F442" s="24">
        <v>0</v>
      </c>
      <c r="G442" s="24">
        <v>0</v>
      </c>
      <c r="H442" s="24">
        <v>0</v>
      </c>
      <c r="I442" s="24">
        <v>0</v>
      </c>
      <c r="J442" s="24">
        <v>0</v>
      </c>
      <c r="K442" s="24">
        <v>0</v>
      </c>
      <c r="L442" s="24">
        <v>0</v>
      </c>
      <c r="M442" s="24">
        <v>0</v>
      </c>
      <c r="N442" s="24">
        <v>0</v>
      </c>
      <c r="O442" s="24">
        <v>0</v>
      </c>
      <c r="P442" s="24">
        <v>0</v>
      </c>
      <c r="Q442" s="24">
        <v>0</v>
      </c>
      <c r="R442" s="24">
        <v>0</v>
      </c>
      <c r="S442" s="24">
        <v>0</v>
      </c>
      <c r="T442" s="24">
        <v>0</v>
      </c>
      <c r="U442" s="24">
        <v>0</v>
      </c>
      <c r="V442" s="24">
        <v>0</v>
      </c>
      <c r="W442" s="24">
        <v>0</v>
      </c>
      <c r="X442" s="24">
        <v>0</v>
      </c>
      <c r="Y442" s="24">
        <v>0</v>
      </c>
      <c r="Z442" s="24">
        <v>0</v>
      </c>
      <c r="AA442" s="24">
        <v>0</v>
      </c>
      <c r="AB442" s="24">
        <v>0</v>
      </c>
      <c r="AC442" s="24">
        <v>0</v>
      </c>
      <c r="AD442" s="24">
        <v>0</v>
      </c>
      <c r="AE442" s="24">
        <v>0</v>
      </c>
      <c r="AF442" s="24">
        <v>0</v>
      </c>
      <c r="AG442" s="24">
        <v>0</v>
      </c>
      <c r="AH442" s="24">
        <v>0</v>
      </c>
      <c r="AI442" s="24">
        <v>0</v>
      </c>
      <c r="AJ442" s="24">
        <v>0</v>
      </c>
      <c r="AK442" s="24">
        <v>0</v>
      </c>
      <c r="AL442" s="202">
        <v>0</v>
      </c>
    </row>
    <row r="443" spans="1:38" s="6" customFormat="1" ht="14.4" x14ac:dyDescent="0.3">
      <c r="A443" s="65" t="s">
        <v>1185</v>
      </c>
      <c r="B443" s="25" t="s">
        <v>150</v>
      </c>
      <c r="C443" s="24">
        <v>0</v>
      </c>
      <c r="D443" s="24">
        <v>0</v>
      </c>
      <c r="E443" s="24">
        <v>0</v>
      </c>
      <c r="F443" s="24">
        <v>0</v>
      </c>
      <c r="G443" s="24">
        <v>0</v>
      </c>
      <c r="H443" s="24">
        <v>0</v>
      </c>
      <c r="I443" s="24">
        <v>0</v>
      </c>
      <c r="J443" s="24">
        <v>0</v>
      </c>
      <c r="K443" s="24">
        <v>0</v>
      </c>
      <c r="L443" s="24">
        <v>0</v>
      </c>
      <c r="M443" s="24">
        <v>0</v>
      </c>
      <c r="N443" s="24">
        <v>0</v>
      </c>
      <c r="O443" s="24">
        <v>0</v>
      </c>
      <c r="P443" s="24">
        <v>0</v>
      </c>
      <c r="Q443" s="24">
        <v>0</v>
      </c>
      <c r="R443" s="24">
        <v>0</v>
      </c>
      <c r="S443" s="24">
        <v>0</v>
      </c>
      <c r="T443" s="24">
        <v>0</v>
      </c>
      <c r="U443" s="24">
        <v>0</v>
      </c>
      <c r="V443" s="24">
        <v>0</v>
      </c>
      <c r="W443" s="24">
        <v>0</v>
      </c>
      <c r="X443" s="24">
        <v>0</v>
      </c>
      <c r="Y443" s="24">
        <v>0</v>
      </c>
      <c r="Z443" s="24">
        <v>0</v>
      </c>
      <c r="AA443" s="24">
        <v>0</v>
      </c>
      <c r="AB443" s="24">
        <v>0</v>
      </c>
      <c r="AC443" s="24">
        <v>0</v>
      </c>
      <c r="AD443" s="24">
        <v>0</v>
      </c>
      <c r="AE443" s="24">
        <v>0</v>
      </c>
      <c r="AF443" s="24">
        <v>0</v>
      </c>
      <c r="AG443" s="24">
        <v>0</v>
      </c>
      <c r="AH443" s="24">
        <v>0</v>
      </c>
      <c r="AI443" s="24">
        <v>0</v>
      </c>
      <c r="AJ443" s="24">
        <v>0</v>
      </c>
      <c r="AK443" s="24">
        <v>0</v>
      </c>
      <c r="AL443" s="202">
        <v>0</v>
      </c>
    </row>
    <row r="444" spans="1:38" s="6" customFormat="1" ht="14.4" x14ac:dyDescent="0.3">
      <c r="A444" s="65" t="s">
        <v>1186</v>
      </c>
      <c r="B444" s="25" t="s">
        <v>151</v>
      </c>
      <c r="C444" s="24">
        <v>0</v>
      </c>
      <c r="D444" s="24">
        <v>0</v>
      </c>
      <c r="E444" s="24">
        <v>0</v>
      </c>
      <c r="F444" s="24">
        <v>0</v>
      </c>
      <c r="G444" s="24">
        <v>0</v>
      </c>
      <c r="H444" s="24">
        <v>0</v>
      </c>
      <c r="I444" s="24">
        <v>0</v>
      </c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v>0</v>
      </c>
      <c r="R444" s="24">
        <v>0</v>
      </c>
      <c r="S444" s="24">
        <v>0</v>
      </c>
      <c r="T444" s="24">
        <v>0</v>
      </c>
      <c r="U444" s="24">
        <v>0</v>
      </c>
      <c r="V444" s="24">
        <v>0</v>
      </c>
      <c r="W444" s="24">
        <v>0</v>
      </c>
      <c r="X444" s="24">
        <v>0</v>
      </c>
      <c r="Y444" s="24">
        <v>0</v>
      </c>
      <c r="Z444" s="24">
        <v>0</v>
      </c>
      <c r="AA444" s="24">
        <v>0</v>
      </c>
      <c r="AB444" s="24">
        <v>0</v>
      </c>
      <c r="AC444" s="24">
        <v>0</v>
      </c>
      <c r="AD444" s="24">
        <v>0</v>
      </c>
      <c r="AE444" s="24">
        <v>0</v>
      </c>
      <c r="AF444" s="24">
        <v>0</v>
      </c>
      <c r="AG444" s="24">
        <v>0</v>
      </c>
      <c r="AH444" s="24">
        <v>0</v>
      </c>
      <c r="AI444" s="24">
        <v>0</v>
      </c>
      <c r="AJ444" s="24">
        <v>0</v>
      </c>
      <c r="AK444" s="24">
        <v>0</v>
      </c>
      <c r="AL444" s="202">
        <v>0</v>
      </c>
    </row>
    <row r="445" spans="1:38" s="6" customFormat="1" ht="14.4" x14ac:dyDescent="0.3">
      <c r="A445" s="65" t="s">
        <v>1187</v>
      </c>
      <c r="B445" s="25" t="s">
        <v>152</v>
      </c>
      <c r="C445" s="24">
        <v>0</v>
      </c>
      <c r="D445" s="24">
        <v>0</v>
      </c>
      <c r="E445" s="24">
        <v>0</v>
      </c>
      <c r="F445" s="24">
        <v>0</v>
      </c>
      <c r="G445" s="24">
        <v>0</v>
      </c>
      <c r="H445" s="24">
        <v>0</v>
      </c>
      <c r="I445" s="24">
        <v>0</v>
      </c>
      <c r="J445" s="24">
        <v>0</v>
      </c>
      <c r="K445" s="24">
        <v>0</v>
      </c>
      <c r="L445" s="24">
        <v>0</v>
      </c>
      <c r="M445" s="24">
        <v>0</v>
      </c>
      <c r="N445" s="24">
        <v>0</v>
      </c>
      <c r="O445" s="24">
        <v>0</v>
      </c>
      <c r="P445" s="24">
        <v>0</v>
      </c>
      <c r="Q445" s="24">
        <v>0</v>
      </c>
      <c r="R445" s="24">
        <v>0</v>
      </c>
      <c r="S445" s="24">
        <v>0</v>
      </c>
      <c r="T445" s="24">
        <v>0</v>
      </c>
      <c r="U445" s="24">
        <v>0</v>
      </c>
      <c r="V445" s="24">
        <v>0</v>
      </c>
      <c r="W445" s="24">
        <v>0</v>
      </c>
      <c r="X445" s="24">
        <v>0</v>
      </c>
      <c r="Y445" s="24">
        <v>0</v>
      </c>
      <c r="Z445" s="24">
        <v>0</v>
      </c>
      <c r="AA445" s="24">
        <v>0</v>
      </c>
      <c r="AB445" s="24">
        <v>0</v>
      </c>
      <c r="AC445" s="24">
        <v>0</v>
      </c>
      <c r="AD445" s="24">
        <v>0</v>
      </c>
      <c r="AE445" s="24">
        <v>0</v>
      </c>
      <c r="AF445" s="24">
        <v>0</v>
      </c>
      <c r="AG445" s="24">
        <v>0</v>
      </c>
      <c r="AH445" s="24">
        <v>0</v>
      </c>
      <c r="AI445" s="24">
        <v>0</v>
      </c>
      <c r="AJ445" s="24">
        <v>0</v>
      </c>
      <c r="AK445" s="24">
        <v>0</v>
      </c>
      <c r="AL445" s="202">
        <v>0</v>
      </c>
    </row>
    <row r="446" spans="1:38" s="6" customFormat="1" ht="14.4" x14ac:dyDescent="0.3">
      <c r="A446" s="65" t="s">
        <v>1188</v>
      </c>
      <c r="B446" s="25" t="s">
        <v>153</v>
      </c>
      <c r="C446" s="24">
        <v>0</v>
      </c>
      <c r="D446" s="24">
        <v>0</v>
      </c>
      <c r="E446" s="24">
        <v>0</v>
      </c>
      <c r="F446" s="24">
        <v>0</v>
      </c>
      <c r="G446" s="24">
        <v>0</v>
      </c>
      <c r="H446" s="24">
        <v>0</v>
      </c>
      <c r="I446" s="24">
        <v>0</v>
      </c>
      <c r="J446" s="24">
        <v>0</v>
      </c>
      <c r="K446" s="24">
        <v>0</v>
      </c>
      <c r="L446" s="24">
        <v>0</v>
      </c>
      <c r="M446" s="24">
        <v>0</v>
      </c>
      <c r="N446" s="24">
        <v>0</v>
      </c>
      <c r="O446" s="24">
        <v>0</v>
      </c>
      <c r="P446" s="24">
        <v>0</v>
      </c>
      <c r="Q446" s="24">
        <v>0</v>
      </c>
      <c r="R446" s="24">
        <v>0</v>
      </c>
      <c r="S446" s="24">
        <v>0</v>
      </c>
      <c r="T446" s="24">
        <v>0</v>
      </c>
      <c r="U446" s="24">
        <v>0</v>
      </c>
      <c r="V446" s="24">
        <v>0</v>
      </c>
      <c r="W446" s="24">
        <v>0</v>
      </c>
      <c r="X446" s="24">
        <v>0</v>
      </c>
      <c r="Y446" s="24">
        <v>0</v>
      </c>
      <c r="Z446" s="24">
        <v>0</v>
      </c>
      <c r="AA446" s="24">
        <v>0</v>
      </c>
      <c r="AB446" s="24">
        <v>0</v>
      </c>
      <c r="AC446" s="24">
        <v>0</v>
      </c>
      <c r="AD446" s="24">
        <v>0</v>
      </c>
      <c r="AE446" s="24">
        <v>0</v>
      </c>
      <c r="AF446" s="24">
        <v>0</v>
      </c>
      <c r="AG446" s="24">
        <v>0</v>
      </c>
      <c r="AH446" s="24">
        <v>0</v>
      </c>
      <c r="AI446" s="24">
        <v>0</v>
      </c>
      <c r="AJ446" s="24">
        <v>0</v>
      </c>
      <c r="AK446" s="24">
        <v>0</v>
      </c>
      <c r="AL446" s="202">
        <v>0</v>
      </c>
    </row>
    <row r="447" spans="1:38" s="6" customFormat="1" ht="14.4" x14ac:dyDescent="0.3">
      <c r="A447" s="65" t="s">
        <v>1189</v>
      </c>
      <c r="B447" s="25" t="s">
        <v>154</v>
      </c>
      <c r="C447" s="24">
        <v>0</v>
      </c>
      <c r="D447" s="24">
        <v>0</v>
      </c>
      <c r="E447" s="24">
        <v>0</v>
      </c>
      <c r="F447" s="24">
        <v>0</v>
      </c>
      <c r="G447" s="24">
        <v>0</v>
      </c>
      <c r="H447" s="24">
        <v>0</v>
      </c>
      <c r="I447" s="24">
        <v>0</v>
      </c>
      <c r="J447" s="24">
        <v>0</v>
      </c>
      <c r="K447" s="24">
        <v>0</v>
      </c>
      <c r="L447" s="24">
        <v>0</v>
      </c>
      <c r="M447" s="24">
        <v>0</v>
      </c>
      <c r="N447" s="24">
        <v>0</v>
      </c>
      <c r="O447" s="24">
        <v>0</v>
      </c>
      <c r="P447" s="24">
        <v>0</v>
      </c>
      <c r="Q447" s="24">
        <v>0</v>
      </c>
      <c r="R447" s="24">
        <v>0</v>
      </c>
      <c r="S447" s="24">
        <v>0</v>
      </c>
      <c r="T447" s="24">
        <v>0</v>
      </c>
      <c r="U447" s="24">
        <v>0</v>
      </c>
      <c r="V447" s="24">
        <v>0</v>
      </c>
      <c r="W447" s="24">
        <v>0</v>
      </c>
      <c r="X447" s="24">
        <v>0</v>
      </c>
      <c r="Y447" s="24">
        <v>0</v>
      </c>
      <c r="Z447" s="24">
        <v>0</v>
      </c>
      <c r="AA447" s="24">
        <v>0</v>
      </c>
      <c r="AB447" s="24">
        <v>0</v>
      </c>
      <c r="AC447" s="24">
        <v>0</v>
      </c>
      <c r="AD447" s="24">
        <v>0</v>
      </c>
      <c r="AE447" s="24">
        <v>0</v>
      </c>
      <c r="AF447" s="24">
        <v>0</v>
      </c>
      <c r="AG447" s="24">
        <v>0</v>
      </c>
      <c r="AH447" s="24">
        <v>0</v>
      </c>
      <c r="AI447" s="24">
        <v>0</v>
      </c>
      <c r="AJ447" s="24">
        <v>0</v>
      </c>
      <c r="AK447" s="24">
        <v>0</v>
      </c>
      <c r="AL447" s="202">
        <v>0</v>
      </c>
    </row>
    <row r="448" spans="1:38" s="6" customFormat="1" ht="14.4" x14ac:dyDescent="0.3">
      <c r="A448" s="65" t="s">
        <v>1190</v>
      </c>
      <c r="B448" s="25" t="s">
        <v>155</v>
      </c>
      <c r="C448" s="24">
        <v>0</v>
      </c>
      <c r="D448" s="24">
        <v>0</v>
      </c>
      <c r="E448" s="24">
        <v>0</v>
      </c>
      <c r="F448" s="24">
        <v>0</v>
      </c>
      <c r="G448" s="24">
        <v>0</v>
      </c>
      <c r="H448" s="24">
        <v>0</v>
      </c>
      <c r="I448" s="24">
        <v>0</v>
      </c>
      <c r="J448" s="24">
        <v>0</v>
      </c>
      <c r="K448" s="24">
        <v>0</v>
      </c>
      <c r="L448" s="24">
        <v>0</v>
      </c>
      <c r="M448" s="24">
        <v>0</v>
      </c>
      <c r="N448" s="24">
        <v>0</v>
      </c>
      <c r="O448" s="24">
        <v>0</v>
      </c>
      <c r="P448" s="24">
        <v>0</v>
      </c>
      <c r="Q448" s="24">
        <v>0</v>
      </c>
      <c r="R448" s="24">
        <v>0</v>
      </c>
      <c r="S448" s="24">
        <v>0</v>
      </c>
      <c r="T448" s="24">
        <v>0</v>
      </c>
      <c r="U448" s="24">
        <v>0</v>
      </c>
      <c r="V448" s="24">
        <v>0</v>
      </c>
      <c r="W448" s="24">
        <v>0</v>
      </c>
      <c r="X448" s="24">
        <v>0</v>
      </c>
      <c r="Y448" s="24">
        <v>0</v>
      </c>
      <c r="Z448" s="24">
        <v>0</v>
      </c>
      <c r="AA448" s="24">
        <v>0</v>
      </c>
      <c r="AB448" s="24">
        <v>0</v>
      </c>
      <c r="AC448" s="24">
        <v>0</v>
      </c>
      <c r="AD448" s="24">
        <v>0</v>
      </c>
      <c r="AE448" s="24">
        <v>0</v>
      </c>
      <c r="AF448" s="24">
        <v>0</v>
      </c>
      <c r="AG448" s="24">
        <v>0</v>
      </c>
      <c r="AH448" s="24">
        <v>0</v>
      </c>
      <c r="AI448" s="24">
        <v>0</v>
      </c>
      <c r="AJ448" s="24">
        <v>0</v>
      </c>
      <c r="AK448" s="24">
        <v>0</v>
      </c>
      <c r="AL448" s="202">
        <v>0</v>
      </c>
    </row>
    <row r="449" spans="1:38" s="6" customFormat="1" ht="14.4" x14ac:dyDescent="0.3">
      <c r="A449" s="65" t="s">
        <v>1191</v>
      </c>
      <c r="B449" s="25" t="s">
        <v>70</v>
      </c>
      <c r="C449" s="24">
        <v>0</v>
      </c>
      <c r="D449" s="24">
        <v>0</v>
      </c>
      <c r="E449" s="24">
        <v>0</v>
      </c>
      <c r="F449" s="24">
        <v>0</v>
      </c>
      <c r="G449" s="24">
        <v>0</v>
      </c>
      <c r="H449" s="24">
        <v>0</v>
      </c>
      <c r="I449" s="24">
        <v>0</v>
      </c>
      <c r="J449" s="24">
        <v>0</v>
      </c>
      <c r="K449" s="24">
        <v>0</v>
      </c>
      <c r="L449" s="24">
        <v>0</v>
      </c>
      <c r="M449" s="24">
        <v>0</v>
      </c>
      <c r="N449" s="24">
        <v>0</v>
      </c>
      <c r="O449" s="24">
        <v>0</v>
      </c>
      <c r="P449" s="24">
        <v>0</v>
      </c>
      <c r="Q449" s="24">
        <v>0</v>
      </c>
      <c r="R449" s="24">
        <v>0</v>
      </c>
      <c r="S449" s="24">
        <v>0</v>
      </c>
      <c r="T449" s="24">
        <v>0</v>
      </c>
      <c r="U449" s="24">
        <v>0</v>
      </c>
      <c r="V449" s="24">
        <v>0</v>
      </c>
      <c r="W449" s="24">
        <v>0</v>
      </c>
      <c r="X449" s="24">
        <v>0</v>
      </c>
      <c r="Y449" s="24">
        <v>0</v>
      </c>
      <c r="Z449" s="24">
        <v>0</v>
      </c>
      <c r="AA449" s="24">
        <v>0</v>
      </c>
      <c r="AB449" s="24">
        <v>0</v>
      </c>
      <c r="AC449" s="24">
        <v>0</v>
      </c>
      <c r="AD449" s="24">
        <v>0</v>
      </c>
      <c r="AE449" s="24">
        <v>0</v>
      </c>
      <c r="AF449" s="24">
        <v>0</v>
      </c>
      <c r="AG449" s="24">
        <v>0</v>
      </c>
      <c r="AH449" s="24">
        <v>0</v>
      </c>
      <c r="AI449" s="24">
        <v>0</v>
      </c>
      <c r="AJ449" s="24">
        <v>0</v>
      </c>
      <c r="AK449" s="24">
        <v>0</v>
      </c>
      <c r="AL449" s="202">
        <v>0</v>
      </c>
    </row>
    <row r="450" spans="1:38" s="6" customFormat="1" ht="14.4" x14ac:dyDescent="0.3">
      <c r="A450" s="95" t="s">
        <v>1192</v>
      </c>
      <c r="B450" s="96" t="s">
        <v>215</v>
      </c>
      <c r="C450" s="97">
        <v>0</v>
      </c>
      <c r="D450" s="97">
        <v>0</v>
      </c>
      <c r="E450" s="97">
        <v>0</v>
      </c>
      <c r="F450" s="97">
        <v>0</v>
      </c>
      <c r="G450" s="97">
        <v>0</v>
      </c>
      <c r="H450" s="97">
        <v>0</v>
      </c>
      <c r="I450" s="97">
        <v>0</v>
      </c>
      <c r="J450" s="97">
        <v>0</v>
      </c>
      <c r="K450" s="97">
        <v>0</v>
      </c>
      <c r="L450" s="97">
        <v>0</v>
      </c>
      <c r="M450" s="97">
        <v>0</v>
      </c>
      <c r="N450" s="97">
        <v>0</v>
      </c>
      <c r="O450" s="97">
        <v>0</v>
      </c>
      <c r="P450" s="97">
        <v>0</v>
      </c>
      <c r="Q450" s="97">
        <v>0</v>
      </c>
      <c r="R450" s="97">
        <v>0</v>
      </c>
      <c r="S450" s="97">
        <v>0</v>
      </c>
      <c r="T450" s="97">
        <v>0</v>
      </c>
      <c r="U450" s="97">
        <v>0</v>
      </c>
      <c r="V450" s="97">
        <v>0</v>
      </c>
      <c r="W450" s="97">
        <v>0</v>
      </c>
      <c r="X450" s="97">
        <v>0</v>
      </c>
      <c r="Y450" s="97">
        <v>0</v>
      </c>
      <c r="Z450" s="97">
        <v>0</v>
      </c>
      <c r="AA450" s="97">
        <v>0</v>
      </c>
      <c r="AB450" s="97">
        <v>0</v>
      </c>
      <c r="AC450" s="97">
        <v>0</v>
      </c>
      <c r="AD450" s="97">
        <v>0</v>
      </c>
      <c r="AE450" s="97">
        <v>0</v>
      </c>
      <c r="AF450" s="97">
        <v>0</v>
      </c>
      <c r="AG450" s="97">
        <v>0</v>
      </c>
      <c r="AH450" s="97">
        <v>0</v>
      </c>
      <c r="AI450" s="97">
        <v>0</v>
      </c>
      <c r="AJ450" s="97">
        <v>0</v>
      </c>
      <c r="AK450" s="97">
        <v>0</v>
      </c>
      <c r="AL450" s="203">
        <v>0</v>
      </c>
    </row>
    <row r="451" spans="1:38" s="6" customFormat="1" ht="14.4" collapsed="1" x14ac:dyDescent="0.3">
      <c r="A451" s="66" t="s">
        <v>64</v>
      </c>
      <c r="B451" s="30" t="s">
        <v>140</v>
      </c>
      <c r="C451" s="31">
        <v>0</v>
      </c>
      <c r="D451" s="31">
        <v>0</v>
      </c>
      <c r="E451" s="31">
        <v>0</v>
      </c>
      <c r="F451" s="31">
        <v>0</v>
      </c>
      <c r="G451" s="31">
        <v>0</v>
      </c>
      <c r="H451" s="31">
        <v>0</v>
      </c>
      <c r="I451" s="31">
        <v>0</v>
      </c>
      <c r="J451" s="31">
        <v>0</v>
      </c>
      <c r="K451" s="31">
        <v>0</v>
      </c>
      <c r="L451" s="31">
        <v>0</v>
      </c>
      <c r="M451" s="31">
        <v>0</v>
      </c>
      <c r="N451" s="31">
        <v>0</v>
      </c>
      <c r="O451" s="31">
        <v>0</v>
      </c>
      <c r="P451" s="31">
        <v>0</v>
      </c>
      <c r="Q451" s="31">
        <v>0</v>
      </c>
      <c r="R451" s="31">
        <v>0</v>
      </c>
      <c r="S451" s="31">
        <v>0</v>
      </c>
      <c r="T451" s="31">
        <v>0</v>
      </c>
      <c r="U451" s="31">
        <v>0</v>
      </c>
      <c r="V451" s="31">
        <v>0</v>
      </c>
      <c r="W451" s="31">
        <v>0</v>
      </c>
      <c r="X451" s="31">
        <v>0</v>
      </c>
      <c r="Y451" s="31">
        <v>0</v>
      </c>
      <c r="Z451" s="31">
        <v>0</v>
      </c>
      <c r="AA451" s="31">
        <v>0</v>
      </c>
      <c r="AB451" s="31">
        <v>0</v>
      </c>
      <c r="AC451" s="31">
        <v>0</v>
      </c>
      <c r="AD451" s="31">
        <v>0</v>
      </c>
      <c r="AE451" s="31">
        <v>0</v>
      </c>
      <c r="AF451" s="31">
        <v>0</v>
      </c>
      <c r="AG451" s="31">
        <v>0</v>
      </c>
      <c r="AH451" s="31">
        <v>0</v>
      </c>
      <c r="AI451" s="31">
        <v>0</v>
      </c>
      <c r="AJ451" s="31">
        <v>0</v>
      </c>
      <c r="AK451" s="31">
        <v>0</v>
      </c>
      <c r="AL451" s="204">
        <v>0</v>
      </c>
    </row>
    <row r="452" spans="1:38" s="6" customFormat="1" ht="14.4" x14ac:dyDescent="0.3">
      <c r="A452" s="65" t="s">
        <v>1193</v>
      </c>
      <c r="B452" s="25" t="s">
        <v>217</v>
      </c>
      <c r="C452" s="24">
        <v>2158000000</v>
      </c>
      <c r="D452" s="24">
        <v>1486841480</v>
      </c>
      <c r="E452" s="24">
        <v>568760605</v>
      </c>
      <c r="F452" s="24">
        <v>551528214</v>
      </c>
      <c r="G452" s="24">
        <v>1524458333</v>
      </c>
      <c r="H452" s="24">
        <v>5061164166</v>
      </c>
      <c r="I452" s="24">
        <v>1493161832</v>
      </c>
      <c r="J452" s="24">
        <v>484200000</v>
      </c>
      <c r="K452" s="24">
        <v>703626666</v>
      </c>
      <c r="L452" s="24">
        <v>996755462</v>
      </c>
      <c r="M452" s="24">
        <v>3741818231</v>
      </c>
      <c r="N452" s="24">
        <v>239344800</v>
      </c>
      <c r="O452" s="24">
        <v>442773726</v>
      </c>
      <c r="P452" s="24">
        <v>739818194</v>
      </c>
      <c r="Q452" s="24">
        <v>651735145</v>
      </c>
      <c r="R452" s="24">
        <v>282009371</v>
      </c>
      <c r="S452" s="24">
        <v>118636362</v>
      </c>
      <c r="T452" s="24">
        <v>3023110124</v>
      </c>
      <c r="U452" s="24">
        <v>1321000000</v>
      </c>
      <c r="V452" s="24">
        <v>592500000</v>
      </c>
      <c r="W452" s="24">
        <v>994318190</v>
      </c>
      <c r="X452" s="24">
        <v>781000000</v>
      </c>
      <c r="Y452" s="24">
        <v>1750107638</v>
      </c>
      <c r="Z452" s="24">
        <v>4536180350</v>
      </c>
      <c r="AA452" s="24">
        <v>1224000000</v>
      </c>
      <c r="AB452" s="24">
        <v>860674969</v>
      </c>
      <c r="AC452" s="24">
        <v>4523021426</v>
      </c>
      <c r="AD452" s="24">
        <v>1047062695</v>
      </c>
      <c r="AE452" s="24">
        <v>275116242</v>
      </c>
      <c r="AF452" s="24">
        <v>2704900261</v>
      </c>
      <c r="AG452" s="24">
        <v>1378119899</v>
      </c>
      <c r="AH452" s="24">
        <v>2529192463</v>
      </c>
      <c r="AI452" s="24">
        <v>11000000</v>
      </c>
      <c r="AJ452" s="24">
        <v>269124994</v>
      </c>
      <c r="AK452" s="24">
        <v>410836667</v>
      </c>
      <c r="AL452" s="202">
        <v>49475898505</v>
      </c>
    </row>
    <row r="453" spans="1:38" s="6" customFormat="1" ht="14.4" x14ac:dyDescent="0.3">
      <c r="A453" s="65" t="s">
        <v>1194</v>
      </c>
      <c r="B453" s="25" t="s">
        <v>218</v>
      </c>
      <c r="C453" s="24">
        <v>5717196742</v>
      </c>
      <c r="D453" s="24">
        <v>11290579513</v>
      </c>
      <c r="E453" s="24">
        <v>1515169661</v>
      </c>
      <c r="F453" s="24">
        <v>235947008</v>
      </c>
      <c r="G453" s="24">
        <v>10430906481</v>
      </c>
      <c r="H453" s="24">
        <v>22910654314</v>
      </c>
      <c r="I453" s="24">
        <v>3371796001</v>
      </c>
      <c r="J453" s="24">
        <v>2357018614</v>
      </c>
      <c r="K453" s="24">
        <v>7606401511</v>
      </c>
      <c r="L453" s="24">
        <v>18701108771</v>
      </c>
      <c r="M453" s="24">
        <v>6085414033</v>
      </c>
      <c r="N453" s="24">
        <v>8007444718</v>
      </c>
      <c r="O453" s="24">
        <v>6810802790</v>
      </c>
      <c r="P453" s="24">
        <v>4517167769</v>
      </c>
      <c r="Q453" s="24">
        <v>1786872615</v>
      </c>
      <c r="R453" s="24">
        <v>6133382337</v>
      </c>
      <c r="S453" s="24">
        <v>780343890</v>
      </c>
      <c r="T453" s="24">
        <v>11324099842</v>
      </c>
      <c r="U453" s="24">
        <v>22557337871</v>
      </c>
      <c r="V453" s="24">
        <v>5719285669</v>
      </c>
      <c r="W453" s="24">
        <v>3747130960</v>
      </c>
      <c r="X453" s="24">
        <v>7324351113</v>
      </c>
      <c r="Y453" s="24">
        <v>1626940821</v>
      </c>
      <c r="Z453" s="24">
        <v>16943338240</v>
      </c>
      <c r="AA453" s="24">
        <v>13843169608</v>
      </c>
      <c r="AB453" s="24">
        <v>38602326265</v>
      </c>
      <c r="AC453" s="24">
        <v>22017664617</v>
      </c>
      <c r="AD453" s="24">
        <v>11317249373</v>
      </c>
      <c r="AE453" s="24">
        <v>13353519733</v>
      </c>
      <c r="AF453" s="24">
        <v>7724374730</v>
      </c>
      <c r="AG453" s="24">
        <v>9666709778</v>
      </c>
      <c r="AH453" s="24">
        <v>4626427688</v>
      </c>
      <c r="AI453" s="24">
        <v>6933276558</v>
      </c>
      <c r="AJ453" s="24">
        <v>2967503031</v>
      </c>
      <c r="AK453" s="24">
        <v>518194362</v>
      </c>
      <c r="AL453" s="202">
        <v>319071107027</v>
      </c>
    </row>
    <row r="454" spans="1:38" s="6" customFormat="1" ht="14.4" x14ac:dyDescent="0.3">
      <c r="A454" s="65" t="s">
        <v>1195</v>
      </c>
      <c r="B454" s="25" t="s">
        <v>219</v>
      </c>
      <c r="C454" s="24">
        <v>1236725521</v>
      </c>
      <c r="D454" s="24">
        <v>1911889859</v>
      </c>
      <c r="E454" s="24">
        <v>1177942032</v>
      </c>
      <c r="F454" s="24">
        <v>1551962304</v>
      </c>
      <c r="G454" s="24">
        <v>1750786426</v>
      </c>
      <c r="H454" s="24">
        <v>4900245786</v>
      </c>
      <c r="I454" s="24">
        <v>1038197017</v>
      </c>
      <c r="J454" s="24">
        <v>270202242</v>
      </c>
      <c r="K454" s="24">
        <v>1050465937</v>
      </c>
      <c r="L454" s="24">
        <v>797202771</v>
      </c>
      <c r="M454" s="24">
        <v>1528361376</v>
      </c>
      <c r="N454" s="24">
        <v>1136091650</v>
      </c>
      <c r="O454" s="24">
        <v>1252535366</v>
      </c>
      <c r="P454" s="24">
        <v>887840518</v>
      </c>
      <c r="Q454" s="24">
        <v>447339432</v>
      </c>
      <c r="R454" s="24">
        <v>1368655562</v>
      </c>
      <c r="S454" s="24">
        <v>404660522</v>
      </c>
      <c r="T454" s="24">
        <v>1479144234</v>
      </c>
      <c r="U454" s="24">
        <v>1700310817</v>
      </c>
      <c r="V454" s="24">
        <v>1062991767</v>
      </c>
      <c r="W454" s="24">
        <v>1868268859</v>
      </c>
      <c r="X454" s="24">
        <v>2704838104</v>
      </c>
      <c r="Y454" s="24">
        <v>1068115319</v>
      </c>
      <c r="Z454" s="24">
        <v>8511896591</v>
      </c>
      <c r="AA454" s="24">
        <v>2345242139</v>
      </c>
      <c r="AB454" s="24">
        <v>5268516847</v>
      </c>
      <c r="AC454" s="24">
        <v>3395108994</v>
      </c>
      <c r="AD454" s="24">
        <v>1124177061</v>
      </c>
      <c r="AE454" s="24">
        <v>3844224082</v>
      </c>
      <c r="AF454" s="24">
        <v>2525021223</v>
      </c>
      <c r="AG454" s="24">
        <v>542022612</v>
      </c>
      <c r="AH454" s="24">
        <v>3698530427</v>
      </c>
      <c r="AI454" s="24">
        <v>905290569</v>
      </c>
      <c r="AJ454" s="24">
        <v>712640023</v>
      </c>
      <c r="AK454" s="24">
        <v>277918533</v>
      </c>
      <c r="AL454" s="202">
        <v>65745362522</v>
      </c>
    </row>
    <row r="455" spans="1:38" s="6" customFormat="1" ht="14.4" x14ac:dyDescent="0.3">
      <c r="A455" s="65" t="s">
        <v>1196</v>
      </c>
      <c r="B455" s="25" t="s">
        <v>220</v>
      </c>
      <c r="C455" s="24">
        <v>139428076</v>
      </c>
      <c r="D455" s="24">
        <v>930302327</v>
      </c>
      <c r="E455" s="24">
        <v>55930367</v>
      </c>
      <c r="F455" s="24">
        <v>190922722</v>
      </c>
      <c r="G455" s="24">
        <v>2239861260</v>
      </c>
      <c r="H455" s="24">
        <v>2730728094</v>
      </c>
      <c r="I455" s="24">
        <v>729279496</v>
      </c>
      <c r="J455" s="24">
        <v>337457999</v>
      </c>
      <c r="K455" s="24">
        <v>323107436</v>
      </c>
      <c r="L455" s="24">
        <v>11086312477</v>
      </c>
      <c r="M455" s="24">
        <v>1495694551</v>
      </c>
      <c r="N455" s="24">
        <v>656729139</v>
      </c>
      <c r="O455" s="24">
        <v>151965082</v>
      </c>
      <c r="P455" s="24">
        <v>178046302</v>
      </c>
      <c r="Q455" s="24">
        <v>147722447</v>
      </c>
      <c r="R455" s="24">
        <v>312694220</v>
      </c>
      <c r="S455" s="24">
        <v>150221199</v>
      </c>
      <c r="T455" s="24">
        <v>201143309</v>
      </c>
      <c r="U455" s="24">
        <v>3443069724</v>
      </c>
      <c r="V455" s="24">
        <v>287840335</v>
      </c>
      <c r="W455" s="24">
        <v>1970805862</v>
      </c>
      <c r="X455" s="24">
        <v>116592254</v>
      </c>
      <c r="Y455" s="24">
        <v>315102311</v>
      </c>
      <c r="Z455" s="24">
        <v>666262560</v>
      </c>
      <c r="AA455" s="24">
        <v>3901378951</v>
      </c>
      <c r="AB455" s="24">
        <v>12941023483</v>
      </c>
      <c r="AC455" s="24">
        <v>1832352449</v>
      </c>
      <c r="AD455" s="24">
        <v>1628473501</v>
      </c>
      <c r="AE455" s="24">
        <v>2111618919</v>
      </c>
      <c r="AF455" s="24">
        <v>1821412815</v>
      </c>
      <c r="AG455" s="24">
        <v>2122822075</v>
      </c>
      <c r="AH455" s="24">
        <v>11881652475</v>
      </c>
      <c r="AI455" s="24">
        <v>4867297440</v>
      </c>
      <c r="AJ455" s="24">
        <v>3000435256</v>
      </c>
      <c r="AK455" s="24">
        <v>16129900</v>
      </c>
      <c r="AL455" s="202">
        <v>74981816813</v>
      </c>
    </row>
    <row r="456" spans="1:38" s="6" customFormat="1" ht="14.4" x14ac:dyDescent="0.3">
      <c r="A456" s="65" t="s">
        <v>1197</v>
      </c>
      <c r="B456" s="25" t="s">
        <v>221</v>
      </c>
      <c r="C456" s="24">
        <v>420390227</v>
      </c>
      <c r="D456" s="24">
        <v>0</v>
      </c>
      <c r="E456" s="24">
        <v>500000</v>
      </c>
      <c r="F456" s="24">
        <v>400000</v>
      </c>
      <c r="G456" s="24">
        <v>66217</v>
      </c>
      <c r="H456" s="24">
        <v>3675162</v>
      </c>
      <c r="I456" s="24">
        <v>96757</v>
      </c>
      <c r="J456" s="24">
        <v>0</v>
      </c>
      <c r="K456" s="24">
        <v>6985364</v>
      </c>
      <c r="L456" s="24">
        <v>0</v>
      </c>
      <c r="M456" s="24">
        <v>20883100</v>
      </c>
      <c r="N456" s="24">
        <v>863709</v>
      </c>
      <c r="O456" s="24">
        <v>0</v>
      </c>
      <c r="P456" s="24">
        <v>3003512</v>
      </c>
      <c r="Q456" s="24">
        <v>0</v>
      </c>
      <c r="R456" s="24">
        <v>76415170</v>
      </c>
      <c r="S456" s="24">
        <v>12945320</v>
      </c>
      <c r="T456" s="24">
        <v>1877400</v>
      </c>
      <c r="U456" s="24">
        <v>2631408</v>
      </c>
      <c r="V456" s="24">
        <v>0</v>
      </c>
      <c r="W456" s="24">
        <v>7139661</v>
      </c>
      <c r="X456" s="24">
        <v>0</v>
      </c>
      <c r="Y456" s="24">
        <v>91682950</v>
      </c>
      <c r="Z456" s="24">
        <v>8279624</v>
      </c>
      <c r="AA456" s="24">
        <v>1875662</v>
      </c>
      <c r="AB456" s="24">
        <v>54037255</v>
      </c>
      <c r="AC456" s="24">
        <v>3900000</v>
      </c>
      <c r="AD456" s="24">
        <v>0</v>
      </c>
      <c r="AE456" s="24">
        <v>10234</v>
      </c>
      <c r="AF456" s="24">
        <v>18043178</v>
      </c>
      <c r="AG456" s="24">
        <v>0</v>
      </c>
      <c r="AH456" s="24">
        <v>170790</v>
      </c>
      <c r="AI456" s="24">
        <v>0</v>
      </c>
      <c r="AJ456" s="24">
        <v>0</v>
      </c>
      <c r="AK456" s="24">
        <v>2487200</v>
      </c>
      <c r="AL456" s="202">
        <v>738359900</v>
      </c>
    </row>
    <row r="457" spans="1:38" s="6" customFormat="1" ht="14.4" x14ac:dyDescent="0.3">
      <c r="A457" s="65" t="s">
        <v>1198</v>
      </c>
      <c r="B457" s="25" t="s">
        <v>222</v>
      </c>
      <c r="C457" s="24">
        <v>1374195170</v>
      </c>
      <c r="D457" s="24">
        <v>374019766</v>
      </c>
      <c r="E457" s="24">
        <v>49474822</v>
      </c>
      <c r="F457" s="24">
        <v>28210069</v>
      </c>
      <c r="G457" s="24">
        <v>424019732</v>
      </c>
      <c r="H457" s="24">
        <v>605757750</v>
      </c>
      <c r="I457" s="24">
        <v>91308945</v>
      </c>
      <c r="J457" s="24">
        <v>110503947</v>
      </c>
      <c r="K457" s="24">
        <v>273755986</v>
      </c>
      <c r="L457" s="24">
        <v>242623694</v>
      </c>
      <c r="M457" s="24">
        <v>425876854</v>
      </c>
      <c r="N457" s="24">
        <v>119899438</v>
      </c>
      <c r="O457" s="24">
        <v>184323566</v>
      </c>
      <c r="P457" s="24">
        <v>1036999947</v>
      </c>
      <c r="Q457" s="24">
        <v>49537669</v>
      </c>
      <c r="R457" s="24">
        <v>166355045</v>
      </c>
      <c r="S457" s="24">
        <v>25762092</v>
      </c>
      <c r="T457" s="24">
        <v>468332467</v>
      </c>
      <c r="U457" s="24">
        <v>2871528812</v>
      </c>
      <c r="V457" s="24">
        <v>417137720</v>
      </c>
      <c r="W457" s="24">
        <v>636364</v>
      </c>
      <c r="X457" s="24">
        <v>127904002</v>
      </c>
      <c r="Y457" s="24">
        <v>68575467</v>
      </c>
      <c r="Z457" s="24">
        <v>1632151443</v>
      </c>
      <c r="AA457" s="24">
        <v>383740493</v>
      </c>
      <c r="AB457" s="24">
        <v>18913916025</v>
      </c>
      <c r="AC457" s="24">
        <v>783084960</v>
      </c>
      <c r="AD457" s="24">
        <v>555548298</v>
      </c>
      <c r="AE457" s="24">
        <v>475412083</v>
      </c>
      <c r="AF457" s="24">
        <v>437936188</v>
      </c>
      <c r="AG457" s="24">
        <v>106373897</v>
      </c>
      <c r="AH457" s="24">
        <v>0</v>
      </c>
      <c r="AI457" s="24">
        <v>155468447</v>
      </c>
      <c r="AJ457" s="24">
        <v>85207590</v>
      </c>
      <c r="AK457" s="24">
        <v>17592516</v>
      </c>
      <c r="AL457" s="202">
        <v>33083171264</v>
      </c>
    </row>
    <row r="458" spans="1:38" s="6" customFormat="1" ht="14.4" x14ac:dyDescent="0.3">
      <c r="A458" s="65" t="s">
        <v>1199</v>
      </c>
      <c r="B458" s="25" t="s">
        <v>223</v>
      </c>
      <c r="C458" s="24">
        <v>266320691</v>
      </c>
      <c r="D458" s="24">
        <v>418617279</v>
      </c>
      <c r="E458" s="24">
        <v>62563292</v>
      </c>
      <c r="F458" s="24">
        <v>61288161</v>
      </c>
      <c r="G458" s="24">
        <v>443087612</v>
      </c>
      <c r="H458" s="24">
        <v>1222182349</v>
      </c>
      <c r="I458" s="24">
        <v>559917809</v>
      </c>
      <c r="J458" s="24">
        <v>723490</v>
      </c>
      <c r="K458" s="24">
        <v>320844041</v>
      </c>
      <c r="L458" s="24">
        <v>495937189</v>
      </c>
      <c r="M458" s="24">
        <v>612385330</v>
      </c>
      <c r="N458" s="24">
        <v>968958375</v>
      </c>
      <c r="O458" s="24">
        <v>271643672</v>
      </c>
      <c r="P458" s="24">
        <v>328700000</v>
      </c>
      <c r="Q458" s="24">
        <v>0</v>
      </c>
      <c r="R458" s="24">
        <v>409669062</v>
      </c>
      <c r="S458" s="24">
        <v>0</v>
      </c>
      <c r="T458" s="24">
        <v>8421923</v>
      </c>
      <c r="U458" s="24">
        <v>1026125730</v>
      </c>
      <c r="V458" s="24">
        <v>344948846</v>
      </c>
      <c r="W458" s="24">
        <v>74578262</v>
      </c>
      <c r="X458" s="24">
        <v>0</v>
      </c>
      <c r="Y458" s="24">
        <v>70100000</v>
      </c>
      <c r="Z458" s="24">
        <v>1907550000</v>
      </c>
      <c r="AA458" s="24">
        <v>734834273</v>
      </c>
      <c r="AB458" s="24">
        <v>2498416065</v>
      </c>
      <c r="AC458" s="24">
        <v>1152436230</v>
      </c>
      <c r="AD458" s="24">
        <v>611849359</v>
      </c>
      <c r="AE458" s="24">
        <v>638000000</v>
      </c>
      <c r="AF458" s="24">
        <v>1154796762</v>
      </c>
      <c r="AG458" s="24">
        <v>342607914</v>
      </c>
      <c r="AH458" s="24">
        <v>0</v>
      </c>
      <c r="AI458" s="24">
        <v>314317825</v>
      </c>
      <c r="AJ458" s="24">
        <v>47673243</v>
      </c>
      <c r="AK458" s="24">
        <v>0</v>
      </c>
      <c r="AL458" s="202">
        <v>17369494784</v>
      </c>
    </row>
    <row r="459" spans="1:38" s="6" customFormat="1" ht="14.4" x14ac:dyDescent="0.3">
      <c r="A459" s="65" t="s">
        <v>1200</v>
      </c>
      <c r="B459" s="25" t="s">
        <v>224</v>
      </c>
      <c r="C459" s="24">
        <v>4393521</v>
      </c>
      <c r="D459" s="24">
        <v>3009213291</v>
      </c>
      <c r="E459" s="24">
        <v>4900008</v>
      </c>
      <c r="F459" s="24">
        <v>17150660</v>
      </c>
      <c r="G459" s="24">
        <v>58259597</v>
      </c>
      <c r="H459" s="24">
        <v>1242913407</v>
      </c>
      <c r="I459" s="24">
        <v>56070432</v>
      </c>
      <c r="J459" s="24">
        <v>0</v>
      </c>
      <c r="K459" s="24">
        <v>221383368</v>
      </c>
      <c r="L459" s="24">
        <v>89679788</v>
      </c>
      <c r="M459" s="24">
        <v>97964823</v>
      </c>
      <c r="N459" s="24">
        <v>606219133</v>
      </c>
      <c r="O459" s="24">
        <v>501837680</v>
      </c>
      <c r="P459" s="24">
        <v>0</v>
      </c>
      <c r="Q459" s="24">
        <v>0</v>
      </c>
      <c r="R459" s="24">
        <v>163093469</v>
      </c>
      <c r="S459" s="24">
        <v>6920616</v>
      </c>
      <c r="T459" s="24">
        <v>0</v>
      </c>
      <c r="U459" s="24">
        <v>546039080</v>
      </c>
      <c r="V459" s="24">
        <v>29358699</v>
      </c>
      <c r="W459" s="24">
        <v>1283844092</v>
      </c>
      <c r="X459" s="24">
        <v>0</v>
      </c>
      <c r="Y459" s="24">
        <v>9900000</v>
      </c>
      <c r="Z459" s="24">
        <v>343755583</v>
      </c>
      <c r="AA459" s="24">
        <v>695833278</v>
      </c>
      <c r="AB459" s="24">
        <v>5222692054</v>
      </c>
      <c r="AC459" s="24">
        <v>1209491833</v>
      </c>
      <c r="AD459" s="24">
        <v>220000000</v>
      </c>
      <c r="AE459" s="24">
        <v>102632057</v>
      </c>
      <c r="AF459" s="24">
        <v>769452421</v>
      </c>
      <c r="AG459" s="24">
        <v>772705397</v>
      </c>
      <c r="AH459" s="24">
        <v>523299185</v>
      </c>
      <c r="AI459" s="24">
        <v>161211919</v>
      </c>
      <c r="AJ459" s="24">
        <v>596970665</v>
      </c>
      <c r="AK459" s="24">
        <v>39687880</v>
      </c>
      <c r="AL459" s="202">
        <v>18606873936</v>
      </c>
    </row>
    <row r="460" spans="1:38" s="6" customFormat="1" ht="14.4" x14ac:dyDescent="0.3">
      <c r="A460" s="65" t="s">
        <v>1201</v>
      </c>
      <c r="B460" s="25" t="s">
        <v>178</v>
      </c>
      <c r="C460" s="24">
        <v>961265355</v>
      </c>
      <c r="D460" s="24">
        <v>2868984839</v>
      </c>
      <c r="E460" s="24">
        <v>6600000</v>
      </c>
      <c r="F460" s="24">
        <v>11499089</v>
      </c>
      <c r="G460" s="24">
        <v>496572182</v>
      </c>
      <c r="H460" s="24">
        <v>3175332576</v>
      </c>
      <c r="I460" s="24">
        <v>0</v>
      </c>
      <c r="J460" s="24">
        <v>85032531</v>
      </c>
      <c r="K460" s="24">
        <v>885670696</v>
      </c>
      <c r="L460" s="24">
        <v>1061762614</v>
      </c>
      <c r="M460" s="24">
        <v>498633766</v>
      </c>
      <c r="N460" s="24">
        <v>1010819799</v>
      </c>
      <c r="O460" s="24">
        <v>1720971851</v>
      </c>
      <c r="P460" s="24">
        <v>857115069</v>
      </c>
      <c r="Q460" s="24">
        <v>310739849</v>
      </c>
      <c r="R460" s="24">
        <v>940156194</v>
      </c>
      <c r="S460" s="24">
        <v>2021250</v>
      </c>
      <c r="T460" s="24">
        <v>1456784571</v>
      </c>
      <c r="U460" s="24">
        <v>2430325827</v>
      </c>
      <c r="V460" s="24">
        <v>160710556</v>
      </c>
      <c r="W460" s="24">
        <v>1009091</v>
      </c>
      <c r="X460" s="24">
        <v>428229417</v>
      </c>
      <c r="Y460" s="24">
        <v>0</v>
      </c>
      <c r="Z460" s="24">
        <v>1393965639</v>
      </c>
      <c r="AA460" s="24">
        <v>446114418</v>
      </c>
      <c r="AB460" s="24">
        <v>3837911952</v>
      </c>
      <c r="AC460" s="24">
        <v>3642142145</v>
      </c>
      <c r="AD460" s="24">
        <v>161598501</v>
      </c>
      <c r="AE460" s="24">
        <v>4424486200</v>
      </c>
      <c r="AF460" s="24">
        <v>1000514610</v>
      </c>
      <c r="AG460" s="24">
        <v>564306438</v>
      </c>
      <c r="AH460" s="24">
        <v>553731864</v>
      </c>
      <c r="AI460" s="24">
        <v>623532240</v>
      </c>
      <c r="AJ460" s="24">
        <v>148406271</v>
      </c>
      <c r="AK460" s="24">
        <v>350000000</v>
      </c>
      <c r="AL460" s="202">
        <v>36516947400</v>
      </c>
    </row>
    <row r="461" spans="1:38" s="6" customFormat="1" ht="14.4" x14ac:dyDescent="0.3">
      <c r="A461" s="65" t="s">
        <v>1202</v>
      </c>
      <c r="B461" s="25" t="s">
        <v>225</v>
      </c>
      <c r="C461" s="24">
        <v>13180925</v>
      </c>
      <c r="D461" s="24">
        <v>23266748489</v>
      </c>
      <c r="E461" s="24">
        <v>82137605</v>
      </c>
      <c r="F461" s="24">
        <v>6892311</v>
      </c>
      <c r="G461" s="24">
        <v>588661084</v>
      </c>
      <c r="H461" s="24">
        <v>2817602272</v>
      </c>
      <c r="I461" s="24">
        <v>183158255</v>
      </c>
      <c r="J461" s="24">
        <v>32992124</v>
      </c>
      <c r="K461" s="24">
        <v>147296284</v>
      </c>
      <c r="L461" s="24">
        <v>1336123759</v>
      </c>
      <c r="M461" s="24">
        <v>1257353192</v>
      </c>
      <c r="N461" s="24">
        <v>391959102</v>
      </c>
      <c r="O461" s="24">
        <v>431951455</v>
      </c>
      <c r="P461" s="24">
        <v>84780272</v>
      </c>
      <c r="Q461" s="24">
        <v>60510182</v>
      </c>
      <c r="R461" s="24">
        <v>392945999</v>
      </c>
      <c r="S461" s="24">
        <v>26060546</v>
      </c>
      <c r="T461" s="24">
        <v>1521557698</v>
      </c>
      <c r="U461" s="24">
        <v>37915281243</v>
      </c>
      <c r="V461" s="24">
        <v>300924837</v>
      </c>
      <c r="W461" s="24">
        <v>167823570</v>
      </c>
      <c r="X461" s="24">
        <v>384299742</v>
      </c>
      <c r="Y461" s="24">
        <v>20179041</v>
      </c>
      <c r="Z461" s="24">
        <v>5426676126</v>
      </c>
      <c r="AA461" s="24">
        <v>93861740</v>
      </c>
      <c r="AB461" s="24">
        <v>1890226184</v>
      </c>
      <c r="AC461" s="24">
        <v>5529902922</v>
      </c>
      <c r="AD461" s="24">
        <v>3956802487</v>
      </c>
      <c r="AE461" s="24">
        <v>1446800635</v>
      </c>
      <c r="AF461" s="24">
        <v>64547941001</v>
      </c>
      <c r="AG461" s="24">
        <v>342888369</v>
      </c>
      <c r="AH461" s="24">
        <v>73885152</v>
      </c>
      <c r="AI461" s="24">
        <v>1041877337</v>
      </c>
      <c r="AJ461" s="24">
        <v>211025619</v>
      </c>
      <c r="AK461" s="24">
        <v>14240690</v>
      </c>
      <c r="AL461" s="202">
        <v>156006548249</v>
      </c>
    </row>
    <row r="462" spans="1:38" s="6" customFormat="1" ht="14.4" x14ac:dyDescent="0.3">
      <c r="A462" s="65" t="s">
        <v>1203</v>
      </c>
      <c r="B462" s="25" t="s">
        <v>226</v>
      </c>
      <c r="C462" s="24">
        <v>2968390187</v>
      </c>
      <c r="D462" s="24">
        <v>5946276901</v>
      </c>
      <c r="E462" s="24">
        <v>1085324728</v>
      </c>
      <c r="F462" s="24">
        <v>2612269695</v>
      </c>
      <c r="G462" s="24">
        <v>5229575237</v>
      </c>
      <c r="H462" s="24">
        <v>21287809471</v>
      </c>
      <c r="I462" s="24">
        <v>3299851731</v>
      </c>
      <c r="J462" s="24">
        <v>923438678</v>
      </c>
      <c r="K462" s="24">
        <v>2583557603</v>
      </c>
      <c r="L462" s="24">
        <v>9458962643</v>
      </c>
      <c r="M462" s="24">
        <v>8830177136</v>
      </c>
      <c r="N462" s="24">
        <v>4192984936</v>
      </c>
      <c r="O462" s="24">
        <v>4490302615</v>
      </c>
      <c r="P462" s="24">
        <v>2992280011</v>
      </c>
      <c r="Q462" s="24">
        <v>1500529834</v>
      </c>
      <c r="R462" s="24">
        <v>3638932419</v>
      </c>
      <c r="S462" s="24">
        <v>1121191571</v>
      </c>
      <c r="T462" s="24">
        <v>6589280839</v>
      </c>
      <c r="U462" s="24">
        <v>18101763767</v>
      </c>
      <c r="V462" s="24">
        <v>3130111062</v>
      </c>
      <c r="W462" s="24">
        <v>1478416089</v>
      </c>
      <c r="X462" s="24">
        <v>5884462413</v>
      </c>
      <c r="Y462" s="24">
        <v>1016634766</v>
      </c>
      <c r="Z462" s="24">
        <v>14158080366</v>
      </c>
      <c r="AA462" s="24">
        <v>4422618352</v>
      </c>
      <c r="AB462" s="24">
        <v>23936800797</v>
      </c>
      <c r="AC462" s="24">
        <v>13191984834</v>
      </c>
      <c r="AD462" s="24">
        <v>4185876575</v>
      </c>
      <c r="AE462" s="24">
        <v>9277960393</v>
      </c>
      <c r="AF462" s="24">
        <v>5315736939</v>
      </c>
      <c r="AG462" s="24">
        <v>4874577842</v>
      </c>
      <c r="AH462" s="24">
        <v>4375720736</v>
      </c>
      <c r="AI462" s="24">
        <v>1713900857</v>
      </c>
      <c r="AJ462" s="24">
        <v>969609263</v>
      </c>
      <c r="AK462" s="24">
        <v>98616207</v>
      </c>
      <c r="AL462" s="202">
        <v>204884007493</v>
      </c>
    </row>
    <row r="463" spans="1:38" s="6" customFormat="1" ht="14.4" x14ac:dyDescent="0.3">
      <c r="A463" s="95" t="s">
        <v>1204</v>
      </c>
      <c r="B463" s="96" t="s">
        <v>216</v>
      </c>
      <c r="C463" s="97">
        <v>15259486415</v>
      </c>
      <c r="D463" s="97">
        <v>51503473744</v>
      </c>
      <c r="E463" s="97">
        <v>4609303120</v>
      </c>
      <c r="F463" s="97">
        <v>5268070233</v>
      </c>
      <c r="G463" s="97">
        <v>23186254161</v>
      </c>
      <c r="H463" s="97">
        <v>65958065347</v>
      </c>
      <c r="I463" s="97">
        <v>10822838275</v>
      </c>
      <c r="J463" s="97">
        <v>4601569625</v>
      </c>
      <c r="K463" s="97">
        <v>14123094892</v>
      </c>
      <c r="L463" s="97">
        <v>44266469168</v>
      </c>
      <c r="M463" s="97">
        <v>24594562392</v>
      </c>
      <c r="N463" s="97">
        <v>17331314799</v>
      </c>
      <c r="O463" s="97">
        <v>16259107803</v>
      </c>
      <c r="P463" s="97">
        <v>11625751594</v>
      </c>
      <c r="Q463" s="97">
        <v>4954987173</v>
      </c>
      <c r="R463" s="97">
        <v>13884308848</v>
      </c>
      <c r="S463" s="97">
        <v>2648763368</v>
      </c>
      <c r="T463" s="97">
        <v>26073752407</v>
      </c>
      <c r="U463" s="97">
        <v>91915414279</v>
      </c>
      <c r="V463" s="97">
        <v>12045809491</v>
      </c>
      <c r="W463" s="97">
        <v>11593971000</v>
      </c>
      <c r="X463" s="97">
        <v>17751677045</v>
      </c>
      <c r="Y463" s="97">
        <v>6037338313</v>
      </c>
      <c r="Z463" s="97">
        <v>55528136522</v>
      </c>
      <c r="AA463" s="97">
        <v>28092668914</v>
      </c>
      <c r="AB463" s="97">
        <v>114026541896</v>
      </c>
      <c r="AC463" s="97">
        <v>57281090410</v>
      </c>
      <c r="AD463" s="97">
        <v>24808637850</v>
      </c>
      <c r="AE463" s="97">
        <v>35949780578</v>
      </c>
      <c r="AF463" s="97">
        <v>88020130128</v>
      </c>
      <c r="AG463" s="97">
        <v>20713134221</v>
      </c>
      <c r="AH463" s="97">
        <v>28262610780</v>
      </c>
      <c r="AI463" s="97">
        <v>16727173192</v>
      </c>
      <c r="AJ463" s="97">
        <v>9008595955</v>
      </c>
      <c r="AK463" s="97">
        <v>1745703955</v>
      </c>
      <c r="AL463" s="203">
        <v>976479587893</v>
      </c>
    </row>
    <row r="464" spans="1:38" s="6" customFormat="1" ht="14.4" collapsed="1" x14ac:dyDescent="0.3">
      <c r="A464" s="66" t="s">
        <v>65</v>
      </c>
      <c r="B464" s="30" t="s">
        <v>122</v>
      </c>
      <c r="C464" s="31">
        <v>15259486415</v>
      </c>
      <c r="D464" s="31">
        <v>51503473744</v>
      </c>
      <c r="E464" s="31">
        <v>4609303120</v>
      </c>
      <c r="F464" s="31">
        <v>5268070233</v>
      </c>
      <c r="G464" s="31">
        <v>23186254161</v>
      </c>
      <c r="H464" s="31">
        <v>65958065347</v>
      </c>
      <c r="I464" s="31">
        <v>10822838275</v>
      </c>
      <c r="J464" s="31">
        <v>4601569625</v>
      </c>
      <c r="K464" s="31">
        <v>14123094892</v>
      </c>
      <c r="L464" s="31">
        <v>44266469168</v>
      </c>
      <c r="M464" s="31">
        <v>24594562392</v>
      </c>
      <c r="N464" s="31">
        <v>17331314799</v>
      </c>
      <c r="O464" s="31">
        <v>16259107803</v>
      </c>
      <c r="P464" s="31">
        <v>11625751594</v>
      </c>
      <c r="Q464" s="31">
        <v>4954987173</v>
      </c>
      <c r="R464" s="31">
        <v>13884308848</v>
      </c>
      <c r="S464" s="31">
        <v>2648763368</v>
      </c>
      <c r="T464" s="31">
        <v>26073752407</v>
      </c>
      <c r="U464" s="31">
        <v>91915414279</v>
      </c>
      <c r="V464" s="31">
        <v>12045809491</v>
      </c>
      <c r="W464" s="31">
        <v>11593971000</v>
      </c>
      <c r="X464" s="31">
        <v>17751677045</v>
      </c>
      <c r="Y464" s="31">
        <v>6037338313</v>
      </c>
      <c r="Z464" s="31">
        <v>55528136522</v>
      </c>
      <c r="AA464" s="31">
        <v>28092668914</v>
      </c>
      <c r="AB464" s="31">
        <v>114026541896</v>
      </c>
      <c r="AC464" s="31">
        <v>57281090410</v>
      </c>
      <c r="AD464" s="31">
        <v>24808637850</v>
      </c>
      <c r="AE464" s="31">
        <v>35949780578</v>
      </c>
      <c r="AF464" s="31">
        <v>88020130128</v>
      </c>
      <c r="AG464" s="31">
        <v>20713134221</v>
      </c>
      <c r="AH464" s="31">
        <v>28262610780</v>
      </c>
      <c r="AI464" s="31">
        <v>16727173192</v>
      </c>
      <c r="AJ464" s="31">
        <v>9008595955</v>
      </c>
      <c r="AK464" s="31">
        <v>1745703955</v>
      </c>
      <c r="AL464" s="204">
        <v>976479587893</v>
      </c>
    </row>
    <row r="465" spans="1:38" s="6" customFormat="1" ht="14.4" x14ac:dyDescent="0.3">
      <c r="A465" s="65" t="s">
        <v>1205</v>
      </c>
      <c r="B465" s="25" t="s">
        <v>228</v>
      </c>
      <c r="C465" s="24">
        <v>0</v>
      </c>
      <c r="D465" s="24">
        <v>9800721</v>
      </c>
      <c r="E465" s="24">
        <v>0</v>
      </c>
      <c r="F465" s="24">
        <v>2439589</v>
      </c>
      <c r="G465" s="24">
        <v>1584350</v>
      </c>
      <c r="H465" s="24">
        <v>111112755</v>
      </c>
      <c r="I465" s="24">
        <v>0</v>
      </c>
      <c r="J465" s="24">
        <v>0</v>
      </c>
      <c r="K465" s="24">
        <v>0</v>
      </c>
      <c r="L465" s="24">
        <v>14426</v>
      </c>
      <c r="M465" s="24">
        <v>0</v>
      </c>
      <c r="N465" s="24">
        <v>0</v>
      </c>
      <c r="O465" s="24">
        <v>22073735</v>
      </c>
      <c r="P465" s="24">
        <v>0</v>
      </c>
      <c r="Q465" s="24">
        <v>0</v>
      </c>
      <c r="R465" s="24">
        <v>2742370</v>
      </c>
      <c r="S465" s="24">
        <v>0</v>
      </c>
      <c r="T465" s="24">
        <v>17092446</v>
      </c>
      <c r="U465" s="24">
        <v>0</v>
      </c>
      <c r="V465" s="24">
        <v>36624363</v>
      </c>
      <c r="W465" s="24">
        <v>196477122</v>
      </c>
      <c r="X465" s="24">
        <v>23992379</v>
      </c>
      <c r="Y465" s="24">
        <v>0</v>
      </c>
      <c r="Z465" s="24">
        <v>0</v>
      </c>
      <c r="AA465" s="24">
        <v>82390708</v>
      </c>
      <c r="AB465" s="24">
        <v>214043140</v>
      </c>
      <c r="AC465" s="24">
        <v>146323862</v>
      </c>
      <c r="AD465" s="24">
        <v>55427624</v>
      </c>
      <c r="AE465" s="24">
        <v>7539951</v>
      </c>
      <c r="AF465" s="24">
        <v>3864000</v>
      </c>
      <c r="AG465" s="24">
        <v>0</v>
      </c>
      <c r="AH465" s="24">
        <v>661342727</v>
      </c>
      <c r="AI465" s="24">
        <v>45653115</v>
      </c>
      <c r="AJ465" s="24">
        <v>72613</v>
      </c>
      <c r="AK465" s="24">
        <v>26723997</v>
      </c>
      <c r="AL465" s="202">
        <v>1667335993</v>
      </c>
    </row>
    <row r="466" spans="1:38" s="6" customFormat="1" ht="14.4" x14ac:dyDescent="0.3">
      <c r="A466" s="65" t="s">
        <v>1206</v>
      </c>
      <c r="B466" s="25" t="s">
        <v>229</v>
      </c>
      <c r="C466" s="24">
        <v>0</v>
      </c>
      <c r="D466" s="24">
        <v>0</v>
      </c>
      <c r="E466" s="24">
        <v>0</v>
      </c>
      <c r="F466" s="24">
        <v>1665351</v>
      </c>
      <c r="G466" s="24">
        <v>70446063</v>
      </c>
      <c r="H466" s="24">
        <v>241836045</v>
      </c>
      <c r="I466" s="24">
        <v>0</v>
      </c>
      <c r="J466" s="24">
        <v>0</v>
      </c>
      <c r="K466" s="24">
        <v>0</v>
      </c>
      <c r="L466" s="24">
        <v>248386807</v>
      </c>
      <c r="M466" s="24">
        <v>0</v>
      </c>
      <c r="N466" s="24">
        <v>0</v>
      </c>
      <c r="O466" s="24">
        <v>90048199</v>
      </c>
      <c r="P466" s="24">
        <v>0</v>
      </c>
      <c r="Q466" s="24">
        <v>0</v>
      </c>
      <c r="R466" s="24">
        <v>0</v>
      </c>
      <c r="S466" s="24">
        <v>0</v>
      </c>
      <c r="T466" s="24">
        <v>0</v>
      </c>
      <c r="U466" s="24">
        <v>0</v>
      </c>
      <c r="V466" s="24">
        <v>0</v>
      </c>
      <c r="W466" s="24">
        <v>7457026</v>
      </c>
      <c r="X466" s="24">
        <v>0</v>
      </c>
      <c r="Y466" s="24">
        <v>0</v>
      </c>
      <c r="Z466" s="24">
        <v>0</v>
      </c>
      <c r="AA466" s="24">
        <v>0</v>
      </c>
      <c r="AB466" s="24">
        <v>0</v>
      </c>
      <c r="AC466" s="24">
        <v>0</v>
      </c>
      <c r="AD466" s="24">
        <v>0</v>
      </c>
      <c r="AE466" s="24">
        <v>0</v>
      </c>
      <c r="AF466" s="24">
        <v>0</v>
      </c>
      <c r="AG466" s="24">
        <v>0</v>
      </c>
      <c r="AH466" s="24">
        <v>34098148</v>
      </c>
      <c r="AI466" s="24">
        <v>0</v>
      </c>
      <c r="AJ466" s="24">
        <v>252543</v>
      </c>
      <c r="AK466" s="24">
        <v>0</v>
      </c>
      <c r="AL466" s="202">
        <v>694190182</v>
      </c>
    </row>
    <row r="467" spans="1:38" s="6" customFormat="1" ht="14.4" x14ac:dyDescent="0.3">
      <c r="A467" s="65" t="s">
        <v>1207</v>
      </c>
      <c r="B467" s="25" t="s">
        <v>230</v>
      </c>
      <c r="C467" s="24">
        <v>38476600</v>
      </c>
      <c r="D467" s="24">
        <v>65966199</v>
      </c>
      <c r="E467" s="24">
        <v>0</v>
      </c>
      <c r="F467" s="24">
        <v>0</v>
      </c>
      <c r="G467" s="24">
        <v>0</v>
      </c>
      <c r="H467" s="24">
        <v>0</v>
      </c>
      <c r="I467" s="24">
        <v>0</v>
      </c>
      <c r="J467" s="24">
        <v>0</v>
      </c>
      <c r="K467" s="24">
        <v>0</v>
      </c>
      <c r="L467" s="24">
        <v>31482965277</v>
      </c>
      <c r="M467" s="24">
        <v>13957392</v>
      </c>
      <c r="N467" s="24">
        <v>0</v>
      </c>
      <c r="O467" s="24">
        <v>0</v>
      </c>
      <c r="P467" s="24">
        <v>0</v>
      </c>
      <c r="Q467" s="24">
        <v>0</v>
      </c>
      <c r="R467" s="24">
        <v>0</v>
      </c>
      <c r="S467" s="24">
        <v>0</v>
      </c>
      <c r="T467" s="24">
        <v>0</v>
      </c>
      <c r="U467" s="24">
        <v>0</v>
      </c>
      <c r="V467" s="24">
        <v>0</v>
      </c>
      <c r="W467" s="24">
        <v>0</v>
      </c>
      <c r="X467" s="24">
        <v>756871621</v>
      </c>
      <c r="Y467" s="24">
        <v>0</v>
      </c>
      <c r="Z467" s="24">
        <v>115720431</v>
      </c>
      <c r="AA467" s="24">
        <v>0</v>
      </c>
      <c r="AB467" s="24">
        <v>0</v>
      </c>
      <c r="AC467" s="24">
        <v>0</v>
      </c>
      <c r="AD467" s="24">
        <v>0</v>
      </c>
      <c r="AE467" s="24">
        <v>0</v>
      </c>
      <c r="AF467" s="24">
        <v>0</v>
      </c>
      <c r="AG467" s="24">
        <v>33738652</v>
      </c>
      <c r="AH467" s="24">
        <v>0</v>
      </c>
      <c r="AI467" s="24">
        <v>0</v>
      </c>
      <c r="AJ467" s="24">
        <v>0</v>
      </c>
      <c r="AK467" s="24">
        <v>0</v>
      </c>
      <c r="AL467" s="202">
        <v>32507696172</v>
      </c>
    </row>
    <row r="468" spans="1:38" s="6" customFormat="1" ht="14.4" x14ac:dyDescent="0.3">
      <c r="A468" s="95" t="s">
        <v>1208</v>
      </c>
      <c r="B468" s="96" t="s">
        <v>171</v>
      </c>
      <c r="C468" s="97">
        <v>38476600</v>
      </c>
      <c r="D468" s="97">
        <v>75766920</v>
      </c>
      <c r="E468" s="97">
        <v>0</v>
      </c>
      <c r="F468" s="97">
        <v>4104940</v>
      </c>
      <c r="G468" s="97">
        <v>72030413</v>
      </c>
      <c r="H468" s="97">
        <v>352948800</v>
      </c>
      <c r="I468" s="97">
        <v>0</v>
      </c>
      <c r="J468" s="97">
        <v>0</v>
      </c>
      <c r="K468" s="97">
        <v>0</v>
      </c>
      <c r="L468" s="97">
        <v>31731366510</v>
      </c>
      <c r="M468" s="97">
        <v>13957392</v>
      </c>
      <c r="N468" s="97">
        <v>0</v>
      </c>
      <c r="O468" s="97">
        <v>112121934</v>
      </c>
      <c r="P468" s="97">
        <v>0</v>
      </c>
      <c r="Q468" s="97">
        <v>0</v>
      </c>
      <c r="R468" s="97">
        <v>2742370</v>
      </c>
      <c r="S468" s="97">
        <v>0</v>
      </c>
      <c r="T468" s="97">
        <v>17092446</v>
      </c>
      <c r="U468" s="97">
        <v>0</v>
      </c>
      <c r="V468" s="97">
        <v>36624363</v>
      </c>
      <c r="W468" s="97">
        <v>203934148</v>
      </c>
      <c r="X468" s="97">
        <v>780864000</v>
      </c>
      <c r="Y468" s="97">
        <v>0</v>
      </c>
      <c r="Z468" s="97">
        <v>115720431</v>
      </c>
      <c r="AA468" s="97">
        <v>82390708</v>
      </c>
      <c r="AB468" s="97">
        <v>214043140</v>
      </c>
      <c r="AC468" s="97">
        <v>146323862</v>
      </c>
      <c r="AD468" s="97">
        <v>55427624</v>
      </c>
      <c r="AE468" s="97">
        <v>7539951</v>
      </c>
      <c r="AF468" s="97">
        <v>3864000</v>
      </c>
      <c r="AG468" s="97">
        <v>33738652</v>
      </c>
      <c r="AH468" s="97">
        <v>695440875</v>
      </c>
      <c r="AI468" s="97">
        <v>45653115</v>
      </c>
      <c r="AJ468" s="97">
        <v>47741656</v>
      </c>
      <c r="AK468" s="97">
        <v>26723997</v>
      </c>
      <c r="AL468" s="203">
        <v>34916638847</v>
      </c>
    </row>
    <row r="469" spans="1:38" s="6" customFormat="1" ht="14.4" x14ac:dyDescent="0.3">
      <c r="A469" s="65" t="s">
        <v>1209</v>
      </c>
      <c r="B469" s="25" t="s">
        <v>228</v>
      </c>
      <c r="C469" s="24">
        <v>0</v>
      </c>
      <c r="D469" s="24">
        <v>85216</v>
      </c>
      <c r="E469" s="24">
        <v>85216</v>
      </c>
      <c r="F469" s="24">
        <v>85216</v>
      </c>
      <c r="G469" s="24">
        <v>85216</v>
      </c>
      <c r="H469" s="24">
        <v>85216</v>
      </c>
      <c r="I469" s="24">
        <v>85216</v>
      </c>
      <c r="J469" s="24">
        <v>85216</v>
      </c>
      <c r="K469" s="24">
        <v>85216</v>
      </c>
      <c r="L469" s="24">
        <v>70221195</v>
      </c>
      <c r="M469" s="24">
        <v>0</v>
      </c>
      <c r="N469" s="24">
        <v>10210647</v>
      </c>
      <c r="O469" s="24">
        <v>15518531</v>
      </c>
      <c r="P469" s="24">
        <v>85219</v>
      </c>
      <c r="Q469" s="24">
        <v>85216</v>
      </c>
      <c r="R469" s="24">
        <v>85216</v>
      </c>
      <c r="S469" s="24">
        <v>85216</v>
      </c>
      <c r="T469" s="24">
        <v>0</v>
      </c>
      <c r="U469" s="24">
        <v>7875000</v>
      </c>
      <c r="V469" s="24">
        <v>69269182</v>
      </c>
      <c r="W469" s="24">
        <v>73785632</v>
      </c>
      <c r="X469" s="24">
        <v>85216</v>
      </c>
      <c r="Y469" s="24">
        <v>85216</v>
      </c>
      <c r="Z469" s="24">
        <v>0</v>
      </c>
      <c r="AA469" s="24">
        <v>85216</v>
      </c>
      <c r="AB469" s="24">
        <v>0</v>
      </c>
      <c r="AC469" s="24">
        <v>0</v>
      </c>
      <c r="AD469" s="24">
        <v>0</v>
      </c>
      <c r="AE469" s="24">
        <v>0</v>
      </c>
      <c r="AF469" s="24">
        <v>144406</v>
      </c>
      <c r="AG469" s="24">
        <v>85216</v>
      </c>
      <c r="AH469" s="24">
        <v>85216</v>
      </c>
      <c r="AI469" s="24">
        <v>85216</v>
      </c>
      <c r="AJ469" s="24">
        <v>0</v>
      </c>
      <c r="AK469" s="24">
        <v>0</v>
      </c>
      <c r="AL469" s="202">
        <v>248558484</v>
      </c>
    </row>
    <row r="470" spans="1:38" s="6" customFormat="1" ht="14.4" x14ac:dyDescent="0.3">
      <c r="A470" s="65" t="s">
        <v>1210</v>
      </c>
      <c r="B470" s="25" t="s">
        <v>229</v>
      </c>
      <c r="C470" s="24">
        <v>0</v>
      </c>
      <c r="D470" s="24">
        <v>0</v>
      </c>
      <c r="E470" s="24">
        <v>0</v>
      </c>
      <c r="F470" s="24">
        <v>0</v>
      </c>
      <c r="G470" s="24">
        <v>0</v>
      </c>
      <c r="H470" s="24">
        <v>311910000</v>
      </c>
      <c r="I470" s="24">
        <v>0</v>
      </c>
      <c r="J470" s="24">
        <v>0</v>
      </c>
      <c r="K470" s="24">
        <v>0</v>
      </c>
      <c r="L470" s="24">
        <v>0</v>
      </c>
      <c r="M470" s="24">
        <v>0</v>
      </c>
      <c r="N470" s="24">
        <v>0</v>
      </c>
      <c r="O470" s="24">
        <v>140944000</v>
      </c>
      <c r="P470" s="24">
        <v>0</v>
      </c>
      <c r="Q470" s="24">
        <v>0</v>
      </c>
      <c r="R470" s="24">
        <v>0</v>
      </c>
      <c r="S470" s="24">
        <v>0</v>
      </c>
      <c r="T470" s="24">
        <v>0</v>
      </c>
      <c r="U470" s="24">
        <v>0</v>
      </c>
      <c r="V470" s="24">
        <v>0</v>
      </c>
      <c r="W470" s="24">
        <v>0</v>
      </c>
      <c r="X470" s="24">
        <v>0</v>
      </c>
      <c r="Y470" s="24">
        <v>0</v>
      </c>
      <c r="Z470" s="24">
        <v>0</v>
      </c>
      <c r="AA470" s="24">
        <v>0</v>
      </c>
      <c r="AB470" s="24">
        <v>0</v>
      </c>
      <c r="AC470" s="24">
        <v>0</v>
      </c>
      <c r="AD470" s="24">
        <v>0</v>
      </c>
      <c r="AE470" s="24">
        <v>0</v>
      </c>
      <c r="AF470" s="24">
        <v>0</v>
      </c>
      <c r="AG470" s="24">
        <v>0</v>
      </c>
      <c r="AH470" s="24">
        <v>0</v>
      </c>
      <c r="AI470" s="24">
        <v>0</v>
      </c>
      <c r="AJ470" s="24">
        <v>0</v>
      </c>
      <c r="AK470" s="24">
        <v>0</v>
      </c>
      <c r="AL470" s="202">
        <v>452854000</v>
      </c>
    </row>
    <row r="471" spans="1:38" s="6" customFormat="1" ht="14.4" x14ac:dyDescent="0.3">
      <c r="A471" s="65" t="s">
        <v>1211</v>
      </c>
      <c r="B471" s="25" t="s">
        <v>231</v>
      </c>
      <c r="C471" s="24">
        <v>0</v>
      </c>
      <c r="D471" s="24">
        <v>0</v>
      </c>
      <c r="E471" s="24">
        <v>0</v>
      </c>
      <c r="F471" s="24">
        <v>0</v>
      </c>
      <c r="G471" s="24">
        <v>0</v>
      </c>
      <c r="H471" s="24">
        <v>0</v>
      </c>
      <c r="I471" s="24">
        <v>0</v>
      </c>
      <c r="J471" s="24">
        <v>0</v>
      </c>
      <c r="K471" s="24">
        <v>0</v>
      </c>
      <c r="L471" s="24">
        <v>0</v>
      </c>
      <c r="M471" s="24">
        <v>0</v>
      </c>
      <c r="N471" s="24">
        <v>0</v>
      </c>
      <c r="O471" s="24">
        <v>0</v>
      </c>
      <c r="P471" s="24">
        <v>0</v>
      </c>
      <c r="Q471" s="24">
        <v>0</v>
      </c>
      <c r="R471" s="24">
        <v>0</v>
      </c>
      <c r="S471" s="24">
        <v>0</v>
      </c>
      <c r="T471" s="24">
        <v>7380000</v>
      </c>
      <c r="U471" s="24">
        <v>0</v>
      </c>
      <c r="V471" s="24">
        <v>0</v>
      </c>
      <c r="W471" s="24">
        <v>0</v>
      </c>
      <c r="X471" s="24">
        <v>0</v>
      </c>
      <c r="Y471" s="24">
        <v>0</v>
      </c>
      <c r="Z471" s="24">
        <v>0</v>
      </c>
      <c r="AA471" s="24">
        <v>0</v>
      </c>
      <c r="AB471" s="24">
        <v>0</v>
      </c>
      <c r="AC471" s="24">
        <v>0</v>
      </c>
      <c r="AD471" s="24">
        <v>0</v>
      </c>
      <c r="AE471" s="24">
        <v>0</v>
      </c>
      <c r="AF471" s="24">
        <v>0</v>
      </c>
      <c r="AG471" s="24">
        <v>0</v>
      </c>
      <c r="AH471" s="24">
        <v>0</v>
      </c>
      <c r="AI471" s="24">
        <v>0</v>
      </c>
      <c r="AJ471" s="24">
        <v>0</v>
      </c>
      <c r="AK471" s="24">
        <v>0</v>
      </c>
      <c r="AL471" s="202">
        <v>7380000</v>
      </c>
    </row>
    <row r="472" spans="1:38" s="6" customFormat="1" ht="14.4" x14ac:dyDescent="0.3">
      <c r="A472" s="95" t="s">
        <v>1212</v>
      </c>
      <c r="B472" s="96" t="s">
        <v>174</v>
      </c>
      <c r="C472" s="97">
        <v>0</v>
      </c>
      <c r="D472" s="97">
        <v>85216</v>
      </c>
      <c r="E472" s="97">
        <v>85216</v>
      </c>
      <c r="F472" s="97">
        <v>85216</v>
      </c>
      <c r="G472" s="97">
        <v>85216</v>
      </c>
      <c r="H472" s="97">
        <v>311995216</v>
      </c>
      <c r="I472" s="97">
        <v>85216</v>
      </c>
      <c r="J472" s="97">
        <v>85216</v>
      </c>
      <c r="K472" s="97">
        <v>85216</v>
      </c>
      <c r="L472" s="97">
        <v>70221195</v>
      </c>
      <c r="M472" s="97">
        <v>0</v>
      </c>
      <c r="N472" s="97">
        <v>10210647</v>
      </c>
      <c r="O472" s="97">
        <v>156462531</v>
      </c>
      <c r="P472" s="97">
        <v>85219</v>
      </c>
      <c r="Q472" s="97">
        <v>85216</v>
      </c>
      <c r="R472" s="97">
        <v>85216</v>
      </c>
      <c r="S472" s="97">
        <v>85216</v>
      </c>
      <c r="T472" s="97">
        <v>7380000</v>
      </c>
      <c r="U472" s="97">
        <v>7875000</v>
      </c>
      <c r="V472" s="97">
        <v>69269182</v>
      </c>
      <c r="W472" s="97">
        <v>73785632</v>
      </c>
      <c r="X472" s="97">
        <v>85216</v>
      </c>
      <c r="Y472" s="97">
        <v>85216</v>
      </c>
      <c r="Z472" s="97">
        <v>0</v>
      </c>
      <c r="AA472" s="97">
        <v>85216</v>
      </c>
      <c r="AB472" s="97">
        <v>0</v>
      </c>
      <c r="AC472" s="97">
        <v>0</v>
      </c>
      <c r="AD472" s="97">
        <v>0</v>
      </c>
      <c r="AE472" s="97">
        <v>0</v>
      </c>
      <c r="AF472" s="97">
        <v>144406</v>
      </c>
      <c r="AG472" s="97">
        <v>85216</v>
      </c>
      <c r="AH472" s="97">
        <v>85216</v>
      </c>
      <c r="AI472" s="97">
        <v>85216</v>
      </c>
      <c r="AJ472" s="97">
        <v>0</v>
      </c>
      <c r="AK472" s="97">
        <v>0</v>
      </c>
      <c r="AL472" s="203">
        <v>708792484</v>
      </c>
    </row>
    <row r="473" spans="1:38" s="6" customFormat="1" ht="14.4" x14ac:dyDescent="0.3">
      <c r="A473" s="65" t="s">
        <v>1213</v>
      </c>
      <c r="B473" s="25" t="s">
        <v>232</v>
      </c>
      <c r="C473" s="24">
        <v>0</v>
      </c>
      <c r="D473" s="24">
        <v>0</v>
      </c>
      <c r="E473" s="24">
        <v>0</v>
      </c>
      <c r="F473" s="24">
        <v>0</v>
      </c>
      <c r="G473" s="24">
        <v>0</v>
      </c>
      <c r="H473" s="24">
        <v>0</v>
      </c>
      <c r="I473" s="24">
        <v>0</v>
      </c>
      <c r="J473" s="24">
        <v>0</v>
      </c>
      <c r="K473" s="24">
        <v>0</v>
      </c>
      <c r="L473" s="24">
        <v>0</v>
      </c>
      <c r="M473" s="24">
        <v>0</v>
      </c>
      <c r="N473" s="24">
        <v>0</v>
      </c>
      <c r="O473" s="24">
        <v>0</v>
      </c>
      <c r="P473" s="24">
        <v>0</v>
      </c>
      <c r="Q473" s="24">
        <v>0</v>
      </c>
      <c r="R473" s="24">
        <v>0</v>
      </c>
      <c r="S473" s="24">
        <v>0</v>
      </c>
      <c r="T473" s="24">
        <v>0</v>
      </c>
      <c r="U473" s="24">
        <v>0</v>
      </c>
      <c r="V473" s="24">
        <v>0</v>
      </c>
      <c r="W473" s="24">
        <v>0</v>
      </c>
      <c r="X473" s="24">
        <v>0</v>
      </c>
      <c r="Y473" s="24">
        <v>0</v>
      </c>
      <c r="Z473" s="24">
        <v>0</v>
      </c>
      <c r="AA473" s="24">
        <v>0</v>
      </c>
      <c r="AB473" s="24">
        <v>0</v>
      </c>
      <c r="AC473" s="24">
        <v>0</v>
      </c>
      <c r="AD473" s="24">
        <v>0</v>
      </c>
      <c r="AE473" s="24">
        <v>0</v>
      </c>
      <c r="AF473" s="24">
        <v>0</v>
      </c>
      <c r="AG473" s="24">
        <v>0</v>
      </c>
      <c r="AH473" s="24">
        <v>0</v>
      </c>
      <c r="AI473" s="24">
        <v>0</v>
      </c>
      <c r="AJ473" s="24">
        <v>0</v>
      </c>
      <c r="AK473" s="24">
        <v>0</v>
      </c>
      <c r="AL473" s="202">
        <v>0</v>
      </c>
    </row>
    <row r="474" spans="1:38" s="6" customFormat="1" ht="14.4" x14ac:dyDescent="0.3">
      <c r="A474" s="95" t="s">
        <v>1214</v>
      </c>
      <c r="B474" s="96" t="s">
        <v>180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0</v>
      </c>
      <c r="I474" s="97">
        <v>0</v>
      </c>
      <c r="J474" s="97">
        <v>0</v>
      </c>
      <c r="K474" s="97">
        <v>0</v>
      </c>
      <c r="L474" s="97">
        <v>0</v>
      </c>
      <c r="M474" s="97">
        <v>0</v>
      </c>
      <c r="N474" s="97">
        <v>0</v>
      </c>
      <c r="O474" s="97">
        <v>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0</v>
      </c>
      <c r="AD474" s="97">
        <v>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203">
        <v>0</v>
      </c>
    </row>
    <row r="475" spans="1:38" s="6" customFormat="1" ht="14.4" x14ac:dyDescent="0.3">
      <c r="A475" s="65" t="s">
        <v>1215</v>
      </c>
      <c r="B475" s="25" t="s">
        <v>233</v>
      </c>
      <c r="C475" s="24">
        <v>107233181</v>
      </c>
      <c r="D475" s="24">
        <v>0</v>
      </c>
      <c r="E475" s="24">
        <v>0</v>
      </c>
      <c r="F475" s="24">
        <v>7548000</v>
      </c>
      <c r="G475" s="24">
        <v>0</v>
      </c>
      <c r="H475" s="24">
        <v>12140809</v>
      </c>
      <c r="I475" s="24">
        <v>66264030</v>
      </c>
      <c r="J475" s="24">
        <v>0</v>
      </c>
      <c r="K475" s="24">
        <v>0</v>
      </c>
      <c r="L475" s="24">
        <v>0</v>
      </c>
      <c r="M475" s="24">
        <v>0</v>
      </c>
      <c r="N475" s="24">
        <v>322328</v>
      </c>
      <c r="O475" s="24">
        <v>18923182</v>
      </c>
      <c r="P475" s="24">
        <v>6146363</v>
      </c>
      <c r="Q475" s="24">
        <v>0</v>
      </c>
      <c r="R475" s="24">
        <v>4495903</v>
      </c>
      <c r="S475" s="24">
        <v>5350909</v>
      </c>
      <c r="T475" s="24">
        <v>0</v>
      </c>
      <c r="U475" s="24">
        <v>0</v>
      </c>
      <c r="V475" s="24">
        <v>0</v>
      </c>
      <c r="W475" s="24">
        <v>4972727</v>
      </c>
      <c r="X475" s="24">
        <v>46534683</v>
      </c>
      <c r="Y475" s="24">
        <v>0</v>
      </c>
      <c r="Z475" s="24">
        <v>510999584</v>
      </c>
      <c r="AA475" s="24">
        <v>0</v>
      </c>
      <c r="AB475" s="24">
        <v>0</v>
      </c>
      <c r="AC475" s="24">
        <v>0</v>
      </c>
      <c r="AD475" s="24">
        <v>0</v>
      </c>
      <c r="AE475" s="24">
        <v>0</v>
      </c>
      <c r="AF475" s="24">
        <v>0</v>
      </c>
      <c r="AG475" s="24">
        <v>0</v>
      </c>
      <c r="AH475" s="24">
        <v>0</v>
      </c>
      <c r="AI475" s="24">
        <v>0</v>
      </c>
      <c r="AJ475" s="24">
        <v>0</v>
      </c>
      <c r="AK475" s="24">
        <v>0</v>
      </c>
      <c r="AL475" s="202">
        <v>790931699</v>
      </c>
    </row>
    <row r="476" spans="1:38" s="6" customFormat="1" ht="14.4" x14ac:dyDescent="0.3">
      <c r="A476" s="65" t="s">
        <v>1216</v>
      </c>
      <c r="B476" s="25" t="s">
        <v>4</v>
      </c>
      <c r="C476" s="24">
        <v>0</v>
      </c>
      <c r="D476" s="24">
        <v>0</v>
      </c>
      <c r="E476" s="24">
        <v>0</v>
      </c>
      <c r="F476" s="24">
        <v>0</v>
      </c>
      <c r="G476" s="24">
        <v>0</v>
      </c>
      <c r="H476" s="24">
        <v>0</v>
      </c>
      <c r="I476" s="24">
        <v>2014546</v>
      </c>
      <c r="J476" s="24">
        <v>0</v>
      </c>
      <c r="K476" s="24">
        <v>0</v>
      </c>
      <c r="L476" s="24">
        <v>0</v>
      </c>
      <c r="M476" s="24">
        <v>0</v>
      </c>
      <c r="N476" s="24">
        <v>0</v>
      </c>
      <c r="O476" s="24">
        <v>0</v>
      </c>
      <c r="P476" s="24">
        <v>0</v>
      </c>
      <c r="Q476" s="24">
        <v>0</v>
      </c>
      <c r="R476" s="24">
        <v>0</v>
      </c>
      <c r="S476" s="24">
        <v>0</v>
      </c>
      <c r="T476" s="24">
        <v>0</v>
      </c>
      <c r="U476" s="24">
        <v>0</v>
      </c>
      <c r="V476" s="24">
        <v>0</v>
      </c>
      <c r="W476" s="24">
        <v>0</v>
      </c>
      <c r="X476" s="24">
        <v>0</v>
      </c>
      <c r="Y476" s="24">
        <v>0</v>
      </c>
      <c r="Z476" s="24">
        <v>0</v>
      </c>
      <c r="AA476" s="24">
        <v>0</v>
      </c>
      <c r="AB476" s="24">
        <v>0</v>
      </c>
      <c r="AC476" s="24">
        <v>0</v>
      </c>
      <c r="AD476" s="24">
        <v>0</v>
      </c>
      <c r="AE476" s="24">
        <v>0</v>
      </c>
      <c r="AF476" s="24">
        <v>0</v>
      </c>
      <c r="AG476" s="24">
        <v>0</v>
      </c>
      <c r="AH476" s="24">
        <v>0</v>
      </c>
      <c r="AI476" s="24">
        <v>0</v>
      </c>
      <c r="AJ476" s="24">
        <v>0</v>
      </c>
      <c r="AK476" s="24">
        <v>0</v>
      </c>
      <c r="AL476" s="202">
        <v>2014546</v>
      </c>
    </row>
    <row r="477" spans="1:38" s="6" customFormat="1" ht="14.4" x14ac:dyDescent="0.3">
      <c r="A477" s="65" t="s">
        <v>1217</v>
      </c>
      <c r="B477" s="25" t="s">
        <v>234</v>
      </c>
      <c r="C477" s="24">
        <v>0</v>
      </c>
      <c r="D477" s="24">
        <v>5506200</v>
      </c>
      <c r="E477" s="24">
        <v>0</v>
      </c>
      <c r="F477" s="24">
        <v>4720582</v>
      </c>
      <c r="G477" s="24">
        <v>0</v>
      </c>
      <c r="H477" s="24">
        <v>145000</v>
      </c>
      <c r="I477" s="24">
        <v>0</v>
      </c>
      <c r="J477" s="24">
        <v>588800</v>
      </c>
      <c r="K477" s="24">
        <v>0</v>
      </c>
      <c r="L477" s="24">
        <v>0</v>
      </c>
      <c r="M477" s="24">
        <v>0</v>
      </c>
      <c r="N477" s="24">
        <v>0</v>
      </c>
      <c r="O477" s="24">
        <v>7907060</v>
      </c>
      <c r="P477" s="24">
        <v>0</v>
      </c>
      <c r="Q477" s="24">
        <v>0</v>
      </c>
      <c r="R477" s="24">
        <v>27161853</v>
      </c>
      <c r="S477" s="24">
        <v>0</v>
      </c>
      <c r="T477" s="24">
        <v>0</v>
      </c>
      <c r="U477" s="24">
        <v>0</v>
      </c>
      <c r="V477" s="24">
        <v>0</v>
      </c>
      <c r="W477" s="24">
        <v>0</v>
      </c>
      <c r="X477" s="24">
        <v>0</v>
      </c>
      <c r="Y477" s="24">
        <v>0</v>
      </c>
      <c r="Z477" s="24">
        <v>219011387</v>
      </c>
      <c r="AA477" s="24">
        <v>0</v>
      </c>
      <c r="AB477" s="24">
        <v>0</v>
      </c>
      <c r="AC477" s="24">
        <v>0</v>
      </c>
      <c r="AD477" s="24">
        <v>0</v>
      </c>
      <c r="AE477" s="24">
        <v>0</v>
      </c>
      <c r="AF477" s="24">
        <v>0</v>
      </c>
      <c r="AG477" s="24">
        <v>0</v>
      </c>
      <c r="AH477" s="24">
        <v>0</v>
      </c>
      <c r="AI477" s="24">
        <v>0</v>
      </c>
      <c r="AJ477" s="24">
        <v>0</v>
      </c>
      <c r="AK477" s="24">
        <v>0</v>
      </c>
      <c r="AL477" s="202">
        <v>265040882</v>
      </c>
    </row>
    <row r="478" spans="1:38" s="6" customFormat="1" ht="14.4" x14ac:dyDescent="0.3">
      <c r="A478" s="65" t="s">
        <v>1218</v>
      </c>
      <c r="B478" s="25" t="s">
        <v>223</v>
      </c>
      <c r="C478" s="24">
        <v>0</v>
      </c>
      <c r="D478" s="24">
        <v>0</v>
      </c>
      <c r="E478" s="24">
        <v>0</v>
      </c>
      <c r="F478" s="24">
        <v>5289834</v>
      </c>
      <c r="G478" s="24">
        <v>0</v>
      </c>
      <c r="H478" s="24">
        <v>0</v>
      </c>
      <c r="I478" s="24">
        <v>0</v>
      </c>
      <c r="J478" s="24">
        <v>0</v>
      </c>
      <c r="K478" s="24">
        <v>0</v>
      </c>
      <c r="L478" s="24">
        <v>0</v>
      </c>
      <c r="M478" s="24">
        <v>25553671</v>
      </c>
      <c r="N478" s="24">
        <v>0</v>
      </c>
      <c r="O478" s="24">
        <v>0</v>
      </c>
      <c r="P478" s="24">
        <v>0</v>
      </c>
      <c r="Q478" s="24">
        <v>0</v>
      </c>
      <c r="R478" s="24">
        <v>40580276</v>
      </c>
      <c r="S478" s="24">
        <v>0</v>
      </c>
      <c r="T478" s="24">
        <v>0</v>
      </c>
      <c r="U478" s="24">
        <v>0</v>
      </c>
      <c r="V478" s="24">
        <v>0</v>
      </c>
      <c r="W478" s="24">
        <v>32404801</v>
      </c>
      <c r="X478" s="24">
        <v>0</v>
      </c>
      <c r="Y478" s="24">
        <v>0</v>
      </c>
      <c r="Z478" s="24">
        <v>1100000000</v>
      </c>
      <c r="AA478" s="24">
        <v>0</v>
      </c>
      <c r="AB478" s="24">
        <v>0</v>
      </c>
      <c r="AC478" s="24">
        <v>13479444</v>
      </c>
      <c r="AD478" s="24">
        <v>0</v>
      </c>
      <c r="AE478" s="24">
        <v>0</v>
      </c>
      <c r="AF478" s="24">
        <v>0</v>
      </c>
      <c r="AG478" s="24">
        <v>0</v>
      </c>
      <c r="AH478" s="24">
        <v>0</v>
      </c>
      <c r="AI478" s="24">
        <v>0</v>
      </c>
      <c r="AJ478" s="24">
        <v>0</v>
      </c>
      <c r="AK478" s="24">
        <v>0</v>
      </c>
      <c r="AL478" s="202">
        <v>1217308026</v>
      </c>
    </row>
    <row r="479" spans="1:38" s="6" customFormat="1" ht="14.4" x14ac:dyDescent="0.3">
      <c r="A479" s="65" t="s">
        <v>1219</v>
      </c>
      <c r="B479" s="25" t="s">
        <v>235</v>
      </c>
      <c r="C479" s="24">
        <v>0</v>
      </c>
      <c r="D479" s="24">
        <v>0</v>
      </c>
      <c r="E479" s="24">
        <v>0</v>
      </c>
      <c r="F479" s="24">
        <v>0</v>
      </c>
      <c r="G479" s="24">
        <v>0</v>
      </c>
      <c r="H479" s="24">
        <v>0</v>
      </c>
      <c r="I479" s="24">
        <v>0</v>
      </c>
      <c r="J479" s="24">
        <v>0</v>
      </c>
      <c r="K479" s="24">
        <v>0</v>
      </c>
      <c r="L479" s="24">
        <v>0</v>
      </c>
      <c r="M479" s="24">
        <v>0</v>
      </c>
      <c r="N479" s="24">
        <v>0</v>
      </c>
      <c r="O479" s="24">
        <v>0</v>
      </c>
      <c r="P479" s="24">
        <v>0</v>
      </c>
      <c r="Q479" s="24">
        <v>0</v>
      </c>
      <c r="R479" s="24">
        <v>0</v>
      </c>
      <c r="S479" s="24">
        <v>0</v>
      </c>
      <c r="T479" s="24">
        <v>0</v>
      </c>
      <c r="U479" s="24">
        <v>0</v>
      </c>
      <c r="V479" s="24">
        <v>0</v>
      </c>
      <c r="W479" s="24">
        <v>0</v>
      </c>
      <c r="X479" s="24">
        <v>0</v>
      </c>
      <c r="Y479" s="24">
        <v>0</v>
      </c>
      <c r="Z479" s="24">
        <v>0</v>
      </c>
      <c r="AA479" s="24">
        <v>0</v>
      </c>
      <c r="AB479" s="24">
        <v>0</v>
      </c>
      <c r="AC479" s="24">
        <v>0</v>
      </c>
      <c r="AD479" s="24">
        <v>0</v>
      </c>
      <c r="AE479" s="24">
        <v>0</v>
      </c>
      <c r="AF479" s="24">
        <v>0</v>
      </c>
      <c r="AG479" s="24">
        <v>0</v>
      </c>
      <c r="AH479" s="24">
        <v>0</v>
      </c>
      <c r="AI479" s="24">
        <v>0</v>
      </c>
      <c r="AJ479" s="24">
        <v>0</v>
      </c>
      <c r="AK479" s="24">
        <v>0</v>
      </c>
      <c r="AL479" s="202">
        <v>0</v>
      </c>
    </row>
    <row r="480" spans="1:38" s="6" customFormat="1" ht="14.4" x14ac:dyDescent="0.3">
      <c r="A480" s="65" t="s">
        <v>1220</v>
      </c>
      <c r="B480" s="25" t="s">
        <v>236</v>
      </c>
      <c r="C480" s="24">
        <v>0</v>
      </c>
      <c r="D480" s="24">
        <v>0</v>
      </c>
      <c r="E480" s="24">
        <v>0</v>
      </c>
      <c r="F480" s="24">
        <v>0</v>
      </c>
      <c r="G480" s="24">
        <v>0</v>
      </c>
      <c r="H480" s="24">
        <v>0</v>
      </c>
      <c r="I480" s="24">
        <v>0</v>
      </c>
      <c r="J480" s="24">
        <v>0</v>
      </c>
      <c r="K480" s="24">
        <v>0</v>
      </c>
      <c r="L480" s="24">
        <v>0</v>
      </c>
      <c r="M480" s="24">
        <v>0</v>
      </c>
      <c r="N480" s="24">
        <v>0</v>
      </c>
      <c r="O480" s="24">
        <v>0</v>
      </c>
      <c r="P480" s="24">
        <v>0</v>
      </c>
      <c r="Q480" s="24">
        <v>0</v>
      </c>
      <c r="R480" s="24">
        <v>0</v>
      </c>
      <c r="S480" s="24">
        <v>0</v>
      </c>
      <c r="T480" s="24">
        <v>0</v>
      </c>
      <c r="U480" s="24">
        <v>0</v>
      </c>
      <c r="V480" s="24">
        <v>0</v>
      </c>
      <c r="W480" s="24">
        <v>0</v>
      </c>
      <c r="X480" s="24">
        <v>0</v>
      </c>
      <c r="Y480" s="24">
        <v>0</v>
      </c>
      <c r="Z480" s="24">
        <v>0</v>
      </c>
      <c r="AA480" s="24">
        <v>0</v>
      </c>
      <c r="AB480" s="24">
        <v>0</v>
      </c>
      <c r="AC480" s="24">
        <v>0</v>
      </c>
      <c r="AD480" s="24">
        <v>0</v>
      </c>
      <c r="AE480" s="24">
        <v>0</v>
      </c>
      <c r="AF480" s="24">
        <v>0</v>
      </c>
      <c r="AG480" s="24">
        <v>0</v>
      </c>
      <c r="AH480" s="24">
        <v>0</v>
      </c>
      <c r="AI480" s="24">
        <v>0</v>
      </c>
      <c r="AJ480" s="24">
        <v>0</v>
      </c>
      <c r="AK480" s="24">
        <v>0</v>
      </c>
      <c r="AL480" s="202">
        <v>0</v>
      </c>
    </row>
    <row r="481" spans="1:38" s="6" customFormat="1" ht="14.4" x14ac:dyDescent="0.3">
      <c r="A481" s="95" t="s">
        <v>1221</v>
      </c>
      <c r="B481" s="96" t="s">
        <v>177</v>
      </c>
      <c r="C481" s="97">
        <v>107233181</v>
      </c>
      <c r="D481" s="97">
        <v>5506200</v>
      </c>
      <c r="E481" s="97">
        <v>0</v>
      </c>
      <c r="F481" s="97">
        <v>17558416</v>
      </c>
      <c r="G481" s="97">
        <v>0</v>
      </c>
      <c r="H481" s="97">
        <v>12285809</v>
      </c>
      <c r="I481" s="97">
        <v>68278576</v>
      </c>
      <c r="J481" s="97">
        <v>588800</v>
      </c>
      <c r="K481" s="97">
        <v>0</v>
      </c>
      <c r="L481" s="97">
        <v>0</v>
      </c>
      <c r="M481" s="97">
        <v>25553671</v>
      </c>
      <c r="N481" s="97">
        <v>322328</v>
      </c>
      <c r="O481" s="97">
        <v>26830242</v>
      </c>
      <c r="P481" s="97">
        <v>6146363</v>
      </c>
      <c r="Q481" s="97">
        <v>0</v>
      </c>
      <c r="R481" s="97">
        <v>72238032</v>
      </c>
      <c r="S481" s="97">
        <v>5350909</v>
      </c>
      <c r="T481" s="97">
        <v>0</v>
      </c>
      <c r="U481" s="97">
        <v>0</v>
      </c>
      <c r="V481" s="97">
        <v>0</v>
      </c>
      <c r="W481" s="97">
        <v>37377528</v>
      </c>
      <c r="X481" s="97">
        <v>46534683</v>
      </c>
      <c r="Y481" s="97">
        <v>0</v>
      </c>
      <c r="Z481" s="97">
        <v>1830010971</v>
      </c>
      <c r="AA481" s="97">
        <v>0</v>
      </c>
      <c r="AB481" s="97">
        <v>0</v>
      </c>
      <c r="AC481" s="97">
        <v>13479444</v>
      </c>
      <c r="AD481" s="97">
        <v>0</v>
      </c>
      <c r="AE481" s="97">
        <v>0</v>
      </c>
      <c r="AF481" s="97">
        <v>0</v>
      </c>
      <c r="AG481" s="97">
        <v>0</v>
      </c>
      <c r="AH481" s="97">
        <v>0</v>
      </c>
      <c r="AI481" s="97">
        <v>0</v>
      </c>
      <c r="AJ481" s="97">
        <v>0</v>
      </c>
      <c r="AK481" s="97">
        <v>0</v>
      </c>
      <c r="AL481" s="203">
        <v>2275295153</v>
      </c>
    </row>
    <row r="482" spans="1:38" s="6" customFormat="1" ht="14.4" x14ac:dyDescent="0.3">
      <c r="A482" s="65" t="s">
        <v>1222</v>
      </c>
      <c r="B482" s="25" t="s">
        <v>238</v>
      </c>
      <c r="C482" s="24">
        <v>0</v>
      </c>
      <c r="D482" s="24">
        <v>0</v>
      </c>
      <c r="E482" s="24">
        <v>0</v>
      </c>
      <c r="F482" s="24">
        <v>0</v>
      </c>
      <c r="G482" s="24">
        <v>0</v>
      </c>
      <c r="H482" s="24">
        <v>0</v>
      </c>
      <c r="I482" s="24">
        <v>835051</v>
      </c>
      <c r="J482" s="24">
        <v>35682</v>
      </c>
      <c r="K482" s="24">
        <v>0</v>
      </c>
      <c r="L482" s="24">
        <v>0</v>
      </c>
      <c r="M482" s="24">
        <v>0</v>
      </c>
      <c r="N482" s="24">
        <v>0</v>
      </c>
      <c r="O482" s="24">
        <v>1163786</v>
      </c>
      <c r="P482" s="24">
        <v>0</v>
      </c>
      <c r="Q482" s="24">
        <v>0</v>
      </c>
      <c r="R482" s="24">
        <v>0</v>
      </c>
      <c r="S482" s="24">
        <v>0</v>
      </c>
      <c r="T482" s="24">
        <v>3191639</v>
      </c>
      <c r="U482" s="24">
        <v>9508374</v>
      </c>
      <c r="V482" s="24">
        <v>0</v>
      </c>
      <c r="W482" s="24">
        <v>0</v>
      </c>
      <c r="X482" s="24">
        <v>0</v>
      </c>
      <c r="Y482" s="24">
        <v>31312458</v>
      </c>
      <c r="Z482" s="24">
        <v>0</v>
      </c>
      <c r="AA482" s="24">
        <v>0</v>
      </c>
      <c r="AB482" s="24">
        <v>0</v>
      </c>
      <c r="AC482" s="24">
        <v>2513060</v>
      </c>
      <c r="AD482" s="24">
        <v>0</v>
      </c>
      <c r="AE482" s="24">
        <v>0</v>
      </c>
      <c r="AF482" s="24">
        <v>1922877</v>
      </c>
      <c r="AG482" s="24">
        <v>0</v>
      </c>
      <c r="AH482" s="24">
        <v>0</v>
      </c>
      <c r="AI482" s="24">
        <v>280878200</v>
      </c>
      <c r="AJ482" s="24">
        <v>0</v>
      </c>
      <c r="AK482" s="24">
        <v>0</v>
      </c>
      <c r="AL482" s="202">
        <v>331361127</v>
      </c>
    </row>
    <row r="483" spans="1:38" s="6" customFormat="1" ht="14.4" x14ac:dyDescent="0.3">
      <c r="A483" s="65" t="s">
        <v>1223</v>
      </c>
      <c r="B483" s="25" t="s">
        <v>5</v>
      </c>
      <c r="C483" s="24">
        <v>93109472</v>
      </c>
      <c r="D483" s="24">
        <v>0</v>
      </c>
      <c r="E483" s="24">
        <v>0</v>
      </c>
      <c r="F483" s="24">
        <v>0</v>
      </c>
      <c r="G483" s="24">
        <v>0</v>
      </c>
      <c r="H483" s="24">
        <v>150066423</v>
      </c>
      <c r="I483" s="24">
        <v>2450254</v>
      </c>
      <c r="J483" s="24">
        <v>0</v>
      </c>
      <c r="K483" s="24">
        <v>0</v>
      </c>
      <c r="L483" s="24">
        <v>58353650</v>
      </c>
      <c r="M483" s="24">
        <v>0</v>
      </c>
      <c r="N483" s="24">
        <v>0</v>
      </c>
      <c r="O483" s="24">
        <v>155060</v>
      </c>
      <c r="P483" s="24">
        <v>12634219</v>
      </c>
      <c r="Q483" s="24">
        <v>1977083</v>
      </c>
      <c r="R483" s="24">
        <v>0</v>
      </c>
      <c r="S483" s="24">
        <v>4380949</v>
      </c>
      <c r="T483" s="24">
        <v>0</v>
      </c>
      <c r="U483" s="24">
        <v>0</v>
      </c>
      <c r="V483" s="24">
        <v>0</v>
      </c>
      <c r="W483" s="24">
        <v>15119640</v>
      </c>
      <c r="X483" s="24">
        <v>360000</v>
      </c>
      <c r="Y483" s="24">
        <v>6123950</v>
      </c>
      <c r="Z483" s="24">
        <v>0</v>
      </c>
      <c r="AA483" s="24">
        <v>478702784</v>
      </c>
      <c r="AB483" s="24">
        <v>440355805</v>
      </c>
      <c r="AC483" s="24">
        <v>0</v>
      </c>
      <c r="AD483" s="24">
        <v>0</v>
      </c>
      <c r="AE483" s="24">
        <v>0</v>
      </c>
      <c r="AF483" s="24">
        <v>739171</v>
      </c>
      <c r="AG483" s="24">
        <v>0</v>
      </c>
      <c r="AH483" s="24">
        <v>250711336</v>
      </c>
      <c r="AI483" s="24">
        <v>0</v>
      </c>
      <c r="AJ483" s="24">
        <v>0</v>
      </c>
      <c r="AK483" s="24">
        <v>0</v>
      </c>
      <c r="AL483" s="202">
        <v>1515239796</v>
      </c>
    </row>
    <row r="484" spans="1:38" s="6" customFormat="1" ht="14.4" x14ac:dyDescent="0.3">
      <c r="A484" s="95" t="s">
        <v>1224</v>
      </c>
      <c r="B484" s="96" t="s">
        <v>237</v>
      </c>
      <c r="C484" s="97">
        <v>93109472</v>
      </c>
      <c r="D484" s="97">
        <v>0</v>
      </c>
      <c r="E484" s="97">
        <v>0</v>
      </c>
      <c r="F484" s="97">
        <v>0</v>
      </c>
      <c r="G484" s="97">
        <v>0</v>
      </c>
      <c r="H484" s="97">
        <v>150066423</v>
      </c>
      <c r="I484" s="97">
        <v>3285305</v>
      </c>
      <c r="J484" s="97">
        <v>35682</v>
      </c>
      <c r="K484" s="97">
        <v>0</v>
      </c>
      <c r="L484" s="97">
        <v>58353650</v>
      </c>
      <c r="M484" s="97">
        <v>0</v>
      </c>
      <c r="N484" s="97">
        <v>0</v>
      </c>
      <c r="O484" s="97">
        <v>1318846</v>
      </c>
      <c r="P484" s="97">
        <v>12634219</v>
      </c>
      <c r="Q484" s="97">
        <v>1977083</v>
      </c>
      <c r="R484" s="97">
        <v>0</v>
      </c>
      <c r="S484" s="97">
        <v>4380949</v>
      </c>
      <c r="T484" s="97">
        <v>3191639</v>
      </c>
      <c r="U484" s="97">
        <v>9508374</v>
      </c>
      <c r="V484" s="97">
        <v>0</v>
      </c>
      <c r="W484" s="97">
        <v>15119640</v>
      </c>
      <c r="X484" s="97">
        <v>360000</v>
      </c>
      <c r="Y484" s="97">
        <v>37436408</v>
      </c>
      <c r="Z484" s="97">
        <v>0</v>
      </c>
      <c r="AA484" s="97">
        <v>478702784</v>
      </c>
      <c r="AB484" s="97">
        <v>440355805</v>
      </c>
      <c r="AC484" s="97">
        <v>2513060</v>
      </c>
      <c r="AD484" s="97">
        <v>0</v>
      </c>
      <c r="AE484" s="97">
        <v>0</v>
      </c>
      <c r="AF484" s="97">
        <v>2662048</v>
      </c>
      <c r="AG484" s="97">
        <v>0</v>
      </c>
      <c r="AH484" s="97">
        <v>250711336</v>
      </c>
      <c r="AI484" s="97">
        <v>280878200</v>
      </c>
      <c r="AJ484" s="97">
        <v>0</v>
      </c>
      <c r="AK484" s="97">
        <v>0</v>
      </c>
      <c r="AL484" s="203">
        <v>1846600923</v>
      </c>
    </row>
    <row r="485" spans="1:38" s="6" customFormat="1" ht="14.4" x14ac:dyDescent="0.3">
      <c r="A485" s="65" t="s">
        <v>1225</v>
      </c>
      <c r="B485" s="25" t="s">
        <v>185</v>
      </c>
      <c r="C485" s="24">
        <v>1131066872</v>
      </c>
      <c r="D485" s="24">
        <v>550546935</v>
      </c>
      <c r="E485" s="24">
        <v>1100415125</v>
      </c>
      <c r="F485" s="24">
        <v>1920419719</v>
      </c>
      <c r="G485" s="24">
        <v>1052470300</v>
      </c>
      <c r="H485" s="24">
        <v>7973062302</v>
      </c>
      <c r="I485" s="24">
        <v>722346599</v>
      </c>
      <c r="J485" s="24">
        <v>441429983</v>
      </c>
      <c r="K485" s="24">
        <v>346974002</v>
      </c>
      <c r="L485" s="24">
        <v>5085112388</v>
      </c>
      <c r="M485" s="24">
        <v>13020051909</v>
      </c>
      <c r="N485" s="24">
        <v>3794979090</v>
      </c>
      <c r="O485" s="24">
        <v>2217274678</v>
      </c>
      <c r="P485" s="24">
        <v>428296964</v>
      </c>
      <c r="Q485" s="24">
        <v>448895974</v>
      </c>
      <c r="R485" s="24">
        <v>1298757606</v>
      </c>
      <c r="S485" s="24">
        <v>748848474</v>
      </c>
      <c r="T485" s="24">
        <v>33556835340</v>
      </c>
      <c r="U485" s="24">
        <v>7847749217</v>
      </c>
      <c r="V485" s="24">
        <v>1172546071</v>
      </c>
      <c r="W485" s="24">
        <v>1111551615</v>
      </c>
      <c r="X485" s="24">
        <v>844834889</v>
      </c>
      <c r="Y485" s="24">
        <v>304540702</v>
      </c>
      <c r="Z485" s="24">
        <v>3321291669</v>
      </c>
      <c r="AA485" s="24">
        <v>3256864622</v>
      </c>
      <c r="AB485" s="24">
        <v>75840561161</v>
      </c>
      <c r="AC485" s="24">
        <v>5322915624</v>
      </c>
      <c r="AD485" s="24">
        <v>636115969</v>
      </c>
      <c r="AE485" s="24">
        <v>8046886580</v>
      </c>
      <c r="AF485" s="24">
        <v>1842198548</v>
      </c>
      <c r="AG485" s="24">
        <v>910034616</v>
      </c>
      <c r="AH485" s="24">
        <v>1529856786</v>
      </c>
      <c r="AI485" s="24">
        <v>338978887</v>
      </c>
      <c r="AJ485" s="24">
        <v>1200258067</v>
      </c>
      <c r="AK485" s="24">
        <v>4109351</v>
      </c>
      <c r="AL485" s="202">
        <v>189369078634</v>
      </c>
    </row>
    <row r="486" spans="1:38" s="6" customFormat="1" ht="14.4" x14ac:dyDescent="0.3">
      <c r="A486" s="95" t="s">
        <v>1226</v>
      </c>
      <c r="B486" s="96" t="s">
        <v>239</v>
      </c>
      <c r="C486" s="97">
        <v>1131066872</v>
      </c>
      <c r="D486" s="97">
        <v>550546935</v>
      </c>
      <c r="E486" s="97">
        <v>1100415125</v>
      </c>
      <c r="F486" s="97">
        <v>1920419719</v>
      </c>
      <c r="G486" s="97">
        <v>1052470300</v>
      </c>
      <c r="H486" s="97">
        <v>7973062302</v>
      </c>
      <c r="I486" s="97">
        <v>722346599</v>
      </c>
      <c r="J486" s="97">
        <v>441429983</v>
      </c>
      <c r="K486" s="97">
        <v>346974002</v>
      </c>
      <c r="L486" s="97">
        <v>5085112388</v>
      </c>
      <c r="M486" s="97">
        <v>13020051909</v>
      </c>
      <c r="N486" s="97">
        <v>3794979090</v>
      </c>
      <c r="O486" s="97">
        <v>2217274678</v>
      </c>
      <c r="P486" s="97">
        <v>428296964</v>
      </c>
      <c r="Q486" s="97">
        <v>448895974</v>
      </c>
      <c r="R486" s="97">
        <v>1298757606</v>
      </c>
      <c r="S486" s="97">
        <v>748848474</v>
      </c>
      <c r="T486" s="97">
        <v>33556835340</v>
      </c>
      <c r="U486" s="97">
        <v>7847749217</v>
      </c>
      <c r="V486" s="97">
        <v>1172546071</v>
      </c>
      <c r="W486" s="97">
        <v>1111551615</v>
      </c>
      <c r="X486" s="97">
        <v>844834889</v>
      </c>
      <c r="Y486" s="97">
        <v>304540702</v>
      </c>
      <c r="Z486" s="97">
        <v>3321291669</v>
      </c>
      <c r="AA486" s="97">
        <v>3256864622</v>
      </c>
      <c r="AB486" s="97">
        <v>75840561161</v>
      </c>
      <c r="AC486" s="97">
        <v>5322915624</v>
      </c>
      <c r="AD486" s="97">
        <v>636115969</v>
      </c>
      <c r="AE486" s="97">
        <v>8046886580</v>
      </c>
      <c r="AF486" s="97">
        <v>1842198548</v>
      </c>
      <c r="AG486" s="97">
        <v>910034616</v>
      </c>
      <c r="AH486" s="97">
        <v>1529856786</v>
      </c>
      <c r="AI486" s="97">
        <v>338978887</v>
      </c>
      <c r="AJ486" s="97">
        <v>1200258067</v>
      </c>
      <c r="AK486" s="97">
        <v>4109351</v>
      </c>
      <c r="AL486" s="203">
        <v>189369078634</v>
      </c>
    </row>
    <row r="487" spans="1:38" s="6" customFormat="1" ht="14.4" collapsed="1" x14ac:dyDescent="0.3">
      <c r="A487" s="66" t="s">
        <v>66</v>
      </c>
      <c r="B487" s="30" t="s">
        <v>227</v>
      </c>
      <c r="C487" s="31">
        <v>1369886125</v>
      </c>
      <c r="D487" s="31">
        <v>631905271</v>
      </c>
      <c r="E487" s="31">
        <v>1100500341</v>
      </c>
      <c r="F487" s="31">
        <v>1942168291</v>
      </c>
      <c r="G487" s="31">
        <v>1124585929</v>
      </c>
      <c r="H487" s="31">
        <v>8800358550</v>
      </c>
      <c r="I487" s="31">
        <v>793995696</v>
      </c>
      <c r="J487" s="31">
        <v>442139681</v>
      </c>
      <c r="K487" s="31">
        <v>347059218</v>
      </c>
      <c r="L487" s="31">
        <v>36945053743</v>
      </c>
      <c r="M487" s="31">
        <v>13059562972</v>
      </c>
      <c r="N487" s="31">
        <v>3805512065</v>
      </c>
      <c r="O487" s="31">
        <v>2514008231</v>
      </c>
      <c r="P487" s="31">
        <v>447162765</v>
      </c>
      <c r="Q487" s="31">
        <v>450958273</v>
      </c>
      <c r="R487" s="31">
        <v>1373823224</v>
      </c>
      <c r="S487" s="31">
        <v>758665548</v>
      </c>
      <c r="T487" s="31">
        <v>33584499425</v>
      </c>
      <c r="U487" s="31">
        <v>7865132591</v>
      </c>
      <c r="V487" s="31">
        <v>1278439616</v>
      </c>
      <c r="W487" s="31">
        <v>1441768563</v>
      </c>
      <c r="X487" s="31">
        <v>1672678788</v>
      </c>
      <c r="Y487" s="31">
        <v>342062326</v>
      </c>
      <c r="Z487" s="31">
        <v>5267023071</v>
      </c>
      <c r="AA487" s="31">
        <v>3818043330</v>
      </c>
      <c r="AB487" s="31">
        <v>76494960106</v>
      </c>
      <c r="AC487" s="31">
        <v>5485231990</v>
      </c>
      <c r="AD487" s="31">
        <v>691543593</v>
      </c>
      <c r="AE487" s="31">
        <v>8054426531</v>
      </c>
      <c r="AF487" s="31">
        <v>1848869002</v>
      </c>
      <c r="AG487" s="31">
        <v>943858484</v>
      </c>
      <c r="AH487" s="31">
        <v>2476094213</v>
      </c>
      <c r="AI487" s="31">
        <v>665595418</v>
      </c>
      <c r="AJ487" s="31">
        <v>1247999723</v>
      </c>
      <c r="AK487" s="31">
        <v>30833348</v>
      </c>
      <c r="AL487" s="204">
        <v>229116406041</v>
      </c>
    </row>
    <row r="488" spans="1:38" s="6" customFormat="1" ht="14.4" x14ac:dyDescent="0.3">
      <c r="A488" s="65" t="s">
        <v>1227</v>
      </c>
      <c r="B488" s="25" t="s">
        <v>143</v>
      </c>
      <c r="C488" s="24">
        <v>31038275</v>
      </c>
      <c r="D488" s="24">
        <v>12831341</v>
      </c>
      <c r="E488" s="24">
        <v>120182219</v>
      </c>
      <c r="F488" s="24">
        <v>995794</v>
      </c>
      <c r="G488" s="24">
        <v>19261983</v>
      </c>
      <c r="H488" s="24">
        <v>258018086</v>
      </c>
      <c r="I488" s="24">
        <v>1643615</v>
      </c>
      <c r="J488" s="24">
        <v>80302676</v>
      </c>
      <c r="K488" s="24">
        <v>10021228</v>
      </c>
      <c r="L488" s="24">
        <v>114491622</v>
      </c>
      <c r="M488" s="24">
        <v>211577644</v>
      </c>
      <c r="N488" s="24">
        <v>26996789</v>
      </c>
      <c r="O488" s="24">
        <v>110831900</v>
      </c>
      <c r="P488" s="24">
        <v>37782335</v>
      </c>
      <c r="Q488" s="24">
        <v>42892901</v>
      </c>
      <c r="R488" s="24">
        <v>19409781</v>
      </c>
      <c r="S488" s="24">
        <v>2558437</v>
      </c>
      <c r="T488" s="24">
        <v>366277076</v>
      </c>
      <c r="U488" s="24">
        <v>630336375</v>
      </c>
      <c r="V488" s="24">
        <v>132911095</v>
      </c>
      <c r="W488" s="24">
        <v>24698614</v>
      </c>
      <c r="X488" s="24">
        <v>33432972</v>
      </c>
      <c r="Y488" s="24">
        <v>7294220</v>
      </c>
      <c r="Z488" s="24">
        <v>507081942</v>
      </c>
      <c r="AA488" s="24">
        <v>669482972</v>
      </c>
      <c r="AB488" s="24">
        <v>0</v>
      </c>
      <c r="AC488" s="24">
        <v>117639448</v>
      </c>
      <c r="AD488" s="24">
        <v>25593114</v>
      </c>
      <c r="AE488" s="24">
        <v>132451027</v>
      </c>
      <c r="AF488" s="24">
        <v>9545833</v>
      </c>
      <c r="AG488" s="24">
        <v>25826475</v>
      </c>
      <c r="AH488" s="24">
        <v>0</v>
      </c>
      <c r="AI488" s="24">
        <v>761687</v>
      </c>
      <c r="AJ488" s="24">
        <v>2029288</v>
      </c>
      <c r="AK488" s="24">
        <v>0</v>
      </c>
      <c r="AL488" s="202">
        <v>3786198764</v>
      </c>
    </row>
    <row r="489" spans="1:38" s="6" customFormat="1" ht="14.4" x14ac:dyDescent="0.3">
      <c r="A489" s="65" t="s">
        <v>1228</v>
      </c>
      <c r="B489" s="25" t="s">
        <v>144</v>
      </c>
      <c r="C489" s="24">
        <v>174935732</v>
      </c>
      <c r="D489" s="24">
        <v>70900077</v>
      </c>
      <c r="E489" s="24">
        <v>105171477</v>
      </c>
      <c r="F489" s="24">
        <v>16330161</v>
      </c>
      <c r="G489" s="24">
        <v>24688216</v>
      </c>
      <c r="H489" s="24">
        <v>34248517</v>
      </c>
      <c r="I489" s="24">
        <v>11659047</v>
      </c>
      <c r="J489" s="24">
        <v>4538540</v>
      </c>
      <c r="K489" s="24">
        <v>735357</v>
      </c>
      <c r="L489" s="24">
        <v>80449049</v>
      </c>
      <c r="M489" s="24">
        <v>1801398659</v>
      </c>
      <c r="N489" s="24">
        <v>75925736</v>
      </c>
      <c r="O489" s="24">
        <v>44837177</v>
      </c>
      <c r="P489" s="24">
        <v>33673229</v>
      </c>
      <c r="Q489" s="24">
        <v>12276541</v>
      </c>
      <c r="R489" s="24">
        <v>389027362</v>
      </c>
      <c r="S489" s="24">
        <v>0</v>
      </c>
      <c r="T489" s="24">
        <v>213879470</v>
      </c>
      <c r="U489" s="24">
        <v>2945880171</v>
      </c>
      <c r="V489" s="24">
        <v>16111463</v>
      </c>
      <c r="W489" s="24">
        <v>8629455</v>
      </c>
      <c r="X489" s="24">
        <v>151249000</v>
      </c>
      <c r="Y489" s="24">
        <v>68333260</v>
      </c>
      <c r="Z489" s="24">
        <v>50997202</v>
      </c>
      <c r="AA489" s="24">
        <v>55462786</v>
      </c>
      <c r="AB489" s="24">
        <v>98424662</v>
      </c>
      <c r="AC489" s="24">
        <v>65115298</v>
      </c>
      <c r="AD489" s="24">
        <v>2927402</v>
      </c>
      <c r="AE489" s="24">
        <v>257410476</v>
      </c>
      <c r="AF489" s="24">
        <v>24341947</v>
      </c>
      <c r="AG489" s="24">
        <v>4497705</v>
      </c>
      <c r="AH489" s="24">
        <v>0</v>
      </c>
      <c r="AI489" s="24">
        <v>6505014</v>
      </c>
      <c r="AJ489" s="24">
        <v>0</v>
      </c>
      <c r="AK489" s="24">
        <v>0</v>
      </c>
      <c r="AL489" s="202">
        <v>6850560188</v>
      </c>
    </row>
    <row r="490" spans="1:38" s="6" customFormat="1" ht="14.4" x14ac:dyDescent="0.3">
      <c r="A490" s="65" t="s">
        <v>1229</v>
      </c>
      <c r="B490" s="25" t="s">
        <v>145</v>
      </c>
      <c r="C490" s="24">
        <v>8712542</v>
      </c>
      <c r="D490" s="24">
        <v>14525004</v>
      </c>
      <c r="E490" s="24">
        <v>2370578</v>
      </c>
      <c r="F490" s="24">
        <v>132639</v>
      </c>
      <c r="G490" s="24">
        <v>3641778</v>
      </c>
      <c r="H490" s="24">
        <v>10871802</v>
      </c>
      <c r="I490" s="24">
        <v>39123</v>
      </c>
      <c r="J490" s="24">
        <v>1216561</v>
      </c>
      <c r="K490" s="24">
        <v>69755876</v>
      </c>
      <c r="L490" s="24">
        <v>15315281</v>
      </c>
      <c r="M490" s="24">
        <v>305939586</v>
      </c>
      <c r="N490" s="24">
        <v>21200665</v>
      </c>
      <c r="O490" s="24">
        <v>4366022</v>
      </c>
      <c r="P490" s="24">
        <v>3666150</v>
      </c>
      <c r="Q490" s="24">
        <v>3230098</v>
      </c>
      <c r="R490" s="24">
        <v>74294975</v>
      </c>
      <c r="S490" s="24">
        <v>2104051</v>
      </c>
      <c r="T490" s="24">
        <v>12989337</v>
      </c>
      <c r="U490" s="24">
        <v>17180066</v>
      </c>
      <c r="V490" s="24">
        <v>10518613</v>
      </c>
      <c r="W490" s="24">
        <v>28636048</v>
      </c>
      <c r="X490" s="24">
        <v>1402425</v>
      </c>
      <c r="Y490" s="24">
        <v>1213066</v>
      </c>
      <c r="Z490" s="24">
        <v>64948595</v>
      </c>
      <c r="AA490" s="24">
        <v>61347597</v>
      </c>
      <c r="AB490" s="24">
        <v>2164341</v>
      </c>
      <c r="AC490" s="24">
        <v>20616959</v>
      </c>
      <c r="AD490" s="24">
        <v>1075762</v>
      </c>
      <c r="AE490" s="24">
        <v>39175848</v>
      </c>
      <c r="AF490" s="24">
        <v>37195982</v>
      </c>
      <c r="AG490" s="24">
        <v>10806804</v>
      </c>
      <c r="AH490" s="24">
        <v>845039973</v>
      </c>
      <c r="AI490" s="24">
        <v>98100816</v>
      </c>
      <c r="AJ490" s="24">
        <v>133616450</v>
      </c>
      <c r="AK490" s="24">
        <v>0</v>
      </c>
      <c r="AL490" s="202">
        <v>1927411413</v>
      </c>
    </row>
    <row r="491" spans="1:38" s="6" customFormat="1" ht="14.4" x14ac:dyDescent="0.3">
      <c r="A491" s="65" t="s">
        <v>1230</v>
      </c>
      <c r="B491" s="25" t="s">
        <v>146</v>
      </c>
      <c r="C491" s="24">
        <v>536631806</v>
      </c>
      <c r="D491" s="24">
        <v>950171229</v>
      </c>
      <c r="E491" s="24">
        <v>212249714</v>
      </c>
      <c r="F491" s="24">
        <v>22006790</v>
      </c>
      <c r="G491" s="24">
        <v>386744438</v>
      </c>
      <c r="H491" s="24">
        <v>359477316</v>
      </c>
      <c r="I491" s="24">
        <v>355207651</v>
      </c>
      <c r="J491" s="24">
        <v>91704555</v>
      </c>
      <c r="K491" s="24">
        <v>39434432</v>
      </c>
      <c r="L491" s="24">
        <v>445607398</v>
      </c>
      <c r="M491" s="24">
        <v>780559439</v>
      </c>
      <c r="N491" s="24">
        <v>141976847</v>
      </c>
      <c r="O491" s="24">
        <v>229256399</v>
      </c>
      <c r="P491" s="24">
        <v>180962558</v>
      </c>
      <c r="Q491" s="24">
        <v>97466756</v>
      </c>
      <c r="R491" s="24">
        <v>363730941</v>
      </c>
      <c r="S491" s="24">
        <v>28227793</v>
      </c>
      <c r="T491" s="24">
        <v>3098547061</v>
      </c>
      <c r="U491" s="24">
        <v>843143057</v>
      </c>
      <c r="V491" s="24">
        <v>233532766</v>
      </c>
      <c r="W491" s="24">
        <v>425567065</v>
      </c>
      <c r="X491" s="24">
        <v>226772811</v>
      </c>
      <c r="Y491" s="24">
        <v>70732017</v>
      </c>
      <c r="Z491" s="24">
        <v>579067717</v>
      </c>
      <c r="AA491" s="24">
        <v>342305954</v>
      </c>
      <c r="AB491" s="24">
        <v>65172343</v>
      </c>
      <c r="AC491" s="24">
        <v>710804848</v>
      </c>
      <c r="AD491" s="24">
        <v>65356090</v>
      </c>
      <c r="AE491" s="24">
        <v>819509249</v>
      </c>
      <c r="AF491" s="24">
        <v>329661377</v>
      </c>
      <c r="AG491" s="24">
        <v>296503967</v>
      </c>
      <c r="AH491" s="24">
        <v>4313589</v>
      </c>
      <c r="AI491" s="24">
        <v>83629223</v>
      </c>
      <c r="AJ491" s="24">
        <v>0</v>
      </c>
      <c r="AK491" s="24">
        <v>0</v>
      </c>
      <c r="AL491" s="202">
        <v>13416035196</v>
      </c>
    </row>
    <row r="492" spans="1:38" s="6" customFormat="1" ht="14.4" x14ac:dyDescent="0.3">
      <c r="A492" s="65" t="s">
        <v>1231</v>
      </c>
      <c r="B492" s="25" t="s">
        <v>147</v>
      </c>
      <c r="C492" s="24">
        <v>7446992</v>
      </c>
      <c r="D492" s="24">
        <v>0</v>
      </c>
      <c r="E492" s="24">
        <v>0</v>
      </c>
      <c r="F492" s="24">
        <v>7032334</v>
      </c>
      <c r="G492" s="24">
        <v>70873276</v>
      </c>
      <c r="H492" s="24">
        <v>7032334</v>
      </c>
      <c r="I492" s="24">
        <v>7032334</v>
      </c>
      <c r="J492" s="24">
        <v>7032334</v>
      </c>
      <c r="K492" s="24">
        <v>7032334</v>
      </c>
      <c r="L492" s="24">
        <v>5965918</v>
      </c>
      <c r="M492" s="24">
        <v>111223001</v>
      </c>
      <c r="N492" s="24">
        <v>0</v>
      </c>
      <c r="O492" s="24">
        <v>0</v>
      </c>
      <c r="P492" s="24">
        <v>7032334</v>
      </c>
      <c r="Q492" s="24">
        <v>0</v>
      </c>
      <c r="R492" s="24">
        <v>5966013</v>
      </c>
      <c r="S492" s="24">
        <v>7032334</v>
      </c>
      <c r="T492" s="24">
        <v>0</v>
      </c>
      <c r="U492" s="24">
        <v>0</v>
      </c>
      <c r="V492" s="24">
        <v>7032334</v>
      </c>
      <c r="W492" s="24">
        <v>18549653</v>
      </c>
      <c r="X492" s="24">
        <v>7032334</v>
      </c>
      <c r="Y492" s="24">
        <v>7032334</v>
      </c>
      <c r="Z492" s="24">
        <v>0</v>
      </c>
      <c r="AA492" s="24">
        <v>0</v>
      </c>
      <c r="AB492" s="24">
        <v>0</v>
      </c>
      <c r="AC492" s="24">
        <v>0</v>
      </c>
      <c r="AD492" s="24">
        <v>0</v>
      </c>
      <c r="AE492" s="24">
        <v>0</v>
      </c>
      <c r="AF492" s="24">
        <v>0</v>
      </c>
      <c r="AG492" s="24">
        <v>7032334</v>
      </c>
      <c r="AH492" s="24">
        <v>0</v>
      </c>
      <c r="AI492" s="24">
        <v>0</v>
      </c>
      <c r="AJ492" s="24">
        <v>0</v>
      </c>
      <c r="AK492" s="24">
        <v>0</v>
      </c>
      <c r="AL492" s="202">
        <v>297380527</v>
      </c>
    </row>
    <row r="493" spans="1:38" s="6" customFormat="1" ht="14.4" x14ac:dyDescent="0.3">
      <c r="A493" s="65" t="s">
        <v>1232</v>
      </c>
      <c r="B493" s="25" t="s">
        <v>148</v>
      </c>
      <c r="C493" s="24">
        <v>5391264</v>
      </c>
      <c r="D493" s="24">
        <v>40560785</v>
      </c>
      <c r="E493" s="24">
        <v>19799468</v>
      </c>
      <c r="F493" s="24">
        <v>24943</v>
      </c>
      <c r="G493" s="24">
        <v>4686269</v>
      </c>
      <c r="H493" s="24">
        <v>51866657</v>
      </c>
      <c r="I493" s="24">
        <v>1077830</v>
      </c>
      <c r="J493" s="24">
        <v>12028115</v>
      </c>
      <c r="K493" s="24">
        <v>889533</v>
      </c>
      <c r="L493" s="24">
        <v>30287316</v>
      </c>
      <c r="M493" s="24">
        <v>7259324</v>
      </c>
      <c r="N493" s="24">
        <v>6513196</v>
      </c>
      <c r="O493" s="24">
        <v>13159600</v>
      </c>
      <c r="P493" s="24">
        <v>6162637</v>
      </c>
      <c r="Q493" s="24">
        <v>4250269</v>
      </c>
      <c r="R493" s="24">
        <v>577557</v>
      </c>
      <c r="S493" s="24">
        <v>284875</v>
      </c>
      <c r="T493" s="24">
        <v>240744</v>
      </c>
      <c r="U493" s="24">
        <v>82741125</v>
      </c>
      <c r="V493" s="24">
        <v>747614</v>
      </c>
      <c r="W493" s="24">
        <v>1781137</v>
      </c>
      <c r="X493" s="24">
        <v>31173374</v>
      </c>
      <c r="Y493" s="24">
        <v>4243779</v>
      </c>
      <c r="Z493" s="24">
        <v>96826278</v>
      </c>
      <c r="AA493" s="24">
        <v>35602212</v>
      </c>
      <c r="AB493" s="24">
        <v>184577954</v>
      </c>
      <c r="AC493" s="24">
        <v>56405524</v>
      </c>
      <c r="AD493" s="24">
        <v>154918</v>
      </c>
      <c r="AE493" s="24">
        <v>22273928</v>
      </c>
      <c r="AF493" s="24">
        <v>411279</v>
      </c>
      <c r="AG493" s="24">
        <v>7422404</v>
      </c>
      <c r="AH493" s="24">
        <v>0</v>
      </c>
      <c r="AI493" s="24">
        <v>624150</v>
      </c>
      <c r="AJ493" s="24">
        <v>865928</v>
      </c>
      <c r="AK493" s="24">
        <v>0</v>
      </c>
      <c r="AL493" s="202">
        <v>730911986</v>
      </c>
    </row>
    <row r="494" spans="1:38" s="6" customFormat="1" ht="14.4" x14ac:dyDescent="0.3">
      <c r="A494" s="65" t="s">
        <v>1233</v>
      </c>
      <c r="B494" s="25" t="s">
        <v>149</v>
      </c>
      <c r="C494" s="24">
        <v>286228</v>
      </c>
      <c r="D494" s="24">
        <v>2531024</v>
      </c>
      <c r="E494" s="24">
        <v>0</v>
      </c>
      <c r="F494" s="24">
        <v>2490</v>
      </c>
      <c r="G494" s="24">
        <v>202697</v>
      </c>
      <c r="H494" s="24">
        <v>7251321</v>
      </c>
      <c r="I494" s="24">
        <v>242252</v>
      </c>
      <c r="J494" s="24">
        <v>0</v>
      </c>
      <c r="K494" s="24">
        <v>157570</v>
      </c>
      <c r="L494" s="24">
        <v>106506</v>
      </c>
      <c r="M494" s="24">
        <v>201172</v>
      </c>
      <c r="N494" s="24">
        <v>251221</v>
      </c>
      <c r="O494" s="24">
        <v>913738</v>
      </c>
      <c r="P494" s="24">
        <v>364856</v>
      </c>
      <c r="Q494" s="24">
        <v>218013</v>
      </c>
      <c r="R494" s="24">
        <v>1521305</v>
      </c>
      <c r="S494" s="24">
        <v>0</v>
      </c>
      <c r="T494" s="24">
        <v>57376</v>
      </c>
      <c r="U494" s="24">
        <v>12456803</v>
      </c>
      <c r="V494" s="24">
        <v>18235</v>
      </c>
      <c r="W494" s="24">
        <v>110826</v>
      </c>
      <c r="X494" s="24">
        <v>313855</v>
      </c>
      <c r="Y494" s="24">
        <v>901979</v>
      </c>
      <c r="Z494" s="24">
        <v>6188786</v>
      </c>
      <c r="AA494" s="24">
        <v>5851144</v>
      </c>
      <c r="AB494" s="24">
        <v>6981046</v>
      </c>
      <c r="AC494" s="24">
        <v>87330</v>
      </c>
      <c r="AD494" s="24">
        <v>75822</v>
      </c>
      <c r="AE494" s="24">
        <v>0</v>
      </c>
      <c r="AF494" s="24">
        <v>0</v>
      </c>
      <c r="AG494" s="24">
        <v>0</v>
      </c>
      <c r="AH494" s="24">
        <v>0</v>
      </c>
      <c r="AI494" s="24">
        <v>0</v>
      </c>
      <c r="AJ494" s="24">
        <v>0</v>
      </c>
      <c r="AK494" s="24">
        <v>0</v>
      </c>
      <c r="AL494" s="202">
        <v>47293595</v>
      </c>
    </row>
    <row r="495" spans="1:38" s="6" customFormat="1" ht="14.4" x14ac:dyDescent="0.3">
      <c r="A495" s="65" t="s">
        <v>1234</v>
      </c>
      <c r="B495" s="25" t="s">
        <v>150</v>
      </c>
      <c r="C495" s="24">
        <v>0</v>
      </c>
      <c r="D495" s="24">
        <v>0</v>
      </c>
      <c r="E495" s="24">
        <v>0</v>
      </c>
      <c r="F495" s="24">
        <v>0</v>
      </c>
      <c r="G495" s="24">
        <v>0</v>
      </c>
      <c r="H495" s="24">
        <v>0</v>
      </c>
      <c r="I495" s="24">
        <v>0</v>
      </c>
      <c r="J495" s="24">
        <v>0</v>
      </c>
      <c r="K495" s="24">
        <v>0</v>
      </c>
      <c r="L495" s="24">
        <v>0</v>
      </c>
      <c r="M495" s="24">
        <v>151292522</v>
      </c>
      <c r="N495" s="24">
        <v>0</v>
      </c>
      <c r="O495" s="24">
        <v>0</v>
      </c>
      <c r="P495" s="24">
        <v>0</v>
      </c>
      <c r="Q495" s="24">
        <v>0</v>
      </c>
      <c r="R495" s="24">
        <v>0</v>
      </c>
      <c r="S495" s="24">
        <v>0</v>
      </c>
      <c r="T495" s="24">
        <v>1905159</v>
      </c>
      <c r="U495" s="24">
        <v>0</v>
      </c>
      <c r="V495" s="24">
        <v>0</v>
      </c>
      <c r="W495" s="24">
        <v>0</v>
      </c>
      <c r="X495" s="24">
        <v>0</v>
      </c>
      <c r="Y495" s="24">
        <v>0</v>
      </c>
      <c r="Z495" s="24">
        <v>0</v>
      </c>
      <c r="AA495" s="24">
        <v>0</v>
      </c>
      <c r="AB495" s="24">
        <v>0</v>
      </c>
      <c r="AC495" s="24">
        <v>251589723</v>
      </c>
      <c r="AD495" s="24">
        <v>0</v>
      </c>
      <c r="AE495" s="24">
        <v>6556640946</v>
      </c>
      <c r="AF495" s="24">
        <v>0</v>
      </c>
      <c r="AG495" s="24">
        <v>0</v>
      </c>
      <c r="AH495" s="24">
        <v>0</v>
      </c>
      <c r="AI495" s="24">
        <v>0</v>
      </c>
      <c r="AJ495" s="24">
        <v>0</v>
      </c>
      <c r="AK495" s="24">
        <v>0</v>
      </c>
      <c r="AL495" s="202">
        <v>6961428350</v>
      </c>
    </row>
    <row r="496" spans="1:38" s="6" customFormat="1" ht="14.4" x14ac:dyDescent="0.3">
      <c r="A496" s="65" t="s">
        <v>1235</v>
      </c>
      <c r="B496" s="25" t="s">
        <v>151</v>
      </c>
      <c r="C496" s="24">
        <v>3751396</v>
      </c>
      <c r="D496" s="24">
        <v>2705831</v>
      </c>
      <c r="E496" s="24">
        <v>99103246</v>
      </c>
      <c r="F496" s="24">
        <v>17349</v>
      </c>
      <c r="G496" s="24">
        <v>32931687</v>
      </c>
      <c r="H496" s="24">
        <v>45040777</v>
      </c>
      <c r="I496" s="24">
        <v>50000</v>
      </c>
      <c r="J496" s="24">
        <v>2579728</v>
      </c>
      <c r="K496" s="24">
        <v>4756621</v>
      </c>
      <c r="L496" s="24">
        <v>137998792</v>
      </c>
      <c r="M496" s="24">
        <v>515430770</v>
      </c>
      <c r="N496" s="24">
        <v>44593945</v>
      </c>
      <c r="O496" s="24">
        <v>22077042</v>
      </c>
      <c r="P496" s="24">
        <v>7096027</v>
      </c>
      <c r="Q496" s="24">
        <v>0</v>
      </c>
      <c r="R496" s="24">
        <v>25813714</v>
      </c>
      <c r="S496" s="24">
        <v>0</v>
      </c>
      <c r="T496" s="24">
        <v>132264856</v>
      </c>
      <c r="U496" s="24">
        <v>492676282</v>
      </c>
      <c r="V496" s="24">
        <v>32122829</v>
      </c>
      <c r="W496" s="24">
        <v>56478327</v>
      </c>
      <c r="X496" s="24">
        <v>27122141</v>
      </c>
      <c r="Y496" s="24">
        <v>9652192</v>
      </c>
      <c r="Z496" s="24">
        <v>4200741324</v>
      </c>
      <c r="AA496" s="24">
        <v>817638401</v>
      </c>
      <c r="AB496" s="24">
        <v>2531611</v>
      </c>
      <c r="AC496" s="24">
        <v>163961554</v>
      </c>
      <c r="AD496" s="24">
        <v>31775308</v>
      </c>
      <c r="AE496" s="24">
        <v>625933648</v>
      </c>
      <c r="AF496" s="24">
        <v>18039845</v>
      </c>
      <c r="AG496" s="24">
        <v>48140758</v>
      </c>
      <c r="AH496" s="24">
        <v>0</v>
      </c>
      <c r="AI496" s="24">
        <v>415219851</v>
      </c>
      <c r="AJ496" s="24">
        <v>99020020</v>
      </c>
      <c r="AK496" s="24">
        <v>0</v>
      </c>
      <c r="AL496" s="202">
        <v>8117265872</v>
      </c>
    </row>
    <row r="497" spans="1:38" s="6" customFormat="1" ht="14.4" x14ac:dyDescent="0.3">
      <c r="A497" s="65" t="s">
        <v>1236</v>
      </c>
      <c r="B497" s="25" t="s">
        <v>152</v>
      </c>
      <c r="C497" s="24">
        <v>84213315</v>
      </c>
      <c r="D497" s="24">
        <v>40812386</v>
      </c>
      <c r="E497" s="24">
        <v>8823609</v>
      </c>
      <c r="F497" s="24">
        <v>5329758</v>
      </c>
      <c r="G497" s="24">
        <v>11099759</v>
      </c>
      <c r="H497" s="24">
        <v>85821197</v>
      </c>
      <c r="I497" s="24">
        <v>6210474</v>
      </c>
      <c r="J497" s="24">
        <v>5392762</v>
      </c>
      <c r="K497" s="24">
        <v>6801039</v>
      </c>
      <c r="L497" s="24">
        <v>6492837</v>
      </c>
      <c r="M497" s="24">
        <v>434623875</v>
      </c>
      <c r="N497" s="24">
        <v>83992627</v>
      </c>
      <c r="O497" s="24">
        <v>39035697</v>
      </c>
      <c r="P497" s="24">
        <v>9947701</v>
      </c>
      <c r="Q497" s="24">
        <v>7319430</v>
      </c>
      <c r="R497" s="24">
        <v>11942002</v>
      </c>
      <c r="S497" s="24">
        <v>5865873</v>
      </c>
      <c r="T497" s="24">
        <v>16429668</v>
      </c>
      <c r="U497" s="24">
        <v>102455729</v>
      </c>
      <c r="V497" s="24">
        <v>5462350</v>
      </c>
      <c r="W497" s="24">
        <v>11681151</v>
      </c>
      <c r="X497" s="24">
        <v>7960040</v>
      </c>
      <c r="Y497" s="24">
        <v>8007805</v>
      </c>
      <c r="Z497" s="24">
        <v>37507311</v>
      </c>
      <c r="AA497" s="24">
        <v>37708562</v>
      </c>
      <c r="AB497" s="24">
        <v>10142728</v>
      </c>
      <c r="AC497" s="24">
        <v>159005026</v>
      </c>
      <c r="AD497" s="24">
        <v>2329650</v>
      </c>
      <c r="AE497" s="24">
        <v>218238547</v>
      </c>
      <c r="AF497" s="24">
        <v>10191088</v>
      </c>
      <c r="AG497" s="24">
        <v>7163733</v>
      </c>
      <c r="AH497" s="24">
        <v>5053091</v>
      </c>
      <c r="AI497" s="24">
        <v>5273947</v>
      </c>
      <c r="AJ497" s="24">
        <v>0</v>
      </c>
      <c r="AK497" s="24">
        <v>0</v>
      </c>
      <c r="AL497" s="202">
        <v>1498334767</v>
      </c>
    </row>
    <row r="498" spans="1:38" s="6" customFormat="1" ht="14.4" x14ac:dyDescent="0.3">
      <c r="A498" s="65" t="s">
        <v>1237</v>
      </c>
      <c r="B498" s="25" t="s">
        <v>153</v>
      </c>
      <c r="C498" s="24">
        <v>8723447</v>
      </c>
      <c r="D498" s="24">
        <v>0</v>
      </c>
      <c r="E498" s="24">
        <v>0</v>
      </c>
      <c r="F498" s="24">
        <v>0</v>
      </c>
      <c r="G498" s="24">
        <v>285955</v>
      </c>
      <c r="H498" s="24">
        <v>1490378</v>
      </c>
      <c r="I498" s="24">
        <v>4517727</v>
      </c>
      <c r="J498" s="24">
        <v>0</v>
      </c>
      <c r="K498" s="24">
        <v>0</v>
      </c>
      <c r="L498" s="24">
        <v>9351286</v>
      </c>
      <c r="M498" s="24">
        <v>9933606</v>
      </c>
      <c r="N498" s="24">
        <v>0</v>
      </c>
      <c r="O498" s="24">
        <v>127324596</v>
      </c>
      <c r="P498" s="24">
        <v>0</v>
      </c>
      <c r="Q498" s="24">
        <v>0</v>
      </c>
      <c r="R498" s="24">
        <v>0</v>
      </c>
      <c r="S498" s="24">
        <v>0</v>
      </c>
      <c r="T498" s="24">
        <v>1782926</v>
      </c>
      <c r="U498" s="24">
        <v>2419818</v>
      </c>
      <c r="V498" s="24">
        <v>0</v>
      </c>
      <c r="W498" s="24">
        <v>39865</v>
      </c>
      <c r="X498" s="24">
        <v>50302</v>
      </c>
      <c r="Y498" s="24">
        <v>57682</v>
      </c>
      <c r="Z498" s="24">
        <v>1483564</v>
      </c>
      <c r="AA498" s="24">
        <v>4159281</v>
      </c>
      <c r="AB498" s="24">
        <v>2</v>
      </c>
      <c r="AC498" s="24">
        <v>0</v>
      </c>
      <c r="AD498" s="24">
        <v>0</v>
      </c>
      <c r="AE498" s="24">
        <v>65672947</v>
      </c>
      <c r="AF498" s="24">
        <v>14432875</v>
      </c>
      <c r="AG498" s="24">
        <v>0</v>
      </c>
      <c r="AH498" s="24">
        <v>0</v>
      </c>
      <c r="AI498" s="24">
        <v>0</v>
      </c>
      <c r="AJ498" s="24">
        <v>0</v>
      </c>
      <c r="AK498" s="24">
        <v>0</v>
      </c>
      <c r="AL498" s="202">
        <v>251726257</v>
      </c>
    </row>
    <row r="499" spans="1:38" s="6" customFormat="1" ht="14.4" x14ac:dyDescent="0.3">
      <c r="A499" s="65" t="s">
        <v>1238</v>
      </c>
      <c r="B499" s="25" t="s">
        <v>154</v>
      </c>
      <c r="C499" s="24">
        <v>39579471</v>
      </c>
      <c r="D499" s="24">
        <v>8637642</v>
      </c>
      <c r="E499" s="24">
        <v>4998232</v>
      </c>
      <c r="F499" s="24">
        <v>0</v>
      </c>
      <c r="G499" s="24">
        <v>38491</v>
      </c>
      <c r="H499" s="24">
        <v>74184116</v>
      </c>
      <c r="I499" s="24">
        <v>72659</v>
      </c>
      <c r="J499" s="24">
        <v>6030902</v>
      </c>
      <c r="K499" s="24">
        <v>3332647</v>
      </c>
      <c r="L499" s="24">
        <v>2703663</v>
      </c>
      <c r="M499" s="24">
        <v>163300272</v>
      </c>
      <c r="N499" s="24">
        <v>89672649</v>
      </c>
      <c r="O499" s="24">
        <v>134977917</v>
      </c>
      <c r="P499" s="24">
        <v>980380</v>
      </c>
      <c r="Q499" s="24">
        <v>10512390</v>
      </c>
      <c r="R499" s="24">
        <v>220440453</v>
      </c>
      <c r="S499" s="24">
        <v>2855579</v>
      </c>
      <c r="T499" s="24">
        <v>88929122</v>
      </c>
      <c r="U499" s="24">
        <v>726234308</v>
      </c>
      <c r="V499" s="24">
        <v>0</v>
      </c>
      <c r="W499" s="24">
        <v>16349696</v>
      </c>
      <c r="X499" s="24">
        <v>9751523</v>
      </c>
      <c r="Y499" s="24">
        <v>467014</v>
      </c>
      <c r="Z499" s="24">
        <v>91168119</v>
      </c>
      <c r="AA499" s="24">
        <v>329431623</v>
      </c>
      <c r="AB499" s="24">
        <v>15158628</v>
      </c>
      <c r="AC499" s="24">
        <v>72321425</v>
      </c>
      <c r="AD499" s="24">
        <v>2134117</v>
      </c>
      <c r="AE499" s="24">
        <v>29179475</v>
      </c>
      <c r="AF499" s="24">
        <v>17985763</v>
      </c>
      <c r="AG499" s="24">
        <v>0</v>
      </c>
      <c r="AH499" s="24">
        <v>0</v>
      </c>
      <c r="AI499" s="24">
        <v>0</v>
      </c>
      <c r="AJ499" s="24">
        <v>13879467</v>
      </c>
      <c r="AK499" s="24">
        <v>0</v>
      </c>
      <c r="AL499" s="202">
        <v>2175307743</v>
      </c>
    </row>
    <row r="500" spans="1:38" s="6" customFormat="1" ht="14.4" x14ac:dyDescent="0.3">
      <c r="A500" s="65" t="s">
        <v>1239</v>
      </c>
      <c r="B500" s="25" t="s">
        <v>155</v>
      </c>
      <c r="C500" s="24">
        <v>33922774</v>
      </c>
      <c r="D500" s="24">
        <v>0</v>
      </c>
      <c r="E500" s="24">
        <v>46038408</v>
      </c>
      <c r="F500" s="24">
        <v>522573</v>
      </c>
      <c r="G500" s="24">
        <v>339322</v>
      </c>
      <c r="H500" s="24">
        <v>359559766</v>
      </c>
      <c r="I500" s="24">
        <v>1224242</v>
      </c>
      <c r="J500" s="24">
        <v>181775</v>
      </c>
      <c r="K500" s="24">
        <v>6113918</v>
      </c>
      <c r="L500" s="24">
        <v>22233550</v>
      </c>
      <c r="M500" s="24">
        <v>99258814</v>
      </c>
      <c r="N500" s="24">
        <v>180717917</v>
      </c>
      <c r="O500" s="24">
        <v>94756413</v>
      </c>
      <c r="P500" s="24">
        <v>5221938</v>
      </c>
      <c r="Q500" s="24">
        <v>12533805</v>
      </c>
      <c r="R500" s="24">
        <v>430015020</v>
      </c>
      <c r="S500" s="24">
        <v>27277720</v>
      </c>
      <c r="T500" s="24">
        <v>41335922</v>
      </c>
      <c r="U500" s="24">
        <v>480827197</v>
      </c>
      <c r="V500" s="24">
        <v>277820</v>
      </c>
      <c r="W500" s="24">
        <v>15112003</v>
      </c>
      <c r="X500" s="24">
        <v>4718731</v>
      </c>
      <c r="Y500" s="24">
        <v>6326096</v>
      </c>
      <c r="Z500" s="24">
        <v>21579513</v>
      </c>
      <c r="AA500" s="24">
        <v>10728310</v>
      </c>
      <c r="AB500" s="24">
        <v>392735645</v>
      </c>
      <c r="AC500" s="24">
        <v>150136233</v>
      </c>
      <c r="AD500" s="24">
        <v>3248745</v>
      </c>
      <c r="AE500" s="24">
        <v>591561732</v>
      </c>
      <c r="AF500" s="24">
        <v>124686553</v>
      </c>
      <c r="AG500" s="24">
        <v>336050</v>
      </c>
      <c r="AH500" s="24">
        <v>0</v>
      </c>
      <c r="AI500" s="24">
        <v>0</v>
      </c>
      <c r="AJ500" s="24">
        <v>0</v>
      </c>
      <c r="AK500" s="24">
        <v>0</v>
      </c>
      <c r="AL500" s="202">
        <v>3163528505</v>
      </c>
    </row>
    <row r="501" spans="1:38" s="6" customFormat="1" ht="14.4" x14ac:dyDescent="0.3">
      <c r="A501" s="65" t="s">
        <v>1240</v>
      </c>
      <c r="B501" s="25" t="s">
        <v>70</v>
      </c>
      <c r="C501" s="24">
        <v>0</v>
      </c>
      <c r="D501" s="24">
        <v>15919116</v>
      </c>
      <c r="E501" s="24">
        <v>132000</v>
      </c>
      <c r="F501" s="24">
        <v>0</v>
      </c>
      <c r="G501" s="24">
        <v>2318393</v>
      </c>
      <c r="H501" s="24">
        <v>119347077</v>
      </c>
      <c r="I501" s="24">
        <v>0</v>
      </c>
      <c r="J501" s="24">
        <v>0</v>
      </c>
      <c r="K501" s="24">
        <v>13957380</v>
      </c>
      <c r="L501" s="24">
        <v>860654226</v>
      </c>
      <c r="M501" s="24">
        <v>74851357</v>
      </c>
      <c r="N501" s="24">
        <v>67155752</v>
      </c>
      <c r="O501" s="24">
        <v>2594793</v>
      </c>
      <c r="P501" s="24">
        <v>1427560</v>
      </c>
      <c r="Q501" s="24">
        <v>0</v>
      </c>
      <c r="R501" s="24">
        <v>15506095</v>
      </c>
      <c r="S501" s="24">
        <v>0</v>
      </c>
      <c r="T501" s="24">
        <v>1171862486</v>
      </c>
      <c r="U501" s="24">
        <v>104964032</v>
      </c>
      <c r="V501" s="24">
        <v>463028</v>
      </c>
      <c r="W501" s="24">
        <v>32226941</v>
      </c>
      <c r="X501" s="24">
        <v>91699491</v>
      </c>
      <c r="Y501" s="24">
        <v>2996855</v>
      </c>
      <c r="Z501" s="24">
        <v>100953153</v>
      </c>
      <c r="AA501" s="24">
        <v>2108643003</v>
      </c>
      <c r="AB501" s="24">
        <v>126155057</v>
      </c>
      <c r="AC501" s="24">
        <v>281700434</v>
      </c>
      <c r="AD501" s="24">
        <v>182475890</v>
      </c>
      <c r="AE501" s="24">
        <v>120516371</v>
      </c>
      <c r="AF501" s="24">
        <v>23819672</v>
      </c>
      <c r="AG501" s="24">
        <v>214884871</v>
      </c>
      <c r="AH501" s="24">
        <v>771298839</v>
      </c>
      <c r="AI501" s="24">
        <v>364090145</v>
      </c>
      <c r="AJ501" s="24">
        <v>92646061</v>
      </c>
      <c r="AK501" s="24">
        <v>0</v>
      </c>
      <c r="AL501" s="202">
        <v>6965260078</v>
      </c>
    </row>
    <row r="502" spans="1:38" s="6" customFormat="1" ht="14.4" x14ac:dyDescent="0.3">
      <c r="A502" s="95" t="s">
        <v>1241</v>
      </c>
      <c r="B502" s="96" t="s">
        <v>241</v>
      </c>
      <c r="C502" s="97">
        <v>934633242</v>
      </c>
      <c r="D502" s="97">
        <v>1159594435</v>
      </c>
      <c r="E502" s="97">
        <v>618868951</v>
      </c>
      <c r="F502" s="97">
        <v>52394831</v>
      </c>
      <c r="G502" s="97">
        <v>557112264</v>
      </c>
      <c r="H502" s="97">
        <v>1414209344</v>
      </c>
      <c r="I502" s="97">
        <v>388976954</v>
      </c>
      <c r="J502" s="97">
        <v>211007948</v>
      </c>
      <c r="K502" s="97">
        <v>162987935</v>
      </c>
      <c r="L502" s="97">
        <v>1731657444</v>
      </c>
      <c r="M502" s="97">
        <v>4666850041</v>
      </c>
      <c r="N502" s="97">
        <v>738997344</v>
      </c>
      <c r="O502" s="97">
        <v>824131294</v>
      </c>
      <c r="P502" s="97">
        <v>294317705</v>
      </c>
      <c r="Q502" s="97">
        <v>190700203</v>
      </c>
      <c r="R502" s="97">
        <v>1558245218</v>
      </c>
      <c r="S502" s="97">
        <v>76206662</v>
      </c>
      <c r="T502" s="97">
        <v>5146501203</v>
      </c>
      <c r="U502" s="97">
        <v>6441314963</v>
      </c>
      <c r="V502" s="97">
        <v>439198147</v>
      </c>
      <c r="W502" s="97">
        <v>639860781</v>
      </c>
      <c r="X502" s="97">
        <v>592678999</v>
      </c>
      <c r="Y502" s="97">
        <v>187258299</v>
      </c>
      <c r="Z502" s="97">
        <v>5758543504</v>
      </c>
      <c r="AA502" s="97">
        <v>4478361845</v>
      </c>
      <c r="AB502" s="97">
        <v>904044017</v>
      </c>
      <c r="AC502" s="97">
        <v>2049383802</v>
      </c>
      <c r="AD502" s="97">
        <v>317146818</v>
      </c>
      <c r="AE502" s="97">
        <v>9478564194</v>
      </c>
      <c r="AF502" s="97">
        <v>610312214</v>
      </c>
      <c r="AG502" s="97">
        <v>622615101</v>
      </c>
      <c r="AH502" s="97">
        <v>1625705492</v>
      </c>
      <c r="AI502" s="97">
        <v>974204833</v>
      </c>
      <c r="AJ502" s="97">
        <v>342057214</v>
      </c>
      <c r="AK502" s="97">
        <v>0</v>
      </c>
      <c r="AL502" s="203">
        <v>56188643241</v>
      </c>
    </row>
    <row r="503" spans="1:38" s="6" customFormat="1" ht="14.4" x14ac:dyDescent="0.3">
      <c r="A503" s="65" t="s">
        <v>1242</v>
      </c>
      <c r="B503" s="25" t="s">
        <v>188</v>
      </c>
      <c r="C503" s="24">
        <v>0</v>
      </c>
      <c r="D503" s="24">
        <v>0</v>
      </c>
      <c r="E503" s="24">
        <v>0</v>
      </c>
      <c r="F503" s="24">
        <v>0</v>
      </c>
      <c r="G503" s="24">
        <v>0</v>
      </c>
      <c r="H503" s="24">
        <v>0</v>
      </c>
      <c r="I503" s="24">
        <v>0</v>
      </c>
      <c r="J503" s="24">
        <v>0</v>
      </c>
      <c r="K503" s="24">
        <v>0</v>
      </c>
      <c r="L503" s="24">
        <v>0</v>
      </c>
      <c r="M503" s="24">
        <v>0</v>
      </c>
      <c r="N503" s="24">
        <v>0</v>
      </c>
      <c r="O503" s="24">
        <v>0</v>
      </c>
      <c r="P503" s="24">
        <v>0</v>
      </c>
      <c r="Q503" s="24">
        <v>0</v>
      </c>
      <c r="R503" s="24">
        <v>0</v>
      </c>
      <c r="S503" s="24">
        <v>0</v>
      </c>
      <c r="T503" s="24">
        <v>0</v>
      </c>
      <c r="U503" s="24">
        <v>0</v>
      </c>
      <c r="V503" s="24">
        <v>0</v>
      </c>
      <c r="W503" s="24">
        <v>0</v>
      </c>
      <c r="X503" s="24">
        <v>0</v>
      </c>
      <c r="Y503" s="24">
        <v>0</v>
      </c>
      <c r="Z503" s="24">
        <v>0</v>
      </c>
      <c r="AA503" s="24">
        <v>0</v>
      </c>
      <c r="AB503" s="24">
        <v>0</v>
      </c>
      <c r="AC503" s="24">
        <v>0</v>
      </c>
      <c r="AD503" s="24">
        <v>0</v>
      </c>
      <c r="AE503" s="24">
        <v>0</v>
      </c>
      <c r="AF503" s="24">
        <v>0</v>
      </c>
      <c r="AG503" s="24">
        <v>0</v>
      </c>
      <c r="AH503" s="24">
        <v>0</v>
      </c>
      <c r="AI503" s="24">
        <v>0</v>
      </c>
      <c r="AJ503" s="24">
        <v>0</v>
      </c>
      <c r="AK503" s="24">
        <v>0</v>
      </c>
      <c r="AL503" s="202">
        <v>0</v>
      </c>
    </row>
    <row r="504" spans="1:38" s="6" customFormat="1" ht="14.4" x14ac:dyDescent="0.3">
      <c r="A504" s="65" t="s">
        <v>1243</v>
      </c>
      <c r="B504" s="25" t="s">
        <v>242</v>
      </c>
      <c r="C504" s="24">
        <v>0</v>
      </c>
      <c r="D504" s="24">
        <v>0</v>
      </c>
      <c r="E504" s="24">
        <v>5273947</v>
      </c>
      <c r="F504" s="24">
        <v>0</v>
      </c>
      <c r="G504" s="24">
        <v>0</v>
      </c>
      <c r="H504" s="24">
        <v>62001672</v>
      </c>
      <c r="I504" s="24">
        <v>0</v>
      </c>
      <c r="J504" s="24">
        <v>0</v>
      </c>
      <c r="K504" s="24">
        <v>0</v>
      </c>
      <c r="L504" s="24">
        <v>16915847730</v>
      </c>
      <c r="M504" s="24">
        <v>0</v>
      </c>
      <c r="N504" s="24">
        <v>137419715</v>
      </c>
      <c r="O504" s="24">
        <v>20652073</v>
      </c>
      <c r="P504" s="24">
        <v>0</v>
      </c>
      <c r="Q504" s="24">
        <v>0</v>
      </c>
      <c r="R504" s="24">
        <v>0</v>
      </c>
      <c r="S504" s="24">
        <v>0</v>
      </c>
      <c r="T504" s="24">
        <v>0</v>
      </c>
      <c r="U504" s="24">
        <v>0</v>
      </c>
      <c r="V504" s="24">
        <v>817194</v>
      </c>
      <c r="W504" s="24">
        <v>0</v>
      </c>
      <c r="X504" s="24">
        <v>0</v>
      </c>
      <c r="Y504" s="24">
        <v>0</v>
      </c>
      <c r="Z504" s="24">
        <v>0</v>
      </c>
      <c r="AA504" s="24">
        <v>0</v>
      </c>
      <c r="AB504" s="24">
        <v>403108852</v>
      </c>
      <c r="AC504" s="24">
        <v>71271732</v>
      </c>
      <c r="AD504" s="24">
        <v>0</v>
      </c>
      <c r="AE504" s="24">
        <v>0</v>
      </c>
      <c r="AF504" s="24">
        <v>72643108</v>
      </c>
      <c r="AG504" s="24">
        <v>0</v>
      </c>
      <c r="AH504" s="24">
        <v>0</v>
      </c>
      <c r="AI504" s="24">
        <v>0</v>
      </c>
      <c r="AJ504" s="24">
        <v>0</v>
      </c>
      <c r="AK504" s="24">
        <v>0</v>
      </c>
      <c r="AL504" s="202">
        <v>17689036023</v>
      </c>
    </row>
    <row r="505" spans="1:38" s="6" customFormat="1" ht="14.4" x14ac:dyDescent="0.3">
      <c r="A505" s="95" t="s">
        <v>1244</v>
      </c>
      <c r="B505" s="96" t="s">
        <v>187</v>
      </c>
      <c r="C505" s="97">
        <v>0</v>
      </c>
      <c r="D505" s="97">
        <v>0</v>
      </c>
      <c r="E505" s="97">
        <v>5273947</v>
      </c>
      <c r="F505" s="97">
        <v>0</v>
      </c>
      <c r="G505" s="97">
        <v>0</v>
      </c>
      <c r="H505" s="97">
        <v>62001672</v>
      </c>
      <c r="I505" s="97">
        <v>0</v>
      </c>
      <c r="J505" s="97">
        <v>0</v>
      </c>
      <c r="K505" s="97">
        <v>0</v>
      </c>
      <c r="L505" s="97">
        <v>16915847730</v>
      </c>
      <c r="M505" s="97">
        <v>0</v>
      </c>
      <c r="N505" s="97">
        <v>137419715</v>
      </c>
      <c r="O505" s="97">
        <v>20652073</v>
      </c>
      <c r="P505" s="97">
        <v>0</v>
      </c>
      <c r="Q505" s="97">
        <v>0</v>
      </c>
      <c r="R505" s="97">
        <v>0</v>
      </c>
      <c r="S505" s="97">
        <v>0</v>
      </c>
      <c r="T505" s="97">
        <v>0</v>
      </c>
      <c r="U505" s="97">
        <v>0</v>
      </c>
      <c r="V505" s="97">
        <v>817194</v>
      </c>
      <c r="W505" s="97">
        <v>0</v>
      </c>
      <c r="X505" s="97">
        <v>0</v>
      </c>
      <c r="Y505" s="97">
        <v>0</v>
      </c>
      <c r="Z505" s="97">
        <v>0</v>
      </c>
      <c r="AA505" s="97">
        <v>0</v>
      </c>
      <c r="AB505" s="97">
        <v>403108852</v>
      </c>
      <c r="AC505" s="97">
        <v>71271732</v>
      </c>
      <c r="AD505" s="97">
        <v>0</v>
      </c>
      <c r="AE505" s="97">
        <v>0</v>
      </c>
      <c r="AF505" s="97">
        <v>72643108</v>
      </c>
      <c r="AG505" s="97">
        <v>0</v>
      </c>
      <c r="AH505" s="97">
        <v>0</v>
      </c>
      <c r="AI505" s="97">
        <v>0</v>
      </c>
      <c r="AJ505" s="97">
        <v>0</v>
      </c>
      <c r="AK505" s="97">
        <v>0</v>
      </c>
      <c r="AL505" s="203">
        <v>17689036023</v>
      </c>
    </row>
    <row r="506" spans="1:38" s="6" customFormat="1" ht="14.4" x14ac:dyDescent="0.3">
      <c r="A506" s="65" t="s">
        <v>1245</v>
      </c>
      <c r="B506" s="25" t="s">
        <v>143</v>
      </c>
      <c r="C506" s="24">
        <v>62344427</v>
      </c>
      <c r="D506" s="24">
        <v>81526548</v>
      </c>
      <c r="E506" s="24">
        <v>5701417</v>
      </c>
      <c r="F506" s="24">
        <v>181293</v>
      </c>
      <c r="G506" s="24">
        <v>27220731</v>
      </c>
      <c r="H506" s="24">
        <v>297549942</v>
      </c>
      <c r="I506" s="24">
        <v>2629395</v>
      </c>
      <c r="J506" s="24">
        <v>2094308</v>
      </c>
      <c r="K506" s="24">
        <v>0</v>
      </c>
      <c r="L506" s="24">
        <v>6001472920</v>
      </c>
      <c r="M506" s="24">
        <v>59388012</v>
      </c>
      <c r="N506" s="24">
        <v>353544990</v>
      </c>
      <c r="O506" s="24">
        <v>45130442</v>
      </c>
      <c r="P506" s="24">
        <v>10434290</v>
      </c>
      <c r="Q506" s="24">
        <v>26178888</v>
      </c>
      <c r="R506" s="24">
        <v>797573</v>
      </c>
      <c r="S506" s="24">
        <v>3294014</v>
      </c>
      <c r="T506" s="24">
        <v>0</v>
      </c>
      <c r="U506" s="24">
        <v>343629927</v>
      </c>
      <c r="V506" s="24">
        <v>28598210</v>
      </c>
      <c r="W506" s="24">
        <v>1924290</v>
      </c>
      <c r="X506" s="24">
        <v>40088705</v>
      </c>
      <c r="Y506" s="24">
        <v>3981351</v>
      </c>
      <c r="Z506" s="24">
        <v>315425454</v>
      </c>
      <c r="AA506" s="24">
        <v>55683460</v>
      </c>
      <c r="AB506" s="24">
        <v>50244530</v>
      </c>
      <c r="AC506" s="24">
        <v>1013526424</v>
      </c>
      <c r="AD506" s="24">
        <v>38159164</v>
      </c>
      <c r="AE506" s="24">
        <v>24576074</v>
      </c>
      <c r="AF506" s="24">
        <v>770000</v>
      </c>
      <c r="AG506" s="24">
        <v>2953988</v>
      </c>
      <c r="AH506" s="24">
        <v>0</v>
      </c>
      <c r="AI506" s="24">
        <v>0</v>
      </c>
      <c r="AJ506" s="24">
        <v>0</v>
      </c>
      <c r="AK506" s="24">
        <v>0</v>
      </c>
      <c r="AL506" s="202">
        <v>8899050767</v>
      </c>
    </row>
    <row r="507" spans="1:38" s="6" customFormat="1" ht="14.4" x14ac:dyDescent="0.3">
      <c r="A507" s="65" t="s">
        <v>1246</v>
      </c>
      <c r="B507" s="25" t="s">
        <v>144</v>
      </c>
      <c r="C507" s="24">
        <v>226838062</v>
      </c>
      <c r="D507" s="24">
        <v>0</v>
      </c>
      <c r="E507" s="24">
        <v>24016259</v>
      </c>
      <c r="F507" s="24">
        <v>0</v>
      </c>
      <c r="G507" s="24">
        <v>2869944</v>
      </c>
      <c r="H507" s="24">
        <v>12733666</v>
      </c>
      <c r="I507" s="24">
        <v>0</v>
      </c>
      <c r="J507" s="24">
        <v>0</v>
      </c>
      <c r="K507" s="24">
        <v>0</v>
      </c>
      <c r="L507" s="24">
        <v>289628685</v>
      </c>
      <c r="M507" s="24">
        <v>175198101</v>
      </c>
      <c r="N507" s="24">
        <v>38707689</v>
      </c>
      <c r="O507" s="24">
        <v>38185181</v>
      </c>
      <c r="P507" s="24">
        <v>5807331</v>
      </c>
      <c r="Q507" s="24">
        <v>935000</v>
      </c>
      <c r="R507" s="24">
        <v>0</v>
      </c>
      <c r="S507" s="24">
        <v>323715</v>
      </c>
      <c r="T507" s="24">
        <v>0</v>
      </c>
      <c r="U507" s="24">
        <v>88199</v>
      </c>
      <c r="V507" s="24">
        <v>4100382</v>
      </c>
      <c r="W507" s="24">
        <v>0</v>
      </c>
      <c r="X507" s="24">
        <v>2749316</v>
      </c>
      <c r="Y507" s="24">
        <v>419008</v>
      </c>
      <c r="Z507" s="24">
        <v>1476551</v>
      </c>
      <c r="AA507" s="24">
        <v>18986566</v>
      </c>
      <c r="AB507" s="24">
        <v>16620559</v>
      </c>
      <c r="AC507" s="24">
        <v>0</v>
      </c>
      <c r="AD507" s="24">
        <v>0</v>
      </c>
      <c r="AE507" s="24">
        <v>0</v>
      </c>
      <c r="AF507" s="24">
        <v>2945308</v>
      </c>
      <c r="AG507" s="24">
        <v>0</v>
      </c>
      <c r="AH507" s="24">
        <v>0</v>
      </c>
      <c r="AI507" s="24">
        <v>0</v>
      </c>
      <c r="AJ507" s="24">
        <v>0</v>
      </c>
      <c r="AK507" s="24">
        <v>0</v>
      </c>
      <c r="AL507" s="202">
        <v>862629522</v>
      </c>
    </row>
    <row r="508" spans="1:38" s="6" customFormat="1" ht="14.4" x14ac:dyDescent="0.3">
      <c r="A508" s="65" t="s">
        <v>1247</v>
      </c>
      <c r="B508" s="25" t="s">
        <v>145</v>
      </c>
      <c r="C508" s="24">
        <v>0</v>
      </c>
      <c r="D508" s="24">
        <v>0</v>
      </c>
      <c r="E508" s="24">
        <v>0</v>
      </c>
      <c r="F508" s="24">
        <v>0</v>
      </c>
      <c r="G508" s="24">
        <v>0</v>
      </c>
      <c r="H508" s="24">
        <v>289998</v>
      </c>
      <c r="I508" s="24">
        <v>0</v>
      </c>
      <c r="J508" s="24">
        <v>0</v>
      </c>
      <c r="K508" s="24">
        <v>0</v>
      </c>
      <c r="L508" s="24">
        <v>69688010</v>
      </c>
      <c r="M508" s="24">
        <v>0</v>
      </c>
      <c r="N508" s="24">
        <v>2843939</v>
      </c>
      <c r="O508" s="24">
        <v>0</v>
      </c>
      <c r="P508" s="24">
        <v>0</v>
      </c>
      <c r="Q508" s="24">
        <v>0</v>
      </c>
      <c r="R508" s="24">
        <v>0</v>
      </c>
      <c r="S508" s="24">
        <v>0</v>
      </c>
      <c r="T508" s="24">
        <v>0</v>
      </c>
      <c r="U508" s="24">
        <v>0</v>
      </c>
      <c r="V508" s="24">
        <v>77685</v>
      </c>
      <c r="W508" s="24">
        <v>49870</v>
      </c>
      <c r="X508" s="24">
        <v>0</v>
      </c>
      <c r="Y508" s="24">
        <v>0</v>
      </c>
      <c r="Z508" s="24">
        <v>55435738</v>
      </c>
      <c r="AA508" s="24">
        <v>35062203</v>
      </c>
      <c r="AB508" s="24">
        <v>0</v>
      </c>
      <c r="AC508" s="24">
        <v>2460663</v>
      </c>
      <c r="AD508" s="24">
        <v>0</v>
      </c>
      <c r="AE508" s="24">
        <v>0</v>
      </c>
      <c r="AF508" s="24">
        <v>0</v>
      </c>
      <c r="AG508" s="24">
        <v>0</v>
      </c>
      <c r="AH508" s="24">
        <v>0</v>
      </c>
      <c r="AI508" s="24">
        <v>0</v>
      </c>
      <c r="AJ508" s="24">
        <v>0</v>
      </c>
      <c r="AK508" s="24">
        <v>0</v>
      </c>
      <c r="AL508" s="202">
        <v>165908106</v>
      </c>
    </row>
    <row r="509" spans="1:38" s="6" customFormat="1" ht="14.4" x14ac:dyDescent="0.3">
      <c r="A509" s="65" t="s">
        <v>1248</v>
      </c>
      <c r="B509" s="25" t="s">
        <v>146</v>
      </c>
      <c r="C509" s="24">
        <v>9425135</v>
      </c>
      <c r="D509" s="24">
        <v>0</v>
      </c>
      <c r="E509" s="24">
        <v>202180302</v>
      </c>
      <c r="F509" s="24">
        <v>0</v>
      </c>
      <c r="G509" s="24">
        <v>49723338</v>
      </c>
      <c r="H509" s="24">
        <v>11287317</v>
      </c>
      <c r="I509" s="24">
        <v>555903632</v>
      </c>
      <c r="J509" s="24">
        <v>1579293</v>
      </c>
      <c r="K509" s="24">
        <v>7115098</v>
      </c>
      <c r="L509" s="24">
        <v>406613411</v>
      </c>
      <c r="M509" s="24">
        <v>4735000000</v>
      </c>
      <c r="N509" s="24">
        <v>26724706</v>
      </c>
      <c r="O509" s="24">
        <v>557288</v>
      </c>
      <c r="P509" s="24">
        <v>5793062</v>
      </c>
      <c r="Q509" s="24">
        <v>13154004</v>
      </c>
      <c r="R509" s="24">
        <v>4442380</v>
      </c>
      <c r="S509" s="24">
        <v>3389653</v>
      </c>
      <c r="T509" s="24">
        <v>0</v>
      </c>
      <c r="U509" s="24">
        <v>0</v>
      </c>
      <c r="V509" s="24">
        <v>4049552</v>
      </c>
      <c r="W509" s="24">
        <v>43940</v>
      </c>
      <c r="X509" s="24">
        <v>12986936</v>
      </c>
      <c r="Y509" s="24">
        <v>2086369</v>
      </c>
      <c r="Z509" s="24">
        <v>85647993</v>
      </c>
      <c r="AA509" s="24">
        <v>446998</v>
      </c>
      <c r="AB509" s="24">
        <v>0</v>
      </c>
      <c r="AC509" s="24">
        <v>29954130</v>
      </c>
      <c r="AD509" s="24">
        <v>2478014</v>
      </c>
      <c r="AE509" s="24">
        <v>30495102</v>
      </c>
      <c r="AF509" s="24">
        <v>0</v>
      </c>
      <c r="AG509" s="24">
        <v>0</v>
      </c>
      <c r="AH509" s="24">
        <v>0</v>
      </c>
      <c r="AI509" s="24">
        <v>0</v>
      </c>
      <c r="AJ509" s="24">
        <v>0</v>
      </c>
      <c r="AK509" s="24">
        <v>0</v>
      </c>
      <c r="AL509" s="202">
        <v>6201077653</v>
      </c>
    </row>
    <row r="510" spans="1:38" s="6" customFormat="1" ht="14.4" x14ac:dyDescent="0.3">
      <c r="A510" s="65" t="s">
        <v>1249</v>
      </c>
      <c r="B510" s="25" t="s">
        <v>147</v>
      </c>
      <c r="C510" s="24">
        <v>0</v>
      </c>
      <c r="D510" s="24">
        <v>0</v>
      </c>
      <c r="E510" s="24">
        <v>0</v>
      </c>
      <c r="F510" s="24">
        <v>0</v>
      </c>
      <c r="G510" s="24">
        <v>0</v>
      </c>
      <c r="H510" s="24">
        <v>0</v>
      </c>
      <c r="I510" s="24">
        <v>0</v>
      </c>
      <c r="J510" s="24">
        <v>0</v>
      </c>
      <c r="K510" s="24">
        <v>0</v>
      </c>
      <c r="L510" s="24">
        <v>0</v>
      </c>
      <c r="M510" s="24">
        <v>0</v>
      </c>
      <c r="N510" s="24">
        <v>0</v>
      </c>
      <c r="O510" s="24">
        <v>0</v>
      </c>
      <c r="P510" s="24">
        <v>0</v>
      </c>
      <c r="Q510" s="24">
        <v>0</v>
      </c>
      <c r="R510" s="24">
        <v>0</v>
      </c>
      <c r="S510" s="24">
        <v>0</v>
      </c>
      <c r="T510" s="24">
        <v>0</v>
      </c>
      <c r="U510" s="24">
        <v>0</v>
      </c>
      <c r="V510" s="24">
        <v>0</v>
      </c>
      <c r="W510" s="24">
        <v>0</v>
      </c>
      <c r="X510" s="24">
        <v>0</v>
      </c>
      <c r="Y510" s="24">
        <v>0</v>
      </c>
      <c r="Z510" s="24">
        <v>0</v>
      </c>
      <c r="AA510" s="24">
        <v>0</v>
      </c>
      <c r="AB510" s="24">
        <v>0</v>
      </c>
      <c r="AC510" s="24">
        <v>0</v>
      </c>
      <c r="AD510" s="24">
        <v>0</v>
      </c>
      <c r="AE510" s="24">
        <v>0</v>
      </c>
      <c r="AF510" s="24">
        <v>0</v>
      </c>
      <c r="AG510" s="24">
        <v>0</v>
      </c>
      <c r="AH510" s="24">
        <v>0</v>
      </c>
      <c r="AI510" s="24">
        <v>0</v>
      </c>
      <c r="AJ510" s="24">
        <v>0</v>
      </c>
      <c r="AK510" s="24">
        <v>0</v>
      </c>
      <c r="AL510" s="202">
        <v>0</v>
      </c>
    </row>
    <row r="511" spans="1:38" s="6" customFormat="1" ht="14.4" x14ac:dyDescent="0.3">
      <c r="A511" s="65" t="s">
        <v>1250</v>
      </c>
      <c r="B511" s="25" t="s">
        <v>148</v>
      </c>
      <c r="C511" s="24">
        <v>3575000</v>
      </c>
      <c r="D511" s="24">
        <v>0</v>
      </c>
      <c r="E511" s="24">
        <v>0</v>
      </c>
      <c r="F511" s="24">
        <v>0</v>
      </c>
      <c r="G511" s="24">
        <v>117409</v>
      </c>
      <c r="H511" s="24">
        <v>224000</v>
      </c>
      <c r="I511" s="24">
        <v>0</v>
      </c>
      <c r="J511" s="24">
        <v>0</v>
      </c>
      <c r="K511" s="24">
        <v>0</v>
      </c>
      <c r="L511" s="24">
        <v>38410739</v>
      </c>
      <c r="M511" s="24">
        <v>0</v>
      </c>
      <c r="N511" s="24">
        <v>24971667</v>
      </c>
      <c r="O511" s="24">
        <v>2392500</v>
      </c>
      <c r="P511" s="24">
        <v>12990184</v>
      </c>
      <c r="Q511" s="24">
        <v>0</v>
      </c>
      <c r="R511" s="24">
        <v>0</v>
      </c>
      <c r="S511" s="24">
        <v>0</v>
      </c>
      <c r="T511" s="24">
        <v>0</v>
      </c>
      <c r="U511" s="24">
        <v>11410822</v>
      </c>
      <c r="V511" s="24">
        <v>0</v>
      </c>
      <c r="W511" s="24">
        <v>0</v>
      </c>
      <c r="X511" s="24">
        <v>555752</v>
      </c>
      <c r="Y511" s="24">
        <v>3753282</v>
      </c>
      <c r="Z511" s="24">
        <v>80191706</v>
      </c>
      <c r="AA511" s="24">
        <v>4988232</v>
      </c>
      <c r="AB511" s="24">
        <v>0</v>
      </c>
      <c r="AC511" s="24">
        <v>11394194</v>
      </c>
      <c r="AD511" s="24">
        <v>16651991</v>
      </c>
      <c r="AE511" s="24">
        <v>12353120</v>
      </c>
      <c r="AF511" s="24">
        <v>0</v>
      </c>
      <c r="AG511" s="24">
        <v>0</v>
      </c>
      <c r="AH511" s="24">
        <v>0</v>
      </c>
      <c r="AI511" s="24">
        <v>0</v>
      </c>
      <c r="AJ511" s="24">
        <v>0</v>
      </c>
      <c r="AK511" s="24">
        <v>0</v>
      </c>
      <c r="AL511" s="202">
        <v>223980598</v>
      </c>
    </row>
    <row r="512" spans="1:38" s="6" customFormat="1" ht="14.4" x14ac:dyDescent="0.3">
      <c r="A512" s="65" t="s">
        <v>1251</v>
      </c>
      <c r="B512" s="25" t="s">
        <v>149</v>
      </c>
      <c r="C512" s="24">
        <v>0</v>
      </c>
      <c r="D512" s="24">
        <v>0</v>
      </c>
      <c r="E512" s="24">
        <v>0</v>
      </c>
      <c r="F512" s="24">
        <v>0</v>
      </c>
      <c r="G512" s="24">
        <v>0</v>
      </c>
      <c r="H512" s="24">
        <v>29906716</v>
      </c>
      <c r="I512" s="24">
        <v>0</v>
      </c>
      <c r="J512" s="24">
        <v>0</v>
      </c>
      <c r="K512" s="24">
        <v>0</v>
      </c>
      <c r="L512" s="24">
        <v>11909271</v>
      </c>
      <c r="M512" s="24">
        <v>0</v>
      </c>
      <c r="N512" s="24">
        <v>18289300</v>
      </c>
      <c r="O512" s="24">
        <v>0</v>
      </c>
      <c r="P512" s="24">
        <v>209000</v>
      </c>
      <c r="Q512" s="24">
        <v>104500</v>
      </c>
      <c r="R512" s="24">
        <v>0</v>
      </c>
      <c r="S512" s="24">
        <v>0</v>
      </c>
      <c r="T512" s="24">
        <v>0</v>
      </c>
      <c r="U512" s="24">
        <v>0</v>
      </c>
      <c r="V512" s="24">
        <v>0</v>
      </c>
      <c r="W512" s="24">
        <v>0</v>
      </c>
      <c r="X512" s="24">
        <v>0</v>
      </c>
      <c r="Y512" s="24">
        <v>0</v>
      </c>
      <c r="Z512" s="24">
        <v>13751286</v>
      </c>
      <c r="AA512" s="24">
        <v>0</v>
      </c>
      <c r="AB512" s="24">
        <v>0</v>
      </c>
      <c r="AC512" s="24">
        <v>0</v>
      </c>
      <c r="AD512" s="24">
        <v>0</v>
      </c>
      <c r="AE512" s="24">
        <v>0</v>
      </c>
      <c r="AF512" s="24">
        <v>0</v>
      </c>
      <c r="AG512" s="24">
        <v>0</v>
      </c>
      <c r="AH512" s="24">
        <v>0</v>
      </c>
      <c r="AI512" s="24">
        <v>0</v>
      </c>
      <c r="AJ512" s="24">
        <v>0</v>
      </c>
      <c r="AK512" s="24">
        <v>0</v>
      </c>
      <c r="AL512" s="202">
        <v>74170073</v>
      </c>
    </row>
    <row r="513" spans="1:38" s="6" customFormat="1" ht="14.4" x14ac:dyDescent="0.3">
      <c r="A513" s="65" t="s">
        <v>1252</v>
      </c>
      <c r="B513" s="25" t="s">
        <v>150</v>
      </c>
      <c r="C513" s="24">
        <v>0</v>
      </c>
      <c r="D513" s="24">
        <v>0</v>
      </c>
      <c r="E513" s="24">
        <v>0</v>
      </c>
      <c r="F513" s="24">
        <v>0</v>
      </c>
      <c r="G513" s="24">
        <v>0</v>
      </c>
      <c r="H513" s="24">
        <v>0</v>
      </c>
      <c r="I513" s="24">
        <v>0</v>
      </c>
      <c r="J513" s="24">
        <v>0</v>
      </c>
      <c r="K513" s="24">
        <v>0</v>
      </c>
      <c r="L513" s="24">
        <v>0</v>
      </c>
      <c r="M513" s="24">
        <v>0</v>
      </c>
      <c r="N513" s="24">
        <v>0</v>
      </c>
      <c r="O513" s="24">
        <v>0</v>
      </c>
      <c r="P513" s="24">
        <v>0</v>
      </c>
      <c r="Q513" s="24">
        <v>0</v>
      </c>
      <c r="R513" s="24">
        <v>0</v>
      </c>
      <c r="S513" s="24">
        <v>0</v>
      </c>
      <c r="T513" s="24">
        <v>0</v>
      </c>
      <c r="U513" s="24">
        <v>0</v>
      </c>
      <c r="V513" s="24">
        <v>0</v>
      </c>
      <c r="W513" s="24">
        <v>0</v>
      </c>
      <c r="X513" s="24">
        <v>0</v>
      </c>
      <c r="Y513" s="24">
        <v>0</v>
      </c>
      <c r="Z513" s="24">
        <v>0</v>
      </c>
      <c r="AA513" s="24">
        <v>0</v>
      </c>
      <c r="AB513" s="24">
        <v>0</v>
      </c>
      <c r="AC513" s="24">
        <v>0</v>
      </c>
      <c r="AD513" s="24">
        <v>0</v>
      </c>
      <c r="AE513" s="24">
        <v>209679740</v>
      </c>
      <c r="AF513" s="24">
        <v>0</v>
      </c>
      <c r="AG513" s="24">
        <v>0</v>
      </c>
      <c r="AH513" s="24">
        <v>0</v>
      </c>
      <c r="AI513" s="24">
        <v>0</v>
      </c>
      <c r="AJ513" s="24">
        <v>0</v>
      </c>
      <c r="AK513" s="24">
        <v>0</v>
      </c>
      <c r="AL513" s="202">
        <v>209679740</v>
      </c>
    </row>
    <row r="514" spans="1:38" s="6" customFormat="1" ht="14.4" x14ac:dyDescent="0.3">
      <c r="A514" s="65" t="s">
        <v>1253</v>
      </c>
      <c r="B514" s="25" t="s">
        <v>151</v>
      </c>
      <c r="C514" s="24">
        <v>26438062</v>
      </c>
      <c r="D514" s="24">
        <v>0</v>
      </c>
      <c r="E514" s="24">
        <v>0</v>
      </c>
      <c r="F514" s="24">
        <v>0</v>
      </c>
      <c r="G514" s="24">
        <v>9987641</v>
      </c>
      <c r="H514" s="24">
        <v>55321481</v>
      </c>
      <c r="I514" s="24">
        <v>597782</v>
      </c>
      <c r="J514" s="24">
        <v>0</v>
      </c>
      <c r="K514" s="24">
        <v>0</v>
      </c>
      <c r="L514" s="24">
        <v>2974265473</v>
      </c>
      <c r="M514" s="24">
        <v>0</v>
      </c>
      <c r="N514" s="24">
        <v>110460939</v>
      </c>
      <c r="O514" s="24">
        <v>11667604</v>
      </c>
      <c r="P514" s="24">
        <v>2695210</v>
      </c>
      <c r="Q514" s="24">
        <v>2334260</v>
      </c>
      <c r="R514" s="24">
        <v>0</v>
      </c>
      <c r="S514" s="24">
        <v>0</v>
      </c>
      <c r="T514" s="24">
        <v>0</v>
      </c>
      <c r="U514" s="24">
        <v>111456043</v>
      </c>
      <c r="V514" s="24">
        <v>1818148</v>
      </c>
      <c r="W514" s="24">
        <v>12080519</v>
      </c>
      <c r="X514" s="24">
        <v>10270409</v>
      </c>
      <c r="Y514" s="24">
        <v>354979</v>
      </c>
      <c r="Z514" s="24">
        <v>11371875</v>
      </c>
      <c r="AA514" s="24">
        <v>15678742</v>
      </c>
      <c r="AB514" s="24">
        <v>0</v>
      </c>
      <c r="AC514" s="24">
        <v>859736619</v>
      </c>
      <c r="AD514" s="24">
        <v>30587678</v>
      </c>
      <c r="AE514" s="24">
        <v>661212604</v>
      </c>
      <c r="AF514" s="24">
        <v>5368451</v>
      </c>
      <c r="AG514" s="24">
        <v>4595268</v>
      </c>
      <c r="AH514" s="24">
        <v>0</v>
      </c>
      <c r="AI514" s="24">
        <v>2447543</v>
      </c>
      <c r="AJ514" s="24">
        <v>0</v>
      </c>
      <c r="AK514" s="24">
        <v>0</v>
      </c>
      <c r="AL514" s="202">
        <v>4920747330</v>
      </c>
    </row>
    <row r="515" spans="1:38" s="6" customFormat="1" ht="14.4" x14ac:dyDescent="0.3">
      <c r="A515" s="65" t="s">
        <v>1254</v>
      </c>
      <c r="B515" s="25" t="s">
        <v>152</v>
      </c>
      <c r="C515" s="24">
        <v>350753657</v>
      </c>
      <c r="D515" s="24">
        <v>0</v>
      </c>
      <c r="E515" s="24">
        <v>0</v>
      </c>
      <c r="F515" s="24">
        <v>0</v>
      </c>
      <c r="G515" s="24">
        <v>1264725</v>
      </c>
      <c r="H515" s="24">
        <v>509091</v>
      </c>
      <c r="I515" s="24">
        <v>0</v>
      </c>
      <c r="J515" s="24">
        <v>0</v>
      </c>
      <c r="K515" s="24">
        <v>0</v>
      </c>
      <c r="L515" s="24">
        <v>31278379</v>
      </c>
      <c r="M515" s="24">
        <v>606172</v>
      </c>
      <c r="N515" s="24">
        <v>19044248</v>
      </c>
      <c r="O515" s="24">
        <v>0</v>
      </c>
      <c r="P515" s="24">
        <v>25895</v>
      </c>
      <c r="Q515" s="24">
        <v>632363</v>
      </c>
      <c r="R515" s="24">
        <v>0</v>
      </c>
      <c r="S515" s="24">
        <v>0</v>
      </c>
      <c r="T515" s="24">
        <v>0</v>
      </c>
      <c r="U515" s="24">
        <v>237246296</v>
      </c>
      <c r="V515" s="24">
        <v>0</v>
      </c>
      <c r="W515" s="24">
        <v>36158</v>
      </c>
      <c r="X515" s="24">
        <v>0</v>
      </c>
      <c r="Y515" s="24">
        <v>0</v>
      </c>
      <c r="Z515" s="24">
        <v>40907520</v>
      </c>
      <c r="AA515" s="24">
        <v>0</v>
      </c>
      <c r="AB515" s="24">
        <v>0</v>
      </c>
      <c r="AC515" s="24">
        <v>0</v>
      </c>
      <c r="AD515" s="24">
        <v>0</v>
      </c>
      <c r="AE515" s="24">
        <v>585096</v>
      </c>
      <c r="AF515" s="24">
        <v>0</v>
      </c>
      <c r="AG515" s="24">
        <v>0</v>
      </c>
      <c r="AH515" s="24">
        <v>0</v>
      </c>
      <c r="AI515" s="24">
        <v>0</v>
      </c>
      <c r="AJ515" s="24">
        <v>0</v>
      </c>
      <c r="AK515" s="24">
        <v>0</v>
      </c>
      <c r="AL515" s="202">
        <v>682889600</v>
      </c>
    </row>
    <row r="516" spans="1:38" s="6" customFormat="1" ht="14.4" x14ac:dyDescent="0.3">
      <c r="A516" s="65" t="s">
        <v>1255</v>
      </c>
      <c r="B516" s="25" t="s">
        <v>153</v>
      </c>
      <c r="C516" s="24">
        <v>2585597</v>
      </c>
      <c r="D516" s="24">
        <v>0</v>
      </c>
      <c r="E516" s="24">
        <v>0</v>
      </c>
      <c r="F516" s="24">
        <v>0</v>
      </c>
      <c r="G516" s="24">
        <v>0</v>
      </c>
      <c r="H516" s="24">
        <v>611587018</v>
      </c>
      <c r="I516" s="24">
        <v>0</v>
      </c>
      <c r="J516" s="24">
        <v>0</v>
      </c>
      <c r="K516" s="24">
        <v>0</v>
      </c>
      <c r="L516" s="24">
        <v>586882</v>
      </c>
      <c r="M516" s="24">
        <v>0</v>
      </c>
      <c r="N516" s="24">
        <v>17302050</v>
      </c>
      <c r="O516" s="24">
        <v>0</v>
      </c>
      <c r="P516" s="24">
        <v>7329658</v>
      </c>
      <c r="Q516" s="24">
        <v>1897066</v>
      </c>
      <c r="R516" s="24">
        <v>0</v>
      </c>
      <c r="S516" s="24">
        <v>0</v>
      </c>
      <c r="T516" s="24">
        <v>0</v>
      </c>
      <c r="U516" s="24">
        <v>0</v>
      </c>
      <c r="V516" s="24">
        <v>2580279</v>
      </c>
      <c r="W516" s="24">
        <v>0</v>
      </c>
      <c r="X516" s="24">
        <v>0</v>
      </c>
      <c r="Y516" s="24">
        <v>0</v>
      </c>
      <c r="Z516" s="24">
        <v>0</v>
      </c>
      <c r="AA516" s="24">
        <v>3261636</v>
      </c>
      <c r="AB516" s="24">
        <v>0</v>
      </c>
      <c r="AC516" s="24">
        <v>0</v>
      </c>
      <c r="AD516" s="24">
        <v>0</v>
      </c>
      <c r="AE516" s="24">
        <v>0</v>
      </c>
      <c r="AF516" s="24">
        <v>9748681</v>
      </c>
      <c r="AG516" s="24">
        <v>0</v>
      </c>
      <c r="AH516" s="24">
        <v>0</v>
      </c>
      <c r="AI516" s="24">
        <v>0</v>
      </c>
      <c r="AJ516" s="24">
        <v>0</v>
      </c>
      <c r="AK516" s="24">
        <v>0</v>
      </c>
      <c r="AL516" s="202">
        <v>656878867</v>
      </c>
    </row>
    <row r="517" spans="1:38" s="6" customFormat="1" ht="14.4" x14ac:dyDescent="0.3">
      <c r="A517" s="65" t="s">
        <v>1256</v>
      </c>
      <c r="B517" s="25" t="s">
        <v>154</v>
      </c>
      <c r="C517" s="24">
        <v>58384361</v>
      </c>
      <c r="D517" s="24">
        <v>110976</v>
      </c>
      <c r="E517" s="24">
        <v>0</v>
      </c>
      <c r="F517" s="24">
        <v>0</v>
      </c>
      <c r="G517" s="24">
        <v>45678648</v>
      </c>
      <c r="H517" s="24">
        <v>75114636</v>
      </c>
      <c r="I517" s="24">
        <v>0</v>
      </c>
      <c r="J517" s="24">
        <v>0</v>
      </c>
      <c r="K517" s="24">
        <v>0</v>
      </c>
      <c r="L517" s="24">
        <v>108414424</v>
      </c>
      <c r="M517" s="24">
        <v>30438865</v>
      </c>
      <c r="N517" s="24">
        <v>374939848</v>
      </c>
      <c r="O517" s="24">
        <v>7651467</v>
      </c>
      <c r="P517" s="24">
        <v>503703</v>
      </c>
      <c r="Q517" s="24">
        <v>0</v>
      </c>
      <c r="R517" s="24">
        <v>3873675</v>
      </c>
      <c r="S517" s="24">
        <v>243871</v>
      </c>
      <c r="T517" s="24">
        <v>0</v>
      </c>
      <c r="U517" s="24">
        <v>141161085</v>
      </c>
      <c r="V517" s="24">
        <v>66585</v>
      </c>
      <c r="W517" s="24">
        <v>369600</v>
      </c>
      <c r="X517" s="24">
        <v>1410368</v>
      </c>
      <c r="Y517" s="24">
        <v>0</v>
      </c>
      <c r="Z517" s="24">
        <v>164269662</v>
      </c>
      <c r="AA517" s="24">
        <v>0</v>
      </c>
      <c r="AB517" s="24">
        <v>242121</v>
      </c>
      <c r="AC517" s="24">
        <v>168464806</v>
      </c>
      <c r="AD517" s="24">
        <v>48878093</v>
      </c>
      <c r="AE517" s="24">
        <v>7164924</v>
      </c>
      <c r="AF517" s="24">
        <v>384339</v>
      </c>
      <c r="AG517" s="24">
        <v>572447</v>
      </c>
      <c r="AH517" s="24">
        <v>0</v>
      </c>
      <c r="AI517" s="24">
        <v>0</v>
      </c>
      <c r="AJ517" s="24">
        <v>0</v>
      </c>
      <c r="AK517" s="24">
        <v>0</v>
      </c>
      <c r="AL517" s="202">
        <v>1238338504</v>
      </c>
    </row>
    <row r="518" spans="1:38" s="6" customFormat="1" ht="14.4" x14ac:dyDescent="0.3">
      <c r="A518" s="65" t="s">
        <v>1257</v>
      </c>
      <c r="B518" s="25" t="s">
        <v>155</v>
      </c>
      <c r="C518" s="24">
        <v>121873881</v>
      </c>
      <c r="D518" s="24">
        <v>0</v>
      </c>
      <c r="E518" s="24">
        <v>0</v>
      </c>
      <c r="F518" s="24">
        <v>0</v>
      </c>
      <c r="G518" s="24">
        <v>174373</v>
      </c>
      <c r="H518" s="24">
        <v>52552822</v>
      </c>
      <c r="I518" s="24">
        <v>0</v>
      </c>
      <c r="J518" s="24">
        <v>382031</v>
      </c>
      <c r="K518" s="24">
        <v>0</v>
      </c>
      <c r="L518" s="24">
        <v>3064075</v>
      </c>
      <c r="M518" s="24">
        <v>0</v>
      </c>
      <c r="N518" s="24">
        <v>4846771</v>
      </c>
      <c r="O518" s="24">
        <v>17872093</v>
      </c>
      <c r="P518" s="24">
        <v>4141389</v>
      </c>
      <c r="Q518" s="24">
        <v>2962409</v>
      </c>
      <c r="R518" s="24">
        <v>0</v>
      </c>
      <c r="S518" s="24">
        <v>1398748</v>
      </c>
      <c r="T518" s="24">
        <v>0</v>
      </c>
      <c r="U518" s="24">
        <v>228499459</v>
      </c>
      <c r="V518" s="24">
        <v>0</v>
      </c>
      <c r="W518" s="24">
        <v>27142357</v>
      </c>
      <c r="X518" s="24">
        <v>0</v>
      </c>
      <c r="Y518" s="24">
        <v>262440</v>
      </c>
      <c r="Z518" s="24">
        <v>10397345</v>
      </c>
      <c r="AA518" s="24">
        <v>50540113</v>
      </c>
      <c r="AB518" s="24">
        <v>0</v>
      </c>
      <c r="AC518" s="24">
        <v>32911797</v>
      </c>
      <c r="AD518" s="24">
        <v>0</v>
      </c>
      <c r="AE518" s="24">
        <v>12145734</v>
      </c>
      <c r="AF518" s="24">
        <v>201167040</v>
      </c>
      <c r="AG518" s="24">
        <v>0</v>
      </c>
      <c r="AH518" s="24">
        <v>0</v>
      </c>
      <c r="AI518" s="24">
        <v>0</v>
      </c>
      <c r="AJ518" s="24">
        <v>0</v>
      </c>
      <c r="AK518" s="24">
        <v>0</v>
      </c>
      <c r="AL518" s="202">
        <v>772334877</v>
      </c>
    </row>
    <row r="519" spans="1:38" s="6" customFormat="1" ht="14.4" x14ac:dyDescent="0.3">
      <c r="A519" s="65" t="s">
        <v>1258</v>
      </c>
      <c r="B519" s="25" t="s">
        <v>70</v>
      </c>
      <c r="C519" s="24">
        <v>0</v>
      </c>
      <c r="D519" s="24">
        <v>0</v>
      </c>
      <c r="E519" s="24">
        <v>0</v>
      </c>
      <c r="F519" s="24">
        <v>0</v>
      </c>
      <c r="G519" s="24">
        <v>31702955</v>
      </c>
      <c r="H519" s="24">
        <v>0</v>
      </c>
      <c r="I519" s="24">
        <v>0</v>
      </c>
      <c r="J519" s="24">
        <v>0</v>
      </c>
      <c r="K519" s="24">
        <v>88726729</v>
      </c>
      <c r="L519" s="24">
        <v>3076550419</v>
      </c>
      <c r="M519" s="24">
        <v>160999986</v>
      </c>
      <c r="N519" s="24">
        <v>2801498</v>
      </c>
      <c r="O519" s="24">
        <v>0</v>
      </c>
      <c r="P519" s="24">
        <v>55595</v>
      </c>
      <c r="Q519" s="24">
        <v>0</v>
      </c>
      <c r="R519" s="24">
        <v>0</v>
      </c>
      <c r="S519" s="24">
        <v>0</v>
      </c>
      <c r="T519" s="24">
        <v>0</v>
      </c>
      <c r="U519" s="24">
        <v>24985977</v>
      </c>
      <c r="V519" s="24">
        <v>357132</v>
      </c>
      <c r="W519" s="24">
        <v>6596351</v>
      </c>
      <c r="X519" s="24">
        <v>0</v>
      </c>
      <c r="Y519" s="24">
        <v>0</v>
      </c>
      <c r="Z519" s="24">
        <v>25345643</v>
      </c>
      <c r="AA519" s="24">
        <v>131082902</v>
      </c>
      <c r="AB519" s="24">
        <v>0</v>
      </c>
      <c r="AC519" s="24">
        <v>0</v>
      </c>
      <c r="AD519" s="24">
        <v>657735925</v>
      </c>
      <c r="AE519" s="24">
        <v>72579670</v>
      </c>
      <c r="AF519" s="24">
        <v>0</v>
      </c>
      <c r="AG519" s="24">
        <v>0</v>
      </c>
      <c r="AH519" s="24">
        <v>0</v>
      </c>
      <c r="AI519" s="24">
        <v>0</v>
      </c>
      <c r="AJ519" s="24">
        <v>0</v>
      </c>
      <c r="AK519" s="24">
        <v>0</v>
      </c>
      <c r="AL519" s="202">
        <v>4279520782</v>
      </c>
    </row>
    <row r="520" spans="1:38" s="6" customFormat="1" ht="14.4" x14ac:dyDescent="0.3">
      <c r="A520" s="95" t="s">
        <v>1259</v>
      </c>
      <c r="B520" s="96" t="s">
        <v>190</v>
      </c>
      <c r="C520" s="97">
        <v>862218182</v>
      </c>
      <c r="D520" s="97">
        <v>81637524</v>
      </c>
      <c r="E520" s="97">
        <v>231897978</v>
      </c>
      <c r="F520" s="97">
        <v>181293</v>
      </c>
      <c r="G520" s="97">
        <v>168739764</v>
      </c>
      <c r="H520" s="97">
        <v>1147076687</v>
      </c>
      <c r="I520" s="97">
        <v>559130809</v>
      </c>
      <c r="J520" s="97">
        <v>4055632</v>
      </c>
      <c r="K520" s="97">
        <v>95841827</v>
      </c>
      <c r="L520" s="97">
        <v>13011882688</v>
      </c>
      <c r="M520" s="97">
        <v>5161631136</v>
      </c>
      <c r="N520" s="97">
        <v>994477645</v>
      </c>
      <c r="O520" s="97">
        <v>123456575</v>
      </c>
      <c r="P520" s="97">
        <v>49985317</v>
      </c>
      <c r="Q520" s="97">
        <v>48198490</v>
      </c>
      <c r="R520" s="97">
        <v>9113628</v>
      </c>
      <c r="S520" s="97">
        <v>8650001</v>
      </c>
      <c r="T520" s="97">
        <v>0</v>
      </c>
      <c r="U520" s="97">
        <v>1098477808</v>
      </c>
      <c r="V520" s="97">
        <v>41647973</v>
      </c>
      <c r="W520" s="97">
        <v>48243085</v>
      </c>
      <c r="X520" s="97">
        <v>68061486</v>
      </c>
      <c r="Y520" s="97">
        <v>10857429</v>
      </c>
      <c r="Z520" s="97">
        <v>804220773</v>
      </c>
      <c r="AA520" s="97">
        <v>315730852</v>
      </c>
      <c r="AB520" s="97">
        <v>67107210</v>
      </c>
      <c r="AC520" s="97">
        <v>2118448633</v>
      </c>
      <c r="AD520" s="97">
        <v>794490865</v>
      </c>
      <c r="AE520" s="97">
        <v>1030792064</v>
      </c>
      <c r="AF520" s="97">
        <v>220383819</v>
      </c>
      <c r="AG520" s="97">
        <v>8121703</v>
      </c>
      <c r="AH520" s="97">
        <v>0</v>
      </c>
      <c r="AI520" s="97">
        <v>2447543</v>
      </c>
      <c r="AJ520" s="97">
        <v>0</v>
      </c>
      <c r="AK520" s="97">
        <v>0</v>
      </c>
      <c r="AL520" s="203">
        <v>29187206419</v>
      </c>
    </row>
    <row r="521" spans="1:38" s="6" customFormat="1" ht="14.4" x14ac:dyDescent="0.3">
      <c r="A521" s="65" t="s">
        <v>1260</v>
      </c>
      <c r="B521" s="25" t="s">
        <v>143</v>
      </c>
      <c r="C521" s="24">
        <v>0</v>
      </c>
      <c r="D521" s="24">
        <v>0</v>
      </c>
      <c r="E521" s="24">
        <v>0</v>
      </c>
      <c r="F521" s="24">
        <v>0</v>
      </c>
      <c r="G521" s="24">
        <v>0</v>
      </c>
      <c r="H521" s="24">
        <v>0</v>
      </c>
      <c r="I521" s="24">
        <v>0</v>
      </c>
      <c r="J521" s="24">
        <v>0</v>
      </c>
      <c r="K521" s="24">
        <v>0</v>
      </c>
      <c r="L521" s="24">
        <v>0</v>
      </c>
      <c r="M521" s="24">
        <v>0</v>
      </c>
      <c r="N521" s="24">
        <v>0</v>
      </c>
      <c r="O521" s="24">
        <v>0</v>
      </c>
      <c r="P521" s="24">
        <v>0</v>
      </c>
      <c r="Q521" s="24">
        <v>0</v>
      </c>
      <c r="R521" s="24">
        <v>0</v>
      </c>
      <c r="S521" s="24">
        <v>0</v>
      </c>
      <c r="T521" s="24">
        <v>179603837</v>
      </c>
      <c r="U521" s="24">
        <v>0</v>
      </c>
      <c r="V521" s="24">
        <v>0</v>
      </c>
      <c r="W521" s="24">
        <v>0</v>
      </c>
      <c r="X521" s="24">
        <v>0</v>
      </c>
      <c r="Y521" s="24">
        <v>0</v>
      </c>
      <c r="Z521" s="24">
        <v>0</v>
      </c>
      <c r="AA521" s="24">
        <v>0</v>
      </c>
      <c r="AB521" s="24">
        <v>0</v>
      </c>
      <c r="AC521" s="24">
        <v>0</v>
      </c>
      <c r="AD521" s="24">
        <v>0</v>
      </c>
      <c r="AE521" s="24">
        <v>0</v>
      </c>
      <c r="AF521" s="24">
        <v>0</v>
      </c>
      <c r="AG521" s="24">
        <v>0</v>
      </c>
      <c r="AH521" s="24">
        <v>0</v>
      </c>
      <c r="AI521" s="24">
        <v>0</v>
      </c>
      <c r="AJ521" s="24">
        <v>0</v>
      </c>
      <c r="AK521" s="24">
        <v>0</v>
      </c>
      <c r="AL521" s="202">
        <v>179603837</v>
      </c>
    </row>
    <row r="522" spans="1:38" s="6" customFormat="1" ht="14.4" x14ac:dyDescent="0.3">
      <c r="A522" s="65" t="s">
        <v>1261</v>
      </c>
      <c r="B522" s="25" t="s">
        <v>144</v>
      </c>
      <c r="C522" s="24">
        <v>0</v>
      </c>
      <c r="D522" s="24">
        <v>0</v>
      </c>
      <c r="E522" s="24">
        <v>0</v>
      </c>
      <c r="F522" s="24">
        <v>0</v>
      </c>
      <c r="G522" s="24">
        <v>0</v>
      </c>
      <c r="H522" s="24">
        <v>0</v>
      </c>
      <c r="I522" s="24">
        <v>0</v>
      </c>
      <c r="J522" s="24">
        <v>0</v>
      </c>
      <c r="K522" s="24">
        <v>0</v>
      </c>
      <c r="L522" s="24">
        <v>0</v>
      </c>
      <c r="M522" s="24">
        <v>0</v>
      </c>
      <c r="N522" s="24">
        <v>0</v>
      </c>
      <c r="O522" s="24">
        <v>0</v>
      </c>
      <c r="P522" s="24">
        <v>0</v>
      </c>
      <c r="Q522" s="24">
        <v>0</v>
      </c>
      <c r="R522" s="24">
        <v>0</v>
      </c>
      <c r="S522" s="24">
        <v>0</v>
      </c>
      <c r="T522" s="24">
        <v>0</v>
      </c>
      <c r="U522" s="24">
        <v>0</v>
      </c>
      <c r="V522" s="24">
        <v>0</v>
      </c>
      <c r="W522" s="24">
        <v>0</v>
      </c>
      <c r="X522" s="24">
        <v>0</v>
      </c>
      <c r="Y522" s="24">
        <v>0</v>
      </c>
      <c r="Z522" s="24">
        <v>0</v>
      </c>
      <c r="AA522" s="24">
        <v>0</v>
      </c>
      <c r="AB522" s="24">
        <v>0</v>
      </c>
      <c r="AC522" s="24">
        <v>0</v>
      </c>
      <c r="AD522" s="24">
        <v>0</v>
      </c>
      <c r="AE522" s="24">
        <v>0</v>
      </c>
      <c r="AF522" s="24">
        <v>0</v>
      </c>
      <c r="AG522" s="24">
        <v>0</v>
      </c>
      <c r="AH522" s="24">
        <v>0</v>
      </c>
      <c r="AI522" s="24">
        <v>0</v>
      </c>
      <c r="AJ522" s="24">
        <v>0</v>
      </c>
      <c r="AK522" s="24">
        <v>0</v>
      </c>
      <c r="AL522" s="202">
        <v>0</v>
      </c>
    </row>
    <row r="523" spans="1:38" s="6" customFormat="1" ht="14.4" x14ac:dyDescent="0.3">
      <c r="A523" s="65" t="s">
        <v>1262</v>
      </c>
      <c r="B523" s="25" t="s">
        <v>145</v>
      </c>
      <c r="C523" s="24">
        <v>0</v>
      </c>
      <c r="D523" s="24">
        <v>0</v>
      </c>
      <c r="E523" s="24">
        <v>0</v>
      </c>
      <c r="F523" s="24">
        <v>0</v>
      </c>
      <c r="G523" s="24">
        <v>0</v>
      </c>
      <c r="H523" s="24">
        <v>0</v>
      </c>
      <c r="I523" s="24">
        <v>0</v>
      </c>
      <c r="J523" s="24">
        <v>0</v>
      </c>
      <c r="K523" s="24">
        <v>0</v>
      </c>
      <c r="L523" s="24">
        <v>0</v>
      </c>
      <c r="M523" s="24">
        <v>0</v>
      </c>
      <c r="N523" s="24">
        <v>0</v>
      </c>
      <c r="O523" s="24">
        <v>0</v>
      </c>
      <c r="P523" s="24">
        <v>0</v>
      </c>
      <c r="Q523" s="24">
        <v>0</v>
      </c>
      <c r="R523" s="24">
        <v>0</v>
      </c>
      <c r="S523" s="24">
        <v>0</v>
      </c>
      <c r="T523" s="24">
        <v>0</v>
      </c>
      <c r="U523" s="24">
        <v>0</v>
      </c>
      <c r="V523" s="24">
        <v>0</v>
      </c>
      <c r="W523" s="24">
        <v>0</v>
      </c>
      <c r="X523" s="24">
        <v>0</v>
      </c>
      <c r="Y523" s="24">
        <v>0</v>
      </c>
      <c r="Z523" s="24">
        <v>0</v>
      </c>
      <c r="AA523" s="24">
        <v>0</v>
      </c>
      <c r="AB523" s="24">
        <v>0</v>
      </c>
      <c r="AC523" s="24">
        <v>0</v>
      </c>
      <c r="AD523" s="24">
        <v>0</v>
      </c>
      <c r="AE523" s="24">
        <v>0</v>
      </c>
      <c r="AF523" s="24">
        <v>0</v>
      </c>
      <c r="AG523" s="24">
        <v>0</v>
      </c>
      <c r="AH523" s="24">
        <v>0</v>
      </c>
      <c r="AI523" s="24">
        <v>0</v>
      </c>
      <c r="AJ523" s="24">
        <v>0</v>
      </c>
      <c r="AK523" s="24">
        <v>0</v>
      </c>
      <c r="AL523" s="202">
        <v>0</v>
      </c>
    </row>
    <row r="524" spans="1:38" s="6" customFormat="1" ht="14.4" x14ac:dyDescent="0.3">
      <c r="A524" s="65" t="s">
        <v>1263</v>
      </c>
      <c r="B524" s="25" t="s">
        <v>146</v>
      </c>
      <c r="C524" s="24">
        <v>0</v>
      </c>
      <c r="D524" s="24">
        <v>0</v>
      </c>
      <c r="E524" s="24">
        <v>0</v>
      </c>
      <c r="F524" s="24">
        <v>0</v>
      </c>
      <c r="G524" s="24">
        <v>0</v>
      </c>
      <c r="H524" s="24">
        <v>0</v>
      </c>
      <c r="I524" s="24">
        <v>0</v>
      </c>
      <c r="J524" s="24">
        <v>0</v>
      </c>
      <c r="K524" s="24">
        <v>0</v>
      </c>
      <c r="L524" s="24">
        <v>0</v>
      </c>
      <c r="M524" s="24">
        <v>8000000</v>
      </c>
      <c r="N524" s="24">
        <v>0</v>
      </c>
      <c r="O524" s="24">
        <v>0</v>
      </c>
      <c r="P524" s="24">
        <v>0</v>
      </c>
      <c r="Q524" s="24">
        <v>0</v>
      </c>
      <c r="R524" s="24">
        <v>0</v>
      </c>
      <c r="S524" s="24">
        <v>1159983</v>
      </c>
      <c r="T524" s="24">
        <v>0</v>
      </c>
      <c r="U524" s="24">
        <v>0</v>
      </c>
      <c r="V524" s="24">
        <v>0</v>
      </c>
      <c r="W524" s="24">
        <v>0</v>
      </c>
      <c r="X524" s="24">
        <v>0</v>
      </c>
      <c r="Y524" s="24">
        <v>0</v>
      </c>
      <c r="Z524" s="24">
        <v>0</v>
      </c>
      <c r="AA524" s="24">
        <v>0</v>
      </c>
      <c r="AB524" s="24">
        <v>0</v>
      </c>
      <c r="AC524" s="24">
        <v>0</v>
      </c>
      <c r="AD524" s="24">
        <v>0</v>
      </c>
      <c r="AE524" s="24">
        <v>0</v>
      </c>
      <c r="AF524" s="24">
        <v>0</v>
      </c>
      <c r="AG524" s="24">
        <v>0</v>
      </c>
      <c r="AH524" s="24">
        <v>0</v>
      </c>
      <c r="AI524" s="24">
        <v>0</v>
      </c>
      <c r="AJ524" s="24">
        <v>0</v>
      </c>
      <c r="AK524" s="24">
        <v>0</v>
      </c>
      <c r="AL524" s="202">
        <v>9159983</v>
      </c>
    </row>
    <row r="525" spans="1:38" s="6" customFormat="1" ht="14.4" x14ac:dyDescent="0.3">
      <c r="A525" s="65" t="s">
        <v>1264</v>
      </c>
      <c r="B525" s="25" t="s">
        <v>147</v>
      </c>
      <c r="C525" s="24">
        <v>0</v>
      </c>
      <c r="D525" s="24">
        <v>0</v>
      </c>
      <c r="E525" s="24">
        <v>0</v>
      </c>
      <c r="F525" s="24">
        <v>0</v>
      </c>
      <c r="G525" s="24">
        <v>0</v>
      </c>
      <c r="H525" s="24">
        <v>0</v>
      </c>
      <c r="I525" s="24">
        <v>0</v>
      </c>
      <c r="J525" s="24">
        <v>0</v>
      </c>
      <c r="K525" s="24">
        <v>0</v>
      </c>
      <c r="L525" s="24">
        <v>0</v>
      </c>
      <c r="M525" s="24">
        <v>0</v>
      </c>
      <c r="N525" s="24">
        <v>0</v>
      </c>
      <c r="O525" s="24">
        <v>0</v>
      </c>
      <c r="P525" s="24">
        <v>0</v>
      </c>
      <c r="Q525" s="24">
        <v>0</v>
      </c>
      <c r="R525" s="24">
        <v>0</v>
      </c>
      <c r="S525" s="24">
        <v>0</v>
      </c>
      <c r="T525" s="24">
        <v>0</v>
      </c>
      <c r="U525" s="24">
        <v>0</v>
      </c>
      <c r="V525" s="24">
        <v>0</v>
      </c>
      <c r="W525" s="24">
        <v>0</v>
      </c>
      <c r="X525" s="24">
        <v>0</v>
      </c>
      <c r="Y525" s="24">
        <v>0</v>
      </c>
      <c r="Z525" s="24">
        <v>0</v>
      </c>
      <c r="AA525" s="24">
        <v>0</v>
      </c>
      <c r="AB525" s="24">
        <v>0</v>
      </c>
      <c r="AC525" s="24">
        <v>0</v>
      </c>
      <c r="AD525" s="24">
        <v>0</v>
      </c>
      <c r="AE525" s="24">
        <v>0</v>
      </c>
      <c r="AF525" s="24">
        <v>0</v>
      </c>
      <c r="AG525" s="24">
        <v>0</v>
      </c>
      <c r="AH525" s="24">
        <v>0</v>
      </c>
      <c r="AI525" s="24">
        <v>0</v>
      </c>
      <c r="AJ525" s="24">
        <v>0</v>
      </c>
      <c r="AK525" s="24">
        <v>0</v>
      </c>
      <c r="AL525" s="202">
        <v>0</v>
      </c>
    </row>
    <row r="526" spans="1:38" s="6" customFormat="1" ht="14.4" x14ac:dyDescent="0.3">
      <c r="A526" s="65" t="s">
        <v>1265</v>
      </c>
      <c r="B526" s="25" t="s">
        <v>148</v>
      </c>
      <c r="C526" s="24">
        <v>0</v>
      </c>
      <c r="D526" s="24">
        <v>0</v>
      </c>
      <c r="E526" s="24">
        <v>0</v>
      </c>
      <c r="F526" s="24">
        <v>0</v>
      </c>
      <c r="G526" s="24">
        <v>0</v>
      </c>
      <c r="H526" s="24">
        <v>0</v>
      </c>
      <c r="I526" s="24">
        <v>0</v>
      </c>
      <c r="J526" s="24">
        <v>0</v>
      </c>
      <c r="K526" s="24">
        <v>0</v>
      </c>
      <c r="L526" s="24">
        <v>0</v>
      </c>
      <c r="M526" s="24">
        <v>0</v>
      </c>
      <c r="N526" s="24">
        <v>0</v>
      </c>
      <c r="O526" s="24">
        <v>0</v>
      </c>
      <c r="P526" s="24">
        <v>0</v>
      </c>
      <c r="Q526" s="24">
        <v>0</v>
      </c>
      <c r="R526" s="24">
        <v>0</v>
      </c>
      <c r="S526" s="24">
        <v>0</v>
      </c>
      <c r="T526" s="24">
        <v>0</v>
      </c>
      <c r="U526" s="24">
        <v>0</v>
      </c>
      <c r="V526" s="24">
        <v>0</v>
      </c>
      <c r="W526" s="24">
        <v>0</v>
      </c>
      <c r="X526" s="24">
        <v>0</v>
      </c>
      <c r="Y526" s="24">
        <v>0</v>
      </c>
      <c r="Z526" s="24">
        <v>0</v>
      </c>
      <c r="AA526" s="24">
        <v>0</v>
      </c>
      <c r="AB526" s="24">
        <v>0</v>
      </c>
      <c r="AC526" s="24">
        <v>0</v>
      </c>
      <c r="AD526" s="24">
        <v>0</v>
      </c>
      <c r="AE526" s="24">
        <v>0</v>
      </c>
      <c r="AF526" s="24">
        <v>0</v>
      </c>
      <c r="AG526" s="24">
        <v>0</v>
      </c>
      <c r="AH526" s="24">
        <v>0</v>
      </c>
      <c r="AI526" s="24">
        <v>0</v>
      </c>
      <c r="AJ526" s="24">
        <v>0</v>
      </c>
      <c r="AK526" s="24">
        <v>0</v>
      </c>
      <c r="AL526" s="202">
        <v>0</v>
      </c>
    </row>
    <row r="527" spans="1:38" s="6" customFormat="1" ht="14.4" x14ac:dyDescent="0.3">
      <c r="A527" s="65" t="s">
        <v>1266</v>
      </c>
      <c r="B527" s="25" t="s">
        <v>149</v>
      </c>
      <c r="C527" s="24">
        <v>0</v>
      </c>
      <c r="D527" s="24">
        <v>0</v>
      </c>
      <c r="E527" s="24">
        <v>0</v>
      </c>
      <c r="F527" s="24">
        <v>0</v>
      </c>
      <c r="G527" s="24">
        <v>0</v>
      </c>
      <c r="H527" s="24">
        <v>0</v>
      </c>
      <c r="I527" s="24">
        <v>0</v>
      </c>
      <c r="J527" s="24">
        <v>0</v>
      </c>
      <c r="K527" s="24">
        <v>0</v>
      </c>
      <c r="L527" s="24">
        <v>0</v>
      </c>
      <c r="M527" s="24">
        <v>0</v>
      </c>
      <c r="N527" s="24">
        <v>0</v>
      </c>
      <c r="O527" s="24">
        <v>0</v>
      </c>
      <c r="P527" s="24">
        <v>0</v>
      </c>
      <c r="Q527" s="24">
        <v>0</v>
      </c>
      <c r="R527" s="24">
        <v>0</v>
      </c>
      <c r="S527" s="24">
        <v>0</v>
      </c>
      <c r="T527" s="24">
        <v>0</v>
      </c>
      <c r="U527" s="24">
        <v>0</v>
      </c>
      <c r="V527" s="24">
        <v>0</v>
      </c>
      <c r="W527" s="24">
        <v>0</v>
      </c>
      <c r="X527" s="24">
        <v>0</v>
      </c>
      <c r="Y527" s="24">
        <v>0</v>
      </c>
      <c r="Z527" s="24">
        <v>0</v>
      </c>
      <c r="AA527" s="24">
        <v>0</v>
      </c>
      <c r="AB527" s="24">
        <v>0</v>
      </c>
      <c r="AC527" s="24">
        <v>0</v>
      </c>
      <c r="AD527" s="24">
        <v>0</v>
      </c>
      <c r="AE527" s="24">
        <v>0</v>
      </c>
      <c r="AF527" s="24">
        <v>0</v>
      </c>
      <c r="AG527" s="24">
        <v>0</v>
      </c>
      <c r="AH527" s="24">
        <v>0</v>
      </c>
      <c r="AI527" s="24">
        <v>0</v>
      </c>
      <c r="AJ527" s="24">
        <v>0</v>
      </c>
      <c r="AK527" s="24">
        <v>0</v>
      </c>
      <c r="AL527" s="202">
        <v>0</v>
      </c>
    </row>
    <row r="528" spans="1:38" s="6" customFormat="1" ht="14.4" x14ac:dyDescent="0.3">
      <c r="A528" s="65" t="s">
        <v>1267</v>
      </c>
      <c r="B528" s="25" t="s">
        <v>150</v>
      </c>
      <c r="C528" s="24">
        <v>0</v>
      </c>
      <c r="D528" s="24">
        <v>0</v>
      </c>
      <c r="E528" s="24">
        <v>0</v>
      </c>
      <c r="F528" s="24">
        <v>0</v>
      </c>
      <c r="G528" s="24">
        <v>0</v>
      </c>
      <c r="H528" s="24">
        <v>0</v>
      </c>
      <c r="I528" s="24">
        <v>0</v>
      </c>
      <c r="J528" s="24">
        <v>0</v>
      </c>
      <c r="K528" s="24">
        <v>0</v>
      </c>
      <c r="L528" s="24">
        <v>0</v>
      </c>
      <c r="M528" s="24">
        <v>0</v>
      </c>
      <c r="N528" s="24">
        <v>0</v>
      </c>
      <c r="O528" s="24">
        <v>0</v>
      </c>
      <c r="P528" s="24">
        <v>0</v>
      </c>
      <c r="Q528" s="24">
        <v>0</v>
      </c>
      <c r="R528" s="24">
        <v>0</v>
      </c>
      <c r="S528" s="24">
        <v>0</v>
      </c>
      <c r="T528" s="24">
        <v>0</v>
      </c>
      <c r="U528" s="24">
        <v>0</v>
      </c>
      <c r="V528" s="24">
        <v>0</v>
      </c>
      <c r="W528" s="24">
        <v>0</v>
      </c>
      <c r="X528" s="24">
        <v>0</v>
      </c>
      <c r="Y528" s="24">
        <v>0</v>
      </c>
      <c r="Z528" s="24">
        <v>0</v>
      </c>
      <c r="AA528" s="24">
        <v>0</v>
      </c>
      <c r="AB528" s="24">
        <v>0</v>
      </c>
      <c r="AC528" s="24">
        <v>0</v>
      </c>
      <c r="AD528" s="24">
        <v>0</v>
      </c>
      <c r="AE528" s="24">
        <v>0</v>
      </c>
      <c r="AF528" s="24">
        <v>0</v>
      </c>
      <c r="AG528" s="24">
        <v>0</v>
      </c>
      <c r="AH528" s="24">
        <v>0</v>
      </c>
      <c r="AI528" s="24">
        <v>0</v>
      </c>
      <c r="AJ528" s="24">
        <v>0</v>
      </c>
      <c r="AK528" s="24">
        <v>0</v>
      </c>
      <c r="AL528" s="202">
        <v>0</v>
      </c>
    </row>
    <row r="529" spans="1:38" s="6" customFormat="1" ht="14.4" x14ac:dyDescent="0.3">
      <c r="A529" s="65" t="s">
        <v>1268</v>
      </c>
      <c r="B529" s="25" t="s">
        <v>151</v>
      </c>
      <c r="C529" s="24">
        <v>0</v>
      </c>
      <c r="D529" s="24">
        <v>0</v>
      </c>
      <c r="E529" s="24">
        <v>0</v>
      </c>
      <c r="F529" s="24">
        <v>0</v>
      </c>
      <c r="G529" s="24">
        <v>0</v>
      </c>
      <c r="H529" s="24">
        <v>0</v>
      </c>
      <c r="I529" s="24">
        <v>0</v>
      </c>
      <c r="J529" s="24">
        <v>0</v>
      </c>
      <c r="K529" s="24">
        <v>0</v>
      </c>
      <c r="L529" s="24">
        <v>0</v>
      </c>
      <c r="M529" s="24">
        <v>0</v>
      </c>
      <c r="N529" s="24">
        <v>0</v>
      </c>
      <c r="O529" s="24">
        <v>0</v>
      </c>
      <c r="P529" s="24">
        <v>0</v>
      </c>
      <c r="Q529" s="24">
        <v>0</v>
      </c>
      <c r="R529" s="24">
        <v>0</v>
      </c>
      <c r="S529" s="24">
        <v>0</v>
      </c>
      <c r="T529" s="24">
        <v>0</v>
      </c>
      <c r="U529" s="24">
        <v>0</v>
      </c>
      <c r="V529" s="24">
        <v>0</v>
      </c>
      <c r="W529" s="24">
        <v>0</v>
      </c>
      <c r="X529" s="24">
        <v>0</v>
      </c>
      <c r="Y529" s="24">
        <v>0</v>
      </c>
      <c r="Z529" s="24">
        <v>0</v>
      </c>
      <c r="AA529" s="24">
        <v>0</v>
      </c>
      <c r="AB529" s="24">
        <v>0</v>
      </c>
      <c r="AC529" s="24">
        <v>0</v>
      </c>
      <c r="AD529" s="24">
        <v>0</v>
      </c>
      <c r="AE529" s="24">
        <v>0</v>
      </c>
      <c r="AF529" s="24">
        <v>0</v>
      </c>
      <c r="AG529" s="24">
        <v>0</v>
      </c>
      <c r="AH529" s="24">
        <v>0</v>
      </c>
      <c r="AI529" s="24">
        <v>0</v>
      </c>
      <c r="AJ529" s="24">
        <v>0</v>
      </c>
      <c r="AK529" s="24">
        <v>0</v>
      </c>
      <c r="AL529" s="202">
        <v>0</v>
      </c>
    </row>
    <row r="530" spans="1:38" s="6" customFormat="1" ht="14.4" x14ac:dyDescent="0.3">
      <c r="A530" s="65" t="s">
        <v>1269</v>
      </c>
      <c r="B530" s="25" t="s">
        <v>152</v>
      </c>
      <c r="C530" s="24">
        <v>0</v>
      </c>
      <c r="D530" s="24">
        <v>0</v>
      </c>
      <c r="E530" s="24">
        <v>0</v>
      </c>
      <c r="F530" s="24">
        <v>0</v>
      </c>
      <c r="G530" s="24">
        <v>0</v>
      </c>
      <c r="H530" s="24">
        <v>0</v>
      </c>
      <c r="I530" s="24">
        <v>0</v>
      </c>
      <c r="J530" s="24">
        <v>0</v>
      </c>
      <c r="K530" s="24">
        <v>0</v>
      </c>
      <c r="L530" s="24">
        <v>0</v>
      </c>
      <c r="M530" s="24">
        <v>0</v>
      </c>
      <c r="N530" s="24">
        <v>0</v>
      </c>
      <c r="O530" s="24">
        <v>0</v>
      </c>
      <c r="P530" s="24">
        <v>0</v>
      </c>
      <c r="Q530" s="24">
        <v>0</v>
      </c>
      <c r="R530" s="24">
        <v>0</v>
      </c>
      <c r="S530" s="24">
        <v>0</v>
      </c>
      <c r="T530" s="24">
        <v>0</v>
      </c>
      <c r="U530" s="24">
        <v>0</v>
      </c>
      <c r="V530" s="24">
        <v>0</v>
      </c>
      <c r="W530" s="24">
        <v>0</v>
      </c>
      <c r="X530" s="24">
        <v>0</v>
      </c>
      <c r="Y530" s="24">
        <v>0</v>
      </c>
      <c r="Z530" s="24">
        <v>0</v>
      </c>
      <c r="AA530" s="24">
        <v>0</v>
      </c>
      <c r="AB530" s="24">
        <v>0</v>
      </c>
      <c r="AC530" s="24">
        <v>0</v>
      </c>
      <c r="AD530" s="24">
        <v>0</v>
      </c>
      <c r="AE530" s="24">
        <v>0</v>
      </c>
      <c r="AF530" s="24">
        <v>0</v>
      </c>
      <c r="AG530" s="24">
        <v>0</v>
      </c>
      <c r="AH530" s="24">
        <v>0</v>
      </c>
      <c r="AI530" s="24">
        <v>0</v>
      </c>
      <c r="AJ530" s="24">
        <v>0</v>
      </c>
      <c r="AK530" s="24">
        <v>0</v>
      </c>
      <c r="AL530" s="202">
        <v>0</v>
      </c>
    </row>
    <row r="531" spans="1:38" s="6" customFormat="1" ht="14.4" x14ac:dyDescent="0.3">
      <c r="A531" s="65" t="s">
        <v>1270</v>
      </c>
      <c r="B531" s="25" t="s">
        <v>153</v>
      </c>
      <c r="C531" s="24">
        <v>0</v>
      </c>
      <c r="D531" s="24">
        <v>0</v>
      </c>
      <c r="E531" s="24">
        <v>0</v>
      </c>
      <c r="F531" s="24">
        <v>0</v>
      </c>
      <c r="G531" s="24">
        <v>0</v>
      </c>
      <c r="H531" s="24">
        <v>0</v>
      </c>
      <c r="I531" s="24">
        <v>0</v>
      </c>
      <c r="J531" s="24">
        <v>0</v>
      </c>
      <c r="K531" s="24">
        <v>0</v>
      </c>
      <c r="L531" s="24">
        <v>0</v>
      </c>
      <c r="M531" s="24">
        <v>0</v>
      </c>
      <c r="N531" s="24">
        <v>0</v>
      </c>
      <c r="O531" s="24">
        <v>0</v>
      </c>
      <c r="P531" s="24">
        <v>0</v>
      </c>
      <c r="Q531" s="24">
        <v>0</v>
      </c>
      <c r="R531" s="24">
        <v>0</v>
      </c>
      <c r="S531" s="24">
        <v>0</v>
      </c>
      <c r="T531" s="24">
        <v>0</v>
      </c>
      <c r="U531" s="24">
        <v>0</v>
      </c>
      <c r="V531" s="24">
        <v>0</v>
      </c>
      <c r="W531" s="24">
        <v>0</v>
      </c>
      <c r="X531" s="24">
        <v>0</v>
      </c>
      <c r="Y531" s="24">
        <v>0</v>
      </c>
      <c r="Z531" s="24">
        <v>0</v>
      </c>
      <c r="AA531" s="24">
        <v>0</v>
      </c>
      <c r="AB531" s="24">
        <v>0</v>
      </c>
      <c r="AC531" s="24">
        <v>0</v>
      </c>
      <c r="AD531" s="24">
        <v>0</v>
      </c>
      <c r="AE531" s="24">
        <v>0</v>
      </c>
      <c r="AF531" s="24">
        <v>0</v>
      </c>
      <c r="AG531" s="24">
        <v>0</v>
      </c>
      <c r="AH531" s="24">
        <v>0</v>
      </c>
      <c r="AI531" s="24">
        <v>0</v>
      </c>
      <c r="AJ531" s="24">
        <v>0</v>
      </c>
      <c r="AK531" s="24">
        <v>0</v>
      </c>
      <c r="AL531" s="202">
        <v>0</v>
      </c>
    </row>
    <row r="532" spans="1:38" s="6" customFormat="1" ht="14.4" x14ac:dyDescent="0.3">
      <c r="A532" s="65" t="s">
        <v>1271</v>
      </c>
      <c r="B532" s="25" t="s">
        <v>154</v>
      </c>
      <c r="C532" s="24">
        <v>0</v>
      </c>
      <c r="D532" s="24">
        <v>0</v>
      </c>
      <c r="E532" s="24">
        <v>0</v>
      </c>
      <c r="F532" s="24">
        <v>0</v>
      </c>
      <c r="G532" s="24">
        <v>0</v>
      </c>
      <c r="H532" s="24">
        <v>0</v>
      </c>
      <c r="I532" s="24">
        <v>0</v>
      </c>
      <c r="J532" s="24">
        <v>0</v>
      </c>
      <c r="K532" s="24">
        <v>0</v>
      </c>
      <c r="L532" s="24">
        <v>0</v>
      </c>
      <c r="M532" s="24">
        <v>0</v>
      </c>
      <c r="N532" s="24">
        <v>0</v>
      </c>
      <c r="O532" s="24">
        <v>0</v>
      </c>
      <c r="P532" s="24">
        <v>0</v>
      </c>
      <c r="Q532" s="24">
        <v>0</v>
      </c>
      <c r="R532" s="24">
        <v>0</v>
      </c>
      <c r="S532" s="24">
        <v>0</v>
      </c>
      <c r="T532" s="24">
        <v>0</v>
      </c>
      <c r="U532" s="24">
        <v>0</v>
      </c>
      <c r="V532" s="24">
        <v>0</v>
      </c>
      <c r="W532" s="24">
        <v>0</v>
      </c>
      <c r="X532" s="24">
        <v>0</v>
      </c>
      <c r="Y532" s="24">
        <v>0</v>
      </c>
      <c r="Z532" s="24">
        <v>0</v>
      </c>
      <c r="AA532" s="24">
        <v>0</v>
      </c>
      <c r="AB532" s="24">
        <v>0</v>
      </c>
      <c r="AC532" s="24">
        <v>0</v>
      </c>
      <c r="AD532" s="24">
        <v>0</v>
      </c>
      <c r="AE532" s="24">
        <v>0</v>
      </c>
      <c r="AF532" s="24">
        <v>0</v>
      </c>
      <c r="AG532" s="24">
        <v>0</v>
      </c>
      <c r="AH532" s="24">
        <v>0</v>
      </c>
      <c r="AI532" s="24">
        <v>0</v>
      </c>
      <c r="AJ532" s="24">
        <v>0</v>
      </c>
      <c r="AK532" s="24">
        <v>0</v>
      </c>
      <c r="AL532" s="202">
        <v>0</v>
      </c>
    </row>
    <row r="533" spans="1:38" s="6" customFormat="1" ht="14.4" x14ac:dyDescent="0.3">
      <c r="A533" s="65" t="s">
        <v>1272</v>
      </c>
      <c r="B533" s="25" t="s">
        <v>155</v>
      </c>
      <c r="C533" s="24">
        <v>0</v>
      </c>
      <c r="D533" s="24">
        <v>0</v>
      </c>
      <c r="E533" s="24">
        <v>0</v>
      </c>
      <c r="F533" s="24">
        <v>0</v>
      </c>
      <c r="G533" s="24">
        <v>0</v>
      </c>
      <c r="H533" s="24">
        <v>0</v>
      </c>
      <c r="I533" s="24">
        <v>0</v>
      </c>
      <c r="J533" s="24">
        <v>0</v>
      </c>
      <c r="K533" s="24">
        <v>0</v>
      </c>
      <c r="L533" s="24">
        <v>0</v>
      </c>
      <c r="M533" s="24">
        <v>0</v>
      </c>
      <c r="N533" s="24">
        <v>0</v>
      </c>
      <c r="O533" s="24">
        <v>0</v>
      </c>
      <c r="P533" s="24">
        <v>0</v>
      </c>
      <c r="Q533" s="24">
        <v>0</v>
      </c>
      <c r="R533" s="24">
        <v>0</v>
      </c>
      <c r="S533" s="24">
        <v>0</v>
      </c>
      <c r="T533" s="24">
        <v>0</v>
      </c>
      <c r="U533" s="24">
        <v>0</v>
      </c>
      <c r="V533" s="24">
        <v>0</v>
      </c>
      <c r="W533" s="24">
        <v>0</v>
      </c>
      <c r="X533" s="24">
        <v>0</v>
      </c>
      <c r="Y533" s="24">
        <v>0</v>
      </c>
      <c r="Z533" s="24">
        <v>0</v>
      </c>
      <c r="AA533" s="24">
        <v>0</v>
      </c>
      <c r="AB533" s="24">
        <v>0</v>
      </c>
      <c r="AC533" s="24">
        <v>0</v>
      </c>
      <c r="AD533" s="24">
        <v>0</v>
      </c>
      <c r="AE533" s="24">
        <v>0</v>
      </c>
      <c r="AF533" s="24">
        <v>0</v>
      </c>
      <c r="AG533" s="24">
        <v>0</v>
      </c>
      <c r="AH533" s="24">
        <v>0</v>
      </c>
      <c r="AI533" s="24">
        <v>0</v>
      </c>
      <c r="AJ533" s="24">
        <v>0</v>
      </c>
      <c r="AK533" s="24">
        <v>0</v>
      </c>
      <c r="AL533" s="202">
        <v>0</v>
      </c>
    </row>
    <row r="534" spans="1:38" s="6" customFormat="1" ht="14.4" x14ac:dyDescent="0.3">
      <c r="A534" s="65" t="s">
        <v>1273</v>
      </c>
      <c r="B534" s="25" t="s">
        <v>70</v>
      </c>
      <c r="C534" s="24">
        <v>0</v>
      </c>
      <c r="D534" s="24">
        <v>0</v>
      </c>
      <c r="E534" s="24">
        <v>0</v>
      </c>
      <c r="F534" s="24">
        <v>0</v>
      </c>
      <c r="G534" s="24">
        <v>0</v>
      </c>
      <c r="H534" s="24">
        <v>0</v>
      </c>
      <c r="I534" s="24">
        <v>0</v>
      </c>
      <c r="J534" s="24">
        <v>0</v>
      </c>
      <c r="K534" s="24">
        <v>0</v>
      </c>
      <c r="L534" s="24">
        <v>0</v>
      </c>
      <c r="M534" s="24">
        <v>0</v>
      </c>
      <c r="N534" s="24">
        <v>0</v>
      </c>
      <c r="O534" s="24">
        <v>0</v>
      </c>
      <c r="P534" s="24">
        <v>0</v>
      </c>
      <c r="Q534" s="24">
        <v>0</v>
      </c>
      <c r="R534" s="24">
        <v>0</v>
      </c>
      <c r="S534" s="24">
        <v>0</v>
      </c>
      <c r="T534" s="24">
        <v>0</v>
      </c>
      <c r="U534" s="24">
        <v>0</v>
      </c>
      <c r="V534" s="24">
        <v>0</v>
      </c>
      <c r="W534" s="24">
        <v>0</v>
      </c>
      <c r="X534" s="24">
        <v>0</v>
      </c>
      <c r="Y534" s="24">
        <v>0</v>
      </c>
      <c r="Z534" s="24">
        <v>0</v>
      </c>
      <c r="AA534" s="24">
        <v>0</v>
      </c>
      <c r="AB534" s="24">
        <v>0</v>
      </c>
      <c r="AC534" s="24">
        <v>0</v>
      </c>
      <c r="AD534" s="24">
        <v>0</v>
      </c>
      <c r="AE534" s="24">
        <v>0</v>
      </c>
      <c r="AF534" s="24">
        <v>0</v>
      </c>
      <c r="AG534" s="24">
        <v>0</v>
      </c>
      <c r="AH534" s="24">
        <v>0</v>
      </c>
      <c r="AI534" s="24">
        <v>0</v>
      </c>
      <c r="AJ534" s="24">
        <v>0</v>
      </c>
      <c r="AK534" s="24">
        <v>0</v>
      </c>
      <c r="AL534" s="202">
        <v>0</v>
      </c>
    </row>
    <row r="535" spans="1:38" s="6" customFormat="1" ht="14.4" x14ac:dyDescent="0.3">
      <c r="A535" s="95" t="s">
        <v>1274</v>
      </c>
      <c r="B535" s="96" t="s">
        <v>191</v>
      </c>
      <c r="C535" s="97">
        <v>0</v>
      </c>
      <c r="D535" s="97">
        <v>0</v>
      </c>
      <c r="E535" s="97">
        <v>0</v>
      </c>
      <c r="F535" s="97">
        <v>0</v>
      </c>
      <c r="G535" s="97">
        <v>0</v>
      </c>
      <c r="H535" s="97">
        <v>0</v>
      </c>
      <c r="I535" s="97">
        <v>0</v>
      </c>
      <c r="J535" s="97">
        <v>0</v>
      </c>
      <c r="K535" s="97">
        <v>0</v>
      </c>
      <c r="L535" s="97">
        <v>0</v>
      </c>
      <c r="M535" s="97">
        <v>8000000</v>
      </c>
      <c r="N535" s="97">
        <v>0</v>
      </c>
      <c r="O535" s="97">
        <v>0</v>
      </c>
      <c r="P535" s="97">
        <v>0</v>
      </c>
      <c r="Q535" s="97">
        <v>0</v>
      </c>
      <c r="R535" s="97">
        <v>0</v>
      </c>
      <c r="S535" s="97">
        <v>1159983</v>
      </c>
      <c r="T535" s="97">
        <v>179603837</v>
      </c>
      <c r="U535" s="97">
        <v>0</v>
      </c>
      <c r="V535" s="97">
        <v>0</v>
      </c>
      <c r="W535" s="97">
        <v>0</v>
      </c>
      <c r="X535" s="97">
        <v>0</v>
      </c>
      <c r="Y535" s="97">
        <v>0</v>
      </c>
      <c r="Z535" s="97">
        <v>0</v>
      </c>
      <c r="AA535" s="97">
        <v>0</v>
      </c>
      <c r="AB535" s="97">
        <v>0</v>
      </c>
      <c r="AC535" s="97">
        <v>0</v>
      </c>
      <c r="AD535" s="97">
        <v>0</v>
      </c>
      <c r="AE535" s="97">
        <v>0</v>
      </c>
      <c r="AF535" s="97">
        <v>0</v>
      </c>
      <c r="AG535" s="97">
        <v>0</v>
      </c>
      <c r="AH535" s="97">
        <v>0</v>
      </c>
      <c r="AI535" s="97">
        <v>0</v>
      </c>
      <c r="AJ535" s="97">
        <v>0</v>
      </c>
      <c r="AK535" s="97">
        <v>0</v>
      </c>
      <c r="AL535" s="203">
        <v>188763820</v>
      </c>
    </row>
    <row r="536" spans="1:38" s="6" customFormat="1" ht="14.4" x14ac:dyDescent="0.3">
      <c r="A536" s="65" t="s">
        <v>1275</v>
      </c>
      <c r="B536" s="25" t="s">
        <v>143</v>
      </c>
      <c r="C536" s="24">
        <v>0</v>
      </c>
      <c r="D536" s="24">
        <v>0</v>
      </c>
      <c r="E536" s="24">
        <v>0</v>
      </c>
      <c r="F536" s="24">
        <v>0</v>
      </c>
      <c r="G536" s="24">
        <v>825258</v>
      </c>
      <c r="H536" s="24">
        <v>0</v>
      </c>
      <c r="I536" s="24">
        <v>0</v>
      </c>
      <c r="J536" s="24">
        <v>0</v>
      </c>
      <c r="K536" s="24">
        <v>0</v>
      </c>
      <c r="L536" s="24">
        <v>0</v>
      </c>
      <c r="M536" s="24">
        <v>0</v>
      </c>
      <c r="N536" s="24">
        <v>0</v>
      </c>
      <c r="O536" s="24">
        <v>0</v>
      </c>
      <c r="P536" s="24">
        <v>0</v>
      </c>
      <c r="Q536" s="24">
        <v>0</v>
      </c>
      <c r="R536" s="24">
        <v>0</v>
      </c>
      <c r="S536" s="24">
        <v>0</v>
      </c>
      <c r="T536" s="24">
        <v>0</v>
      </c>
      <c r="U536" s="24">
        <v>0</v>
      </c>
      <c r="V536" s="24">
        <v>0</v>
      </c>
      <c r="W536" s="24">
        <v>0</v>
      </c>
      <c r="X536" s="24">
        <v>0</v>
      </c>
      <c r="Y536" s="24">
        <v>0</v>
      </c>
      <c r="Z536" s="24">
        <v>73585</v>
      </c>
      <c r="AA536" s="24">
        <v>0</v>
      </c>
      <c r="AB536" s="24">
        <v>0</v>
      </c>
      <c r="AC536" s="24">
        <v>0</v>
      </c>
      <c r="AD536" s="24">
        <v>0</v>
      </c>
      <c r="AE536" s="24">
        <v>727797</v>
      </c>
      <c r="AF536" s="24">
        <v>0</v>
      </c>
      <c r="AG536" s="24">
        <v>0</v>
      </c>
      <c r="AH536" s="24">
        <v>0</v>
      </c>
      <c r="AI536" s="24">
        <v>0</v>
      </c>
      <c r="AJ536" s="24">
        <v>0</v>
      </c>
      <c r="AK536" s="24">
        <v>0</v>
      </c>
      <c r="AL536" s="202">
        <v>1626640</v>
      </c>
    </row>
    <row r="537" spans="1:38" s="6" customFormat="1" ht="14.4" x14ac:dyDescent="0.3">
      <c r="A537" s="65" t="s">
        <v>1276</v>
      </c>
      <c r="B537" s="25" t="s">
        <v>144</v>
      </c>
      <c r="C537" s="24">
        <v>0</v>
      </c>
      <c r="D537" s="24">
        <v>0</v>
      </c>
      <c r="E537" s="24">
        <v>0</v>
      </c>
      <c r="F537" s="24">
        <v>0</v>
      </c>
      <c r="G537" s="24">
        <v>0</v>
      </c>
      <c r="H537" s="24">
        <v>0</v>
      </c>
      <c r="I537" s="24">
        <v>0</v>
      </c>
      <c r="J537" s="24">
        <v>0</v>
      </c>
      <c r="K537" s="24">
        <v>0</v>
      </c>
      <c r="L537" s="24">
        <v>0</v>
      </c>
      <c r="M537" s="24">
        <v>0</v>
      </c>
      <c r="N537" s="24">
        <v>0</v>
      </c>
      <c r="O537" s="24">
        <v>0</v>
      </c>
      <c r="P537" s="24">
        <v>93272</v>
      </c>
      <c r="Q537" s="24">
        <v>0</v>
      </c>
      <c r="R537" s="24">
        <v>0</v>
      </c>
      <c r="S537" s="24">
        <v>0</v>
      </c>
      <c r="T537" s="24">
        <v>0</v>
      </c>
      <c r="U537" s="24">
        <v>0</v>
      </c>
      <c r="V537" s="24">
        <v>0</v>
      </c>
      <c r="W537" s="24">
        <v>0</v>
      </c>
      <c r="X537" s="24">
        <v>0</v>
      </c>
      <c r="Y537" s="24">
        <v>0</v>
      </c>
      <c r="Z537" s="24">
        <v>0</v>
      </c>
      <c r="AA537" s="24">
        <v>0</v>
      </c>
      <c r="AB537" s="24">
        <v>0</v>
      </c>
      <c r="AC537" s="24">
        <v>172691</v>
      </c>
      <c r="AD537" s="24">
        <v>0</v>
      </c>
      <c r="AE537" s="24">
        <v>5027</v>
      </c>
      <c r="AF537" s="24">
        <v>0</v>
      </c>
      <c r="AG537" s="24">
        <v>0</v>
      </c>
      <c r="AH537" s="24">
        <v>0</v>
      </c>
      <c r="AI537" s="24">
        <v>0</v>
      </c>
      <c r="AJ537" s="24">
        <v>0</v>
      </c>
      <c r="AK537" s="24">
        <v>0</v>
      </c>
      <c r="AL537" s="202">
        <v>270990</v>
      </c>
    </row>
    <row r="538" spans="1:38" s="6" customFormat="1" ht="14.4" x14ac:dyDescent="0.3">
      <c r="A538" s="65" t="s">
        <v>1277</v>
      </c>
      <c r="B538" s="25" t="s">
        <v>145</v>
      </c>
      <c r="C538" s="24">
        <v>0</v>
      </c>
      <c r="D538" s="24">
        <v>0</v>
      </c>
      <c r="E538" s="24">
        <v>0</v>
      </c>
      <c r="F538" s="24">
        <v>0</v>
      </c>
      <c r="G538" s="24">
        <v>0</v>
      </c>
      <c r="H538" s="24">
        <v>0</v>
      </c>
      <c r="I538" s="24">
        <v>0</v>
      </c>
      <c r="J538" s="24">
        <v>0</v>
      </c>
      <c r="K538" s="24">
        <v>0</v>
      </c>
      <c r="L538" s="24">
        <v>0</v>
      </c>
      <c r="M538" s="24">
        <v>0</v>
      </c>
      <c r="N538" s="24">
        <v>0</v>
      </c>
      <c r="O538" s="24">
        <v>0</v>
      </c>
      <c r="P538" s="24">
        <v>1511</v>
      </c>
      <c r="Q538" s="24">
        <v>3817</v>
      </c>
      <c r="R538" s="24">
        <v>0</v>
      </c>
      <c r="S538" s="24">
        <v>0</v>
      </c>
      <c r="T538" s="24">
        <v>0</v>
      </c>
      <c r="U538" s="24">
        <v>0</v>
      </c>
      <c r="V538" s="24">
        <v>0</v>
      </c>
      <c r="W538" s="24">
        <v>0</v>
      </c>
      <c r="X538" s="24">
        <v>0</v>
      </c>
      <c r="Y538" s="24">
        <v>0</v>
      </c>
      <c r="Z538" s="24">
        <v>108220</v>
      </c>
      <c r="AA538" s="24">
        <v>0</v>
      </c>
      <c r="AB538" s="24">
        <v>0</v>
      </c>
      <c r="AC538" s="24">
        <v>58042</v>
      </c>
      <c r="AD538" s="24">
        <v>0</v>
      </c>
      <c r="AE538" s="24">
        <v>3066</v>
      </c>
      <c r="AF538" s="24">
        <v>0</v>
      </c>
      <c r="AG538" s="24">
        <v>0</v>
      </c>
      <c r="AH538" s="24">
        <v>0</v>
      </c>
      <c r="AI538" s="24">
        <v>0</v>
      </c>
      <c r="AJ538" s="24">
        <v>0</v>
      </c>
      <c r="AK538" s="24">
        <v>0</v>
      </c>
      <c r="AL538" s="202">
        <v>174656</v>
      </c>
    </row>
    <row r="539" spans="1:38" s="6" customFormat="1" ht="14.4" x14ac:dyDescent="0.3">
      <c r="A539" s="65" t="s">
        <v>1278</v>
      </c>
      <c r="B539" s="25" t="s">
        <v>146</v>
      </c>
      <c r="C539" s="24">
        <v>0</v>
      </c>
      <c r="D539" s="24">
        <v>0</v>
      </c>
      <c r="E539" s="24">
        <v>0</v>
      </c>
      <c r="F539" s="24">
        <v>0</v>
      </c>
      <c r="G539" s="24">
        <v>0</v>
      </c>
      <c r="H539" s="24">
        <v>0</v>
      </c>
      <c r="I539" s="24">
        <v>389147</v>
      </c>
      <c r="J539" s="24">
        <v>0</v>
      </c>
      <c r="K539" s="24">
        <v>0</v>
      </c>
      <c r="L539" s="24">
        <v>0</v>
      </c>
      <c r="M539" s="24">
        <v>0</v>
      </c>
      <c r="N539" s="24">
        <v>27607</v>
      </c>
      <c r="O539" s="24">
        <v>0</v>
      </c>
      <c r="P539" s="24">
        <v>5495795</v>
      </c>
      <c r="Q539" s="24">
        <v>0</v>
      </c>
      <c r="R539" s="24">
        <v>0</v>
      </c>
      <c r="S539" s="24">
        <v>0</v>
      </c>
      <c r="T539" s="24">
        <v>0</v>
      </c>
      <c r="U539" s="24">
        <v>881899</v>
      </c>
      <c r="V539" s="24">
        <v>0</v>
      </c>
      <c r="W539" s="24">
        <v>0</v>
      </c>
      <c r="X539" s="24">
        <v>0</v>
      </c>
      <c r="Y539" s="24">
        <v>0</v>
      </c>
      <c r="Z539" s="24">
        <v>57513</v>
      </c>
      <c r="AA539" s="24">
        <v>0</v>
      </c>
      <c r="AB539" s="24">
        <v>0</v>
      </c>
      <c r="AC539" s="24">
        <v>5347448</v>
      </c>
      <c r="AD539" s="24">
        <v>91155</v>
      </c>
      <c r="AE539" s="24">
        <v>3349176</v>
      </c>
      <c r="AF539" s="24">
        <v>0</v>
      </c>
      <c r="AG539" s="24">
        <v>0</v>
      </c>
      <c r="AH539" s="24">
        <v>0</v>
      </c>
      <c r="AI539" s="24">
        <v>0</v>
      </c>
      <c r="AJ539" s="24">
        <v>0</v>
      </c>
      <c r="AK539" s="24">
        <v>0</v>
      </c>
      <c r="AL539" s="202">
        <v>15639740</v>
      </c>
    </row>
    <row r="540" spans="1:38" s="6" customFormat="1" ht="14.4" x14ac:dyDescent="0.3">
      <c r="A540" s="65" t="s">
        <v>1279</v>
      </c>
      <c r="B540" s="25" t="s">
        <v>147</v>
      </c>
      <c r="C540" s="24">
        <v>0</v>
      </c>
      <c r="D540" s="24">
        <v>0</v>
      </c>
      <c r="E540" s="24">
        <v>0</v>
      </c>
      <c r="F540" s="24">
        <v>0</v>
      </c>
      <c r="G540" s="24">
        <v>0</v>
      </c>
      <c r="H540" s="24">
        <v>0</v>
      </c>
      <c r="I540" s="24">
        <v>0</v>
      </c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0</v>
      </c>
      <c r="T540" s="24">
        <v>0</v>
      </c>
      <c r="U540" s="24">
        <v>0</v>
      </c>
      <c r="V540" s="24">
        <v>0</v>
      </c>
      <c r="W540" s="24">
        <v>0</v>
      </c>
      <c r="X540" s="24">
        <v>0</v>
      </c>
      <c r="Y540" s="24">
        <v>0</v>
      </c>
      <c r="Z540" s="24">
        <v>0</v>
      </c>
      <c r="AA540" s="24">
        <v>0</v>
      </c>
      <c r="AB540" s="24">
        <v>0</v>
      </c>
      <c r="AC540" s="24">
        <v>0</v>
      </c>
      <c r="AD540" s="24">
        <v>0</v>
      </c>
      <c r="AE540" s="24">
        <v>0</v>
      </c>
      <c r="AF540" s="24">
        <v>0</v>
      </c>
      <c r="AG540" s="24">
        <v>0</v>
      </c>
      <c r="AH540" s="24">
        <v>0</v>
      </c>
      <c r="AI540" s="24">
        <v>0</v>
      </c>
      <c r="AJ540" s="24">
        <v>0</v>
      </c>
      <c r="AK540" s="24">
        <v>0</v>
      </c>
      <c r="AL540" s="202">
        <v>0</v>
      </c>
    </row>
    <row r="541" spans="1:38" s="6" customFormat="1" ht="14.4" x14ac:dyDescent="0.3">
      <c r="A541" s="65" t="s">
        <v>1280</v>
      </c>
      <c r="B541" s="25" t="s">
        <v>148</v>
      </c>
      <c r="C541" s="24">
        <v>0</v>
      </c>
      <c r="D541" s="24">
        <v>0</v>
      </c>
      <c r="E541" s="24">
        <v>0</v>
      </c>
      <c r="F541" s="24">
        <v>0</v>
      </c>
      <c r="G541" s="24">
        <v>0</v>
      </c>
      <c r="H541" s="24">
        <v>0</v>
      </c>
      <c r="I541" s="24">
        <v>0</v>
      </c>
      <c r="J541" s="24">
        <v>0</v>
      </c>
      <c r="K541" s="24">
        <v>0</v>
      </c>
      <c r="L541" s="24">
        <v>0</v>
      </c>
      <c r="M541" s="24">
        <v>0</v>
      </c>
      <c r="N541" s="24">
        <v>0</v>
      </c>
      <c r="O541" s="24">
        <v>0</v>
      </c>
      <c r="P541" s="24">
        <v>77727</v>
      </c>
      <c r="Q541" s="24">
        <v>0</v>
      </c>
      <c r="R541" s="24">
        <v>0</v>
      </c>
      <c r="S541" s="24">
        <v>0</v>
      </c>
      <c r="T541" s="24">
        <v>0</v>
      </c>
      <c r="U541" s="24">
        <v>0</v>
      </c>
      <c r="V541" s="24">
        <v>0</v>
      </c>
      <c r="W541" s="24">
        <v>0</v>
      </c>
      <c r="X541" s="24">
        <v>0</v>
      </c>
      <c r="Y541" s="24">
        <v>0</v>
      </c>
      <c r="Z541" s="24">
        <v>0</v>
      </c>
      <c r="AA541" s="24">
        <v>0</v>
      </c>
      <c r="AB541" s="24">
        <v>0</v>
      </c>
      <c r="AC541" s="24">
        <v>0</v>
      </c>
      <c r="AD541" s="24">
        <v>0</v>
      </c>
      <c r="AE541" s="24">
        <v>0</v>
      </c>
      <c r="AF541" s="24">
        <v>0</v>
      </c>
      <c r="AG541" s="24">
        <v>0</v>
      </c>
      <c r="AH541" s="24">
        <v>0</v>
      </c>
      <c r="AI541" s="24">
        <v>0</v>
      </c>
      <c r="AJ541" s="24">
        <v>0</v>
      </c>
      <c r="AK541" s="24">
        <v>0</v>
      </c>
      <c r="AL541" s="202">
        <v>77727</v>
      </c>
    </row>
    <row r="542" spans="1:38" s="6" customFormat="1" ht="14.4" x14ac:dyDescent="0.3">
      <c r="A542" s="65" t="s">
        <v>1281</v>
      </c>
      <c r="B542" s="25" t="s">
        <v>149</v>
      </c>
      <c r="C542" s="24">
        <v>0</v>
      </c>
      <c r="D542" s="24">
        <v>0</v>
      </c>
      <c r="E542" s="24">
        <v>0</v>
      </c>
      <c r="F542" s="24">
        <v>0</v>
      </c>
      <c r="G542" s="24">
        <v>0</v>
      </c>
      <c r="H542" s="24">
        <v>0</v>
      </c>
      <c r="I542" s="24">
        <v>0</v>
      </c>
      <c r="J542" s="24">
        <v>0</v>
      </c>
      <c r="K542" s="24">
        <v>0</v>
      </c>
      <c r="L542" s="24">
        <v>0</v>
      </c>
      <c r="M542" s="24">
        <v>0</v>
      </c>
      <c r="N542" s="24">
        <v>0</v>
      </c>
      <c r="O542" s="24">
        <v>0</v>
      </c>
      <c r="P542" s="24">
        <v>0</v>
      </c>
      <c r="Q542" s="24">
        <v>0</v>
      </c>
      <c r="R542" s="24">
        <v>0</v>
      </c>
      <c r="S542" s="24">
        <v>0</v>
      </c>
      <c r="T542" s="24">
        <v>0</v>
      </c>
      <c r="U542" s="24">
        <v>0</v>
      </c>
      <c r="V542" s="24">
        <v>0</v>
      </c>
      <c r="W542" s="24">
        <v>0</v>
      </c>
      <c r="X542" s="24">
        <v>0</v>
      </c>
      <c r="Y542" s="24">
        <v>0</v>
      </c>
      <c r="Z542" s="24">
        <v>0</v>
      </c>
      <c r="AA542" s="24">
        <v>0</v>
      </c>
      <c r="AB542" s="24">
        <v>0</v>
      </c>
      <c r="AC542" s="24">
        <v>0</v>
      </c>
      <c r="AD542" s="24">
        <v>0</v>
      </c>
      <c r="AE542" s="24">
        <v>0</v>
      </c>
      <c r="AF542" s="24">
        <v>0</v>
      </c>
      <c r="AG542" s="24">
        <v>0</v>
      </c>
      <c r="AH542" s="24">
        <v>0</v>
      </c>
      <c r="AI542" s="24">
        <v>0</v>
      </c>
      <c r="AJ542" s="24">
        <v>0</v>
      </c>
      <c r="AK542" s="24">
        <v>0</v>
      </c>
      <c r="AL542" s="202">
        <v>0</v>
      </c>
    </row>
    <row r="543" spans="1:38" s="6" customFormat="1" ht="14.4" x14ac:dyDescent="0.3">
      <c r="A543" s="65" t="s">
        <v>1282</v>
      </c>
      <c r="B543" s="25" t="s">
        <v>150</v>
      </c>
      <c r="C543" s="24">
        <v>0</v>
      </c>
      <c r="D543" s="24">
        <v>0</v>
      </c>
      <c r="E543" s="24">
        <v>0</v>
      </c>
      <c r="F543" s="24">
        <v>0</v>
      </c>
      <c r="G543" s="24">
        <v>0</v>
      </c>
      <c r="H543" s="24">
        <v>0</v>
      </c>
      <c r="I543" s="24">
        <v>0</v>
      </c>
      <c r="J543" s="24">
        <v>0</v>
      </c>
      <c r="K543" s="24">
        <v>0</v>
      </c>
      <c r="L543" s="24">
        <v>0</v>
      </c>
      <c r="M543" s="24">
        <v>0</v>
      </c>
      <c r="N543" s="24">
        <v>0</v>
      </c>
      <c r="O543" s="24">
        <v>0</v>
      </c>
      <c r="P543" s="24">
        <v>0</v>
      </c>
      <c r="Q543" s="24">
        <v>0</v>
      </c>
      <c r="R543" s="24">
        <v>0</v>
      </c>
      <c r="S543" s="24">
        <v>0</v>
      </c>
      <c r="T543" s="24">
        <v>0</v>
      </c>
      <c r="U543" s="24">
        <v>0</v>
      </c>
      <c r="V543" s="24">
        <v>0</v>
      </c>
      <c r="W543" s="24">
        <v>0</v>
      </c>
      <c r="X543" s="24">
        <v>0</v>
      </c>
      <c r="Y543" s="24">
        <v>0</v>
      </c>
      <c r="Z543" s="24">
        <v>0</v>
      </c>
      <c r="AA543" s="24">
        <v>0</v>
      </c>
      <c r="AB543" s="24">
        <v>0</v>
      </c>
      <c r="AC543" s="24">
        <v>0</v>
      </c>
      <c r="AD543" s="24">
        <v>0</v>
      </c>
      <c r="AE543" s="24">
        <v>1828445</v>
      </c>
      <c r="AF543" s="24">
        <v>0</v>
      </c>
      <c r="AG543" s="24">
        <v>0</v>
      </c>
      <c r="AH543" s="24">
        <v>0</v>
      </c>
      <c r="AI543" s="24">
        <v>0</v>
      </c>
      <c r="AJ543" s="24">
        <v>0</v>
      </c>
      <c r="AK543" s="24">
        <v>0</v>
      </c>
      <c r="AL543" s="202">
        <v>1828445</v>
      </c>
    </row>
    <row r="544" spans="1:38" s="6" customFormat="1" ht="14.4" x14ac:dyDescent="0.3">
      <c r="A544" s="65" t="s">
        <v>1283</v>
      </c>
      <c r="B544" s="25" t="s">
        <v>151</v>
      </c>
      <c r="C544" s="24">
        <v>0</v>
      </c>
      <c r="D544" s="24">
        <v>0</v>
      </c>
      <c r="E544" s="24">
        <v>0</v>
      </c>
      <c r="F544" s="24">
        <v>0</v>
      </c>
      <c r="G544" s="24">
        <v>0</v>
      </c>
      <c r="H544" s="24">
        <v>0</v>
      </c>
      <c r="I544" s="24">
        <v>0</v>
      </c>
      <c r="J544" s="24">
        <v>0</v>
      </c>
      <c r="K544" s="24">
        <v>0</v>
      </c>
      <c r="L544" s="24">
        <v>0</v>
      </c>
      <c r="M544" s="24">
        <v>0</v>
      </c>
      <c r="N544" s="24">
        <v>0</v>
      </c>
      <c r="O544" s="24">
        <v>0</v>
      </c>
      <c r="P544" s="24">
        <v>0</v>
      </c>
      <c r="Q544" s="24">
        <v>0</v>
      </c>
      <c r="R544" s="24">
        <v>0</v>
      </c>
      <c r="S544" s="24">
        <v>0</v>
      </c>
      <c r="T544" s="24">
        <v>0</v>
      </c>
      <c r="U544" s="24">
        <v>0</v>
      </c>
      <c r="V544" s="24">
        <v>0</v>
      </c>
      <c r="W544" s="24">
        <v>0</v>
      </c>
      <c r="X544" s="24">
        <v>0</v>
      </c>
      <c r="Y544" s="24">
        <v>0</v>
      </c>
      <c r="Z544" s="24">
        <v>38205975</v>
      </c>
      <c r="AA544" s="24">
        <v>0</v>
      </c>
      <c r="AB544" s="24">
        <v>0</v>
      </c>
      <c r="AC544" s="24">
        <v>0</v>
      </c>
      <c r="AD544" s="24">
        <v>0</v>
      </c>
      <c r="AE544" s="24">
        <v>534247</v>
      </c>
      <c r="AF544" s="24">
        <v>0</v>
      </c>
      <c r="AG544" s="24">
        <v>0</v>
      </c>
      <c r="AH544" s="24">
        <v>0</v>
      </c>
      <c r="AI544" s="24">
        <v>0</v>
      </c>
      <c r="AJ544" s="24">
        <v>0</v>
      </c>
      <c r="AK544" s="24">
        <v>0</v>
      </c>
      <c r="AL544" s="202">
        <v>38740222</v>
      </c>
    </row>
    <row r="545" spans="1:39" s="6" customFormat="1" ht="14.4" x14ac:dyDescent="0.3">
      <c r="A545" s="65" t="s">
        <v>1284</v>
      </c>
      <c r="B545" s="25" t="s">
        <v>152</v>
      </c>
      <c r="C545" s="24">
        <v>0</v>
      </c>
      <c r="D545" s="24">
        <v>0</v>
      </c>
      <c r="E545" s="24">
        <v>0</v>
      </c>
      <c r="F545" s="24">
        <v>0</v>
      </c>
      <c r="G545" s="24">
        <v>0</v>
      </c>
      <c r="H545" s="24">
        <v>0</v>
      </c>
      <c r="I545" s="24">
        <v>0</v>
      </c>
      <c r="J545" s="24">
        <v>0</v>
      </c>
      <c r="K545" s="24">
        <v>0</v>
      </c>
      <c r="L545" s="24">
        <v>0</v>
      </c>
      <c r="M545" s="24">
        <v>0</v>
      </c>
      <c r="N545" s="24">
        <v>4051932</v>
      </c>
      <c r="O545" s="24">
        <v>0</v>
      </c>
      <c r="P545" s="24">
        <v>0</v>
      </c>
      <c r="Q545" s="24">
        <v>0</v>
      </c>
      <c r="R545" s="24">
        <v>0</v>
      </c>
      <c r="S545" s="24">
        <v>0</v>
      </c>
      <c r="T545" s="24">
        <v>0</v>
      </c>
      <c r="U545" s="24">
        <v>0</v>
      </c>
      <c r="V545" s="24">
        <v>0</v>
      </c>
      <c r="W545" s="24">
        <v>0</v>
      </c>
      <c r="X545" s="24">
        <v>0</v>
      </c>
      <c r="Y545" s="24">
        <v>0</v>
      </c>
      <c r="Z545" s="24">
        <v>0</v>
      </c>
      <c r="AA545" s="24">
        <v>0</v>
      </c>
      <c r="AB545" s="24">
        <v>0</v>
      </c>
      <c r="AC545" s="24">
        <v>0</v>
      </c>
      <c r="AD545" s="24">
        <v>0</v>
      </c>
      <c r="AE545" s="24">
        <v>1480093</v>
      </c>
      <c r="AF545" s="24">
        <v>0</v>
      </c>
      <c r="AG545" s="24">
        <v>0</v>
      </c>
      <c r="AH545" s="24">
        <v>0</v>
      </c>
      <c r="AI545" s="24">
        <v>0</v>
      </c>
      <c r="AJ545" s="24">
        <v>0</v>
      </c>
      <c r="AK545" s="24">
        <v>0</v>
      </c>
      <c r="AL545" s="202">
        <v>5532025</v>
      </c>
    </row>
    <row r="546" spans="1:39" s="6" customFormat="1" ht="14.4" x14ac:dyDescent="0.3">
      <c r="A546" s="65" t="s">
        <v>1285</v>
      </c>
      <c r="B546" s="25" t="s">
        <v>153</v>
      </c>
      <c r="C546" s="24">
        <v>0</v>
      </c>
      <c r="D546" s="24">
        <v>0</v>
      </c>
      <c r="E546" s="24">
        <v>0</v>
      </c>
      <c r="F546" s="24">
        <v>0</v>
      </c>
      <c r="G546" s="24">
        <v>0</v>
      </c>
      <c r="H546" s="24">
        <v>0</v>
      </c>
      <c r="I546" s="24">
        <v>0</v>
      </c>
      <c r="J546" s="24">
        <v>0</v>
      </c>
      <c r="K546" s="24">
        <v>0</v>
      </c>
      <c r="L546" s="24">
        <v>0</v>
      </c>
      <c r="M546" s="24">
        <v>0</v>
      </c>
      <c r="N546" s="24">
        <v>0</v>
      </c>
      <c r="O546" s="24">
        <v>0</v>
      </c>
      <c r="P546" s="24">
        <v>0</v>
      </c>
      <c r="Q546" s="24">
        <v>0</v>
      </c>
      <c r="R546" s="24">
        <v>0</v>
      </c>
      <c r="S546" s="24">
        <v>0</v>
      </c>
      <c r="T546" s="24">
        <v>0</v>
      </c>
      <c r="U546" s="24">
        <v>0</v>
      </c>
      <c r="V546" s="24">
        <v>0</v>
      </c>
      <c r="W546" s="24">
        <v>0</v>
      </c>
      <c r="X546" s="24">
        <v>0</v>
      </c>
      <c r="Y546" s="24">
        <v>0</v>
      </c>
      <c r="Z546" s="24">
        <v>0</v>
      </c>
      <c r="AA546" s="24">
        <v>0</v>
      </c>
      <c r="AB546" s="24">
        <v>0</v>
      </c>
      <c r="AC546" s="24">
        <v>0</v>
      </c>
      <c r="AD546" s="24">
        <v>0</v>
      </c>
      <c r="AE546" s="24">
        <v>0</v>
      </c>
      <c r="AF546" s="24">
        <v>0</v>
      </c>
      <c r="AG546" s="24">
        <v>0</v>
      </c>
      <c r="AH546" s="24">
        <v>0</v>
      </c>
      <c r="AI546" s="24">
        <v>0</v>
      </c>
      <c r="AJ546" s="24">
        <v>0</v>
      </c>
      <c r="AK546" s="24">
        <v>0</v>
      </c>
      <c r="AL546" s="202">
        <v>0</v>
      </c>
    </row>
    <row r="547" spans="1:39" s="6" customFormat="1" ht="14.4" x14ac:dyDescent="0.3">
      <c r="A547" s="65" t="s">
        <v>1286</v>
      </c>
      <c r="B547" s="25" t="s">
        <v>154</v>
      </c>
      <c r="C547" s="24">
        <v>0</v>
      </c>
      <c r="D547" s="24">
        <v>0</v>
      </c>
      <c r="E547" s="24">
        <v>0</v>
      </c>
      <c r="F547" s="24">
        <v>0</v>
      </c>
      <c r="G547" s="24">
        <v>0</v>
      </c>
      <c r="H547" s="24">
        <v>0</v>
      </c>
      <c r="I547" s="24">
        <v>0</v>
      </c>
      <c r="J547" s="24">
        <v>0</v>
      </c>
      <c r="K547" s="24">
        <v>0</v>
      </c>
      <c r="L547" s="24">
        <v>0</v>
      </c>
      <c r="M547" s="24">
        <v>0</v>
      </c>
      <c r="N547" s="24">
        <v>0</v>
      </c>
      <c r="O547" s="24">
        <v>0</v>
      </c>
      <c r="P547" s="24">
        <v>0</v>
      </c>
      <c r="Q547" s="24">
        <v>0</v>
      </c>
      <c r="R547" s="24">
        <v>0</v>
      </c>
      <c r="S547" s="24">
        <v>0</v>
      </c>
      <c r="T547" s="24">
        <v>0</v>
      </c>
      <c r="U547" s="24">
        <v>0</v>
      </c>
      <c r="V547" s="24">
        <v>0</v>
      </c>
      <c r="W547" s="24">
        <v>0</v>
      </c>
      <c r="X547" s="24">
        <v>0</v>
      </c>
      <c r="Y547" s="24">
        <v>0</v>
      </c>
      <c r="Z547" s="24">
        <v>0</v>
      </c>
      <c r="AA547" s="24">
        <v>0</v>
      </c>
      <c r="AB547" s="24">
        <v>0</v>
      </c>
      <c r="AC547" s="24">
        <v>0</v>
      </c>
      <c r="AD547" s="24">
        <v>0</v>
      </c>
      <c r="AE547" s="24">
        <v>0</v>
      </c>
      <c r="AF547" s="24">
        <v>0</v>
      </c>
      <c r="AG547" s="24">
        <v>0</v>
      </c>
      <c r="AH547" s="24">
        <v>0</v>
      </c>
      <c r="AI547" s="24">
        <v>0</v>
      </c>
      <c r="AJ547" s="24">
        <v>0</v>
      </c>
      <c r="AK547" s="24">
        <v>0</v>
      </c>
      <c r="AL547" s="202">
        <v>0</v>
      </c>
    </row>
    <row r="548" spans="1:39" s="6" customFormat="1" ht="14.4" x14ac:dyDescent="0.3">
      <c r="A548" s="65" t="s">
        <v>1287</v>
      </c>
      <c r="B548" s="25" t="s">
        <v>155</v>
      </c>
      <c r="C548" s="24">
        <v>0</v>
      </c>
      <c r="D548" s="24">
        <v>13637</v>
      </c>
      <c r="E548" s="24">
        <v>0</v>
      </c>
      <c r="F548" s="24">
        <v>0</v>
      </c>
      <c r="G548" s="24">
        <v>0</v>
      </c>
      <c r="H548" s="24">
        <v>0</v>
      </c>
      <c r="I548" s="24">
        <v>0</v>
      </c>
      <c r="J548" s="24">
        <v>0</v>
      </c>
      <c r="K548" s="24">
        <v>0</v>
      </c>
      <c r="L548" s="24">
        <v>0</v>
      </c>
      <c r="M548" s="24">
        <v>0</v>
      </c>
      <c r="N548" s="24">
        <v>239665</v>
      </c>
      <c r="O548" s="24">
        <v>0</v>
      </c>
      <c r="P548" s="24">
        <v>0</v>
      </c>
      <c r="Q548" s="24">
        <v>273615</v>
      </c>
      <c r="R548" s="24">
        <v>0</v>
      </c>
      <c r="S548" s="24">
        <v>0</v>
      </c>
      <c r="T548" s="24">
        <v>0</v>
      </c>
      <c r="U548" s="24">
        <v>0</v>
      </c>
      <c r="V548" s="24">
        <v>0</v>
      </c>
      <c r="W548" s="24">
        <v>0</v>
      </c>
      <c r="X548" s="24">
        <v>0</v>
      </c>
      <c r="Y548" s="24">
        <v>0</v>
      </c>
      <c r="Z548" s="24">
        <v>0</v>
      </c>
      <c r="AA548" s="24">
        <v>0</v>
      </c>
      <c r="AB548" s="24">
        <v>0</v>
      </c>
      <c r="AC548" s="24">
        <v>0</v>
      </c>
      <c r="AD548" s="24">
        <v>0</v>
      </c>
      <c r="AE548" s="24">
        <v>1359092</v>
      </c>
      <c r="AF548" s="24">
        <v>0</v>
      </c>
      <c r="AG548" s="24">
        <v>0</v>
      </c>
      <c r="AH548" s="24">
        <v>0</v>
      </c>
      <c r="AI548" s="24">
        <v>0</v>
      </c>
      <c r="AJ548" s="24">
        <v>0</v>
      </c>
      <c r="AK548" s="24">
        <v>0</v>
      </c>
      <c r="AL548" s="202">
        <v>1886009</v>
      </c>
    </row>
    <row r="549" spans="1:39" s="6" customFormat="1" ht="14.4" x14ac:dyDescent="0.3">
      <c r="A549" s="65" t="s">
        <v>1288</v>
      </c>
      <c r="B549" s="25" t="s">
        <v>70</v>
      </c>
      <c r="C549" s="24">
        <v>0</v>
      </c>
      <c r="D549" s="24">
        <v>0</v>
      </c>
      <c r="E549" s="24">
        <v>0</v>
      </c>
      <c r="F549" s="24">
        <v>0</v>
      </c>
      <c r="G549" s="24">
        <v>0</v>
      </c>
      <c r="H549" s="24">
        <v>0</v>
      </c>
      <c r="I549" s="24">
        <v>0</v>
      </c>
      <c r="J549" s="24">
        <v>0</v>
      </c>
      <c r="K549" s="24">
        <v>0</v>
      </c>
      <c r="L549" s="24">
        <v>0</v>
      </c>
      <c r="M549" s="24">
        <v>0</v>
      </c>
      <c r="N549" s="24">
        <v>0</v>
      </c>
      <c r="O549" s="24">
        <v>0</v>
      </c>
      <c r="P549" s="24">
        <v>0</v>
      </c>
      <c r="Q549" s="24">
        <v>0</v>
      </c>
      <c r="R549" s="24">
        <v>0</v>
      </c>
      <c r="S549" s="24">
        <v>0</v>
      </c>
      <c r="T549" s="24">
        <v>0</v>
      </c>
      <c r="U549" s="24">
        <v>0</v>
      </c>
      <c r="V549" s="24">
        <v>0</v>
      </c>
      <c r="W549" s="24">
        <v>0</v>
      </c>
      <c r="X549" s="24">
        <v>0</v>
      </c>
      <c r="Y549" s="24">
        <v>0</v>
      </c>
      <c r="Z549" s="24">
        <v>5818013</v>
      </c>
      <c r="AA549" s="24">
        <v>0</v>
      </c>
      <c r="AB549" s="24">
        <v>0</v>
      </c>
      <c r="AC549" s="24">
        <v>0</v>
      </c>
      <c r="AD549" s="24">
        <v>0</v>
      </c>
      <c r="AE549" s="24">
        <v>67723</v>
      </c>
      <c r="AF549" s="24">
        <v>0</v>
      </c>
      <c r="AG549" s="24">
        <v>0</v>
      </c>
      <c r="AH549" s="24">
        <v>0</v>
      </c>
      <c r="AI549" s="24">
        <v>0</v>
      </c>
      <c r="AJ549" s="24">
        <v>0</v>
      </c>
      <c r="AK549" s="24">
        <v>0</v>
      </c>
      <c r="AL549" s="202">
        <v>5885736</v>
      </c>
    </row>
    <row r="550" spans="1:39" s="6" customFormat="1" ht="14.4" x14ac:dyDescent="0.3">
      <c r="A550" s="95" t="s">
        <v>1289</v>
      </c>
      <c r="B550" s="96" t="s">
        <v>192</v>
      </c>
      <c r="C550" s="97">
        <v>0</v>
      </c>
      <c r="D550" s="97">
        <v>13637</v>
      </c>
      <c r="E550" s="97">
        <v>0</v>
      </c>
      <c r="F550" s="97">
        <v>0</v>
      </c>
      <c r="G550" s="97">
        <v>825258</v>
      </c>
      <c r="H550" s="97">
        <v>0</v>
      </c>
      <c r="I550" s="97">
        <v>389147</v>
      </c>
      <c r="J550" s="97">
        <v>0</v>
      </c>
      <c r="K550" s="97">
        <v>0</v>
      </c>
      <c r="L550" s="97">
        <v>0</v>
      </c>
      <c r="M550" s="97">
        <v>0</v>
      </c>
      <c r="N550" s="97">
        <v>4319204</v>
      </c>
      <c r="O550" s="97">
        <v>0</v>
      </c>
      <c r="P550" s="97">
        <v>5668305</v>
      </c>
      <c r="Q550" s="97">
        <v>277432</v>
      </c>
      <c r="R550" s="97">
        <v>0</v>
      </c>
      <c r="S550" s="97">
        <v>0</v>
      </c>
      <c r="T550" s="97">
        <v>0</v>
      </c>
      <c r="U550" s="97">
        <v>881899</v>
      </c>
      <c r="V550" s="97">
        <v>0</v>
      </c>
      <c r="W550" s="97">
        <v>0</v>
      </c>
      <c r="X550" s="97">
        <v>0</v>
      </c>
      <c r="Y550" s="97">
        <v>0</v>
      </c>
      <c r="Z550" s="97">
        <v>44263306</v>
      </c>
      <c r="AA550" s="97">
        <v>0</v>
      </c>
      <c r="AB550" s="97">
        <v>0</v>
      </c>
      <c r="AC550" s="97">
        <v>5578181</v>
      </c>
      <c r="AD550" s="97">
        <v>91155</v>
      </c>
      <c r="AE550" s="97">
        <v>9354666</v>
      </c>
      <c r="AF550" s="97">
        <v>0</v>
      </c>
      <c r="AG550" s="97">
        <v>0</v>
      </c>
      <c r="AH550" s="97">
        <v>0</v>
      </c>
      <c r="AI550" s="97">
        <v>0</v>
      </c>
      <c r="AJ550" s="97">
        <v>0</v>
      </c>
      <c r="AK550" s="97">
        <v>0</v>
      </c>
      <c r="AL550" s="203">
        <v>71662190</v>
      </c>
    </row>
    <row r="551" spans="1:39" s="6" customFormat="1" ht="14.4" x14ac:dyDescent="0.3">
      <c r="A551" s="65" t="s">
        <v>1290</v>
      </c>
      <c r="B551" s="25" t="s">
        <v>193</v>
      </c>
      <c r="C551" s="24">
        <v>0</v>
      </c>
      <c r="D551" s="24">
        <v>0</v>
      </c>
      <c r="E551" s="24">
        <v>265661684</v>
      </c>
      <c r="F551" s="24">
        <v>0</v>
      </c>
      <c r="G551" s="24">
        <v>0</v>
      </c>
      <c r="H551" s="24">
        <v>0</v>
      </c>
      <c r="I551" s="24">
        <v>11719378</v>
      </c>
      <c r="J551" s="24">
        <v>0</v>
      </c>
      <c r="K551" s="24">
        <v>0</v>
      </c>
      <c r="L551" s="24">
        <v>0</v>
      </c>
      <c r="M551" s="24">
        <v>0</v>
      </c>
      <c r="N551" s="24">
        <v>78203171</v>
      </c>
      <c r="O551" s="24">
        <v>32960844</v>
      </c>
      <c r="P551" s="24">
        <v>0</v>
      </c>
      <c r="Q551" s="24">
        <v>0</v>
      </c>
      <c r="R551" s="24">
        <v>0</v>
      </c>
      <c r="S551" s="24">
        <v>0</v>
      </c>
      <c r="T551" s="24">
        <v>120909093</v>
      </c>
      <c r="U551" s="24">
        <v>0</v>
      </c>
      <c r="V551" s="24">
        <v>0</v>
      </c>
      <c r="W551" s="24">
        <v>11298227</v>
      </c>
      <c r="X551" s="24">
        <v>0</v>
      </c>
      <c r="Y551" s="24">
        <v>2860000</v>
      </c>
      <c r="Z551" s="24">
        <v>28247675</v>
      </c>
      <c r="AA551" s="24">
        <v>14543647</v>
      </c>
      <c r="AB551" s="24">
        <v>0</v>
      </c>
      <c r="AC551" s="24">
        <v>820536381</v>
      </c>
      <c r="AD551" s="24">
        <v>137772060</v>
      </c>
      <c r="AE551" s="24">
        <v>84619094</v>
      </c>
      <c r="AF551" s="24">
        <v>0</v>
      </c>
      <c r="AG551" s="24">
        <v>0</v>
      </c>
      <c r="AH551" s="24">
        <v>0</v>
      </c>
      <c r="AI551" s="24">
        <v>0</v>
      </c>
      <c r="AJ551" s="24">
        <v>0</v>
      </c>
      <c r="AK551" s="24">
        <v>0</v>
      </c>
      <c r="AL551" s="202">
        <v>1609331254</v>
      </c>
    </row>
    <row r="552" spans="1:39" s="6" customFormat="1" ht="14.4" x14ac:dyDescent="0.3">
      <c r="A552" s="95" t="s">
        <v>1291</v>
      </c>
      <c r="B552" s="96" t="s">
        <v>193</v>
      </c>
      <c r="C552" s="97">
        <v>0</v>
      </c>
      <c r="D552" s="97">
        <v>0</v>
      </c>
      <c r="E552" s="97">
        <v>265661684</v>
      </c>
      <c r="F552" s="97">
        <v>0</v>
      </c>
      <c r="G552" s="97">
        <v>0</v>
      </c>
      <c r="H552" s="97">
        <v>0</v>
      </c>
      <c r="I552" s="97">
        <v>11719378</v>
      </c>
      <c r="J552" s="97">
        <v>0</v>
      </c>
      <c r="K552" s="97">
        <v>0</v>
      </c>
      <c r="L552" s="97">
        <v>0</v>
      </c>
      <c r="M552" s="97">
        <v>0</v>
      </c>
      <c r="N552" s="97">
        <v>78203171</v>
      </c>
      <c r="O552" s="97">
        <v>32960844</v>
      </c>
      <c r="P552" s="97">
        <v>0</v>
      </c>
      <c r="Q552" s="97">
        <v>0</v>
      </c>
      <c r="R552" s="97">
        <v>0</v>
      </c>
      <c r="S552" s="97">
        <v>0</v>
      </c>
      <c r="T552" s="97">
        <v>120909093</v>
      </c>
      <c r="U552" s="97">
        <v>0</v>
      </c>
      <c r="V552" s="97">
        <v>0</v>
      </c>
      <c r="W552" s="97">
        <v>11298227</v>
      </c>
      <c r="X552" s="97">
        <v>0</v>
      </c>
      <c r="Y552" s="97">
        <v>2860000</v>
      </c>
      <c r="Z552" s="97">
        <v>28247675</v>
      </c>
      <c r="AA552" s="97">
        <v>14543647</v>
      </c>
      <c r="AB552" s="97">
        <v>0</v>
      </c>
      <c r="AC552" s="97">
        <v>820536381</v>
      </c>
      <c r="AD552" s="97">
        <v>137772060</v>
      </c>
      <c r="AE552" s="97">
        <v>84619094</v>
      </c>
      <c r="AF552" s="97">
        <v>0</v>
      </c>
      <c r="AG552" s="97">
        <v>0</v>
      </c>
      <c r="AH552" s="97">
        <v>0</v>
      </c>
      <c r="AI552" s="97">
        <v>0</v>
      </c>
      <c r="AJ552" s="97">
        <v>0</v>
      </c>
      <c r="AK552" s="97">
        <v>0</v>
      </c>
      <c r="AL552" s="203">
        <v>1609331254</v>
      </c>
    </row>
    <row r="553" spans="1:39" s="6" customFormat="1" ht="14.4" x14ac:dyDescent="0.3">
      <c r="A553" s="65" t="s">
        <v>1292</v>
      </c>
      <c r="B553" s="25" t="s">
        <v>243</v>
      </c>
      <c r="C553" s="24">
        <v>363418517</v>
      </c>
      <c r="D553" s="24">
        <v>274325814</v>
      </c>
      <c r="E553" s="24">
        <v>2895082</v>
      </c>
      <c r="F553" s="24">
        <v>4935479</v>
      </c>
      <c r="G553" s="24">
        <v>4504437</v>
      </c>
      <c r="H553" s="24">
        <v>1502006983</v>
      </c>
      <c r="I553" s="24">
        <v>25568125</v>
      </c>
      <c r="J553" s="24">
        <v>77895082</v>
      </c>
      <c r="K553" s="24">
        <v>49705278</v>
      </c>
      <c r="L553" s="24">
        <v>21385484</v>
      </c>
      <c r="M553" s="24">
        <v>257093847</v>
      </c>
      <c r="N553" s="24">
        <v>561466700</v>
      </c>
      <c r="O553" s="24">
        <v>51287498</v>
      </c>
      <c r="P553" s="24">
        <v>395748098</v>
      </c>
      <c r="Q553" s="24">
        <v>10993462</v>
      </c>
      <c r="R553" s="24">
        <v>141666284</v>
      </c>
      <c r="S553" s="24">
        <v>78304173</v>
      </c>
      <c r="T553" s="24">
        <v>288379346</v>
      </c>
      <c r="U553" s="24">
        <v>3500000000</v>
      </c>
      <c r="V553" s="24">
        <v>211207651</v>
      </c>
      <c r="W553" s="24">
        <v>51209709</v>
      </c>
      <c r="X553" s="24">
        <v>147656655</v>
      </c>
      <c r="Y553" s="24">
        <v>9868665</v>
      </c>
      <c r="Z553" s="24">
        <v>205581537</v>
      </c>
      <c r="AA553" s="24">
        <v>59827702</v>
      </c>
      <c r="AB553" s="24">
        <v>183361956</v>
      </c>
      <c r="AC553" s="24">
        <v>271340945</v>
      </c>
      <c r="AD553" s="24">
        <v>2351365</v>
      </c>
      <c r="AE553" s="24">
        <v>1138662904</v>
      </c>
      <c r="AF553" s="24">
        <v>177690754</v>
      </c>
      <c r="AG553" s="24">
        <v>19968845</v>
      </c>
      <c r="AH553" s="24">
        <v>3100990</v>
      </c>
      <c r="AI553" s="24">
        <v>9032933</v>
      </c>
      <c r="AJ553" s="24">
        <v>0</v>
      </c>
      <c r="AK553" s="24">
        <v>0</v>
      </c>
      <c r="AL553" s="202">
        <v>10102442300</v>
      </c>
    </row>
    <row r="554" spans="1:39" s="6" customFormat="1" ht="14.4" x14ac:dyDescent="0.3">
      <c r="A554" s="95" t="s">
        <v>1293</v>
      </c>
      <c r="B554" s="96" t="s">
        <v>194</v>
      </c>
      <c r="C554" s="97">
        <v>363418517</v>
      </c>
      <c r="D554" s="97">
        <v>274325814</v>
      </c>
      <c r="E554" s="97">
        <v>2895082</v>
      </c>
      <c r="F554" s="97">
        <v>4935479</v>
      </c>
      <c r="G554" s="97">
        <v>4504437</v>
      </c>
      <c r="H554" s="97">
        <v>1502006983</v>
      </c>
      <c r="I554" s="97">
        <v>25568125</v>
      </c>
      <c r="J554" s="97">
        <v>5070326410</v>
      </c>
      <c r="K554" s="97">
        <v>49705278</v>
      </c>
      <c r="L554" s="97">
        <v>21385484</v>
      </c>
      <c r="M554" s="97">
        <v>257093847</v>
      </c>
      <c r="N554" s="97">
        <v>561466700</v>
      </c>
      <c r="O554" s="97">
        <v>51287498</v>
      </c>
      <c r="P554" s="97">
        <v>395748098</v>
      </c>
      <c r="Q554" s="97">
        <v>10993462</v>
      </c>
      <c r="R554" s="97">
        <v>141666284</v>
      </c>
      <c r="S554" s="97">
        <v>78304173</v>
      </c>
      <c r="T554" s="97">
        <v>288379346</v>
      </c>
      <c r="U554" s="97">
        <v>3500000000</v>
      </c>
      <c r="V554" s="97">
        <v>211207651</v>
      </c>
      <c r="W554" s="97">
        <v>51209709</v>
      </c>
      <c r="X554" s="97">
        <v>147656655</v>
      </c>
      <c r="Y554" s="97">
        <v>9868665</v>
      </c>
      <c r="Z554" s="97">
        <v>205581537</v>
      </c>
      <c r="AA554" s="97">
        <v>59827702</v>
      </c>
      <c r="AB554" s="97">
        <v>183361956</v>
      </c>
      <c r="AC554" s="97">
        <v>271340945</v>
      </c>
      <c r="AD554" s="97">
        <v>2351365</v>
      </c>
      <c r="AE554" s="97">
        <v>1138662904</v>
      </c>
      <c r="AF554" s="97">
        <v>177690754</v>
      </c>
      <c r="AG554" s="97">
        <v>19968845</v>
      </c>
      <c r="AH554" s="97">
        <v>3100990</v>
      </c>
      <c r="AI554" s="97">
        <v>9032933</v>
      </c>
      <c r="AJ554" s="97">
        <v>0</v>
      </c>
      <c r="AK554" s="97">
        <v>0</v>
      </c>
      <c r="AL554" s="203">
        <v>15094873628</v>
      </c>
    </row>
    <row r="555" spans="1:39" s="6" customFormat="1" ht="14.4" collapsed="1" x14ac:dyDescent="0.3">
      <c r="A555" s="66" t="s">
        <v>67</v>
      </c>
      <c r="B555" s="30" t="s">
        <v>240</v>
      </c>
      <c r="C555" s="31">
        <v>2160269941</v>
      </c>
      <c r="D555" s="31">
        <v>1515571410</v>
      </c>
      <c r="E555" s="31">
        <v>1124597642</v>
      </c>
      <c r="F555" s="31">
        <v>57511603</v>
      </c>
      <c r="G555" s="31">
        <v>731181723</v>
      </c>
      <c r="H555" s="31">
        <v>4125294686</v>
      </c>
      <c r="I555" s="31">
        <v>985784413</v>
      </c>
      <c r="J555" s="31">
        <v>5285389990</v>
      </c>
      <c r="K555" s="31">
        <v>308535040</v>
      </c>
      <c r="L555" s="31">
        <v>31680773346</v>
      </c>
      <c r="M555" s="31">
        <v>10093575024</v>
      </c>
      <c r="N555" s="31">
        <v>2514883779</v>
      </c>
      <c r="O555" s="31">
        <v>1052488284</v>
      </c>
      <c r="P555" s="31">
        <v>745719425</v>
      </c>
      <c r="Q555" s="31">
        <v>250169587</v>
      </c>
      <c r="R555" s="31">
        <v>1709025130</v>
      </c>
      <c r="S555" s="31">
        <v>164320819</v>
      </c>
      <c r="T555" s="31">
        <v>5735393479</v>
      </c>
      <c r="U555" s="31">
        <v>11040674670</v>
      </c>
      <c r="V555" s="31">
        <v>692870965</v>
      </c>
      <c r="W555" s="31">
        <v>750611802</v>
      </c>
      <c r="X555" s="31">
        <v>808397140</v>
      </c>
      <c r="Y555" s="31">
        <v>210844393</v>
      </c>
      <c r="Z555" s="31">
        <v>6840856795</v>
      </c>
      <c r="AA555" s="31">
        <v>4868464046</v>
      </c>
      <c r="AB555" s="31">
        <v>1557622035</v>
      </c>
      <c r="AC555" s="31">
        <v>5336559674</v>
      </c>
      <c r="AD555" s="31">
        <v>1251852263</v>
      </c>
      <c r="AE555" s="31">
        <v>11741992922</v>
      </c>
      <c r="AF555" s="31">
        <v>1081029895</v>
      </c>
      <c r="AG555" s="31">
        <v>650705649</v>
      </c>
      <c r="AH555" s="31">
        <v>1628806482</v>
      </c>
      <c r="AI555" s="31">
        <v>985685309</v>
      </c>
      <c r="AJ555" s="31">
        <v>342057214</v>
      </c>
      <c r="AK555" s="31">
        <v>0</v>
      </c>
      <c r="AL555" s="204">
        <v>120029516575</v>
      </c>
      <c r="AM555" s="226"/>
    </row>
    <row r="556" spans="1:39" s="6" customFormat="1" ht="14.4" x14ac:dyDescent="0.3">
      <c r="A556" s="65" t="s">
        <v>1294</v>
      </c>
      <c r="B556" s="25" t="s">
        <v>197</v>
      </c>
      <c r="C556" s="24">
        <v>0</v>
      </c>
      <c r="D556" s="24">
        <v>77325</v>
      </c>
      <c r="E556" s="24">
        <v>2838401</v>
      </c>
      <c r="F556" s="24">
        <v>0</v>
      </c>
      <c r="G556" s="24">
        <v>3802636</v>
      </c>
      <c r="H556" s="24">
        <v>77325</v>
      </c>
      <c r="I556" s="24">
        <v>77325</v>
      </c>
      <c r="J556" s="24">
        <v>77325</v>
      </c>
      <c r="K556" s="24">
        <v>713689</v>
      </c>
      <c r="L556" s="24">
        <v>77325</v>
      </c>
      <c r="M556" s="24">
        <v>0</v>
      </c>
      <c r="N556" s="24">
        <v>0</v>
      </c>
      <c r="O556" s="24">
        <v>77325</v>
      </c>
      <c r="P556" s="24">
        <v>77343</v>
      </c>
      <c r="Q556" s="24">
        <v>77325</v>
      </c>
      <c r="R556" s="24">
        <v>0</v>
      </c>
      <c r="S556" s="24">
        <v>77325</v>
      </c>
      <c r="T556" s="24">
        <v>0</v>
      </c>
      <c r="U556" s="24">
        <v>0</v>
      </c>
      <c r="V556" s="24">
        <v>77325</v>
      </c>
      <c r="W556" s="24">
        <v>77325</v>
      </c>
      <c r="X556" s="24">
        <v>77325</v>
      </c>
      <c r="Y556" s="24">
        <v>15158472</v>
      </c>
      <c r="Z556" s="24">
        <v>0</v>
      </c>
      <c r="AA556" s="24">
        <v>77325</v>
      </c>
      <c r="AB556" s="24">
        <v>14496377</v>
      </c>
      <c r="AC556" s="24">
        <v>0</v>
      </c>
      <c r="AD556" s="24">
        <v>0</v>
      </c>
      <c r="AE556" s="24">
        <v>93813080</v>
      </c>
      <c r="AF556" s="24">
        <v>317931463</v>
      </c>
      <c r="AG556" s="24">
        <v>77325</v>
      </c>
      <c r="AH556" s="24">
        <v>77325</v>
      </c>
      <c r="AI556" s="24">
        <v>77325</v>
      </c>
      <c r="AJ556" s="24">
        <v>0</v>
      </c>
      <c r="AK556" s="24">
        <v>0</v>
      </c>
      <c r="AL556" s="202">
        <v>449991336</v>
      </c>
    </row>
    <row r="557" spans="1:39" s="6" customFormat="1" ht="14.4" x14ac:dyDescent="0.3">
      <c r="A557" s="65" t="s">
        <v>1295</v>
      </c>
      <c r="B557" s="25" t="s">
        <v>245</v>
      </c>
      <c r="C557" s="24">
        <v>0</v>
      </c>
      <c r="D557" s="24">
        <v>0</v>
      </c>
      <c r="E557" s="24">
        <v>0</v>
      </c>
      <c r="F557" s="24">
        <v>0</v>
      </c>
      <c r="G557" s="24">
        <v>0</v>
      </c>
      <c r="H557" s="24">
        <v>0</v>
      </c>
      <c r="I557" s="24">
        <v>0</v>
      </c>
      <c r="J557" s="24">
        <v>0</v>
      </c>
      <c r="K557" s="24">
        <v>0</v>
      </c>
      <c r="L557" s="24">
        <v>0</v>
      </c>
      <c r="M557" s="24">
        <v>0</v>
      </c>
      <c r="N557" s="24">
        <v>0</v>
      </c>
      <c r="O557" s="24">
        <v>0</v>
      </c>
      <c r="P557" s="24">
        <v>0</v>
      </c>
      <c r="Q557" s="24">
        <v>0</v>
      </c>
      <c r="R557" s="24">
        <v>0</v>
      </c>
      <c r="S557" s="24">
        <v>0</v>
      </c>
      <c r="T557" s="24">
        <v>0</v>
      </c>
      <c r="U557" s="24">
        <v>0</v>
      </c>
      <c r="V557" s="24">
        <v>0</v>
      </c>
      <c r="W557" s="24">
        <v>0</v>
      </c>
      <c r="X557" s="24">
        <v>0</v>
      </c>
      <c r="Y557" s="24">
        <v>0</v>
      </c>
      <c r="Z557" s="24">
        <v>0</v>
      </c>
      <c r="AA557" s="24">
        <v>0</v>
      </c>
      <c r="AB557" s="24">
        <v>0</v>
      </c>
      <c r="AC557" s="24">
        <v>0</v>
      </c>
      <c r="AD557" s="24">
        <v>0</v>
      </c>
      <c r="AE557" s="24">
        <v>0</v>
      </c>
      <c r="AF557" s="24">
        <v>0</v>
      </c>
      <c r="AG557" s="24">
        <v>0</v>
      </c>
      <c r="AH557" s="24">
        <v>0</v>
      </c>
      <c r="AI557" s="24">
        <v>0</v>
      </c>
      <c r="AJ557" s="24">
        <v>0</v>
      </c>
      <c r="AK557" s="24">
        <v>0</v>
      </c>
      <c r="AL557" s="202">
        <v>0</v>
      </c>
    </row>
    <row r="558" spans="1:39" s="6" customFormat="1" ht="14.4" x14ac:dyDescent="0.3">
      <c r="A558" s="95" t="s">
        <v>1296</v>
      </c>
      <c r="B558" s="96" t="s">
        <v>244</v>
      </c>
      <c r="C558" s="97">
        <v>0</v>
      </c>
      <c r="D558" s="97">
        <v>77325</v>
      </c>
      <c r="E558" s="97">
        <v>2838401</v>
      </c>
      <c r="F558" s="97">
        <v>0</v>
      </c>
      <c r="G558" s="97">
        <v>3802636</v>
      </c>
      <c r="H558" s="97">
        <v>77325</v>
      </c>
      <c r="I558" s="97">
        <v>77325</v>
      </c>
      <c r="J558" s="97">
        <v>77325</v>
      </c>
      <c r="K558" s="97">
        <v>713689</v>
      </c>
      <c r="L558" s="97">
        <v>77325</v>
      </c>
      <c r="M558" s="97">
        <v>0</v>
      </c>
      <c r="N558" s="97">
        <v>0</v>
      </c>
      <c r="O558" s="97">
        <v>77325</v>
      </c>
      <c r="P558" s="97">
        <v>77343</v>
      </c>
      <c r="Q558" s="97">
        <v>77325</v>
      </c>
      <c r="R558" s="97">
        <v>0</v>
      </c>
      <c r="S558" s="97">
        <v>77325</v>
      </c>
      <c r="T558" s="97">
        <v>0</v>
      </c>
      <c r="U558" s="97">
        <v>0</v>
      </c>
      <c r="V558" s="97">
        <v>77325</v>
      </c>
      <c r="W558" s="97">
        <v>77325</v>
      </c>
      <c r="X558" s="97">
        <v>77325</v>
      </c>
      <c r="Y558" s="97">
        <v>15158472</v>
      </c>
      <c r="Z558" s="97">
        <v>0</v>
      </c>
      <c r="AA558" s="97">
        <v>77325</v>
      </c>
      <c r="AB558" s="97">
        <v>14496377</v>
      </c>
      <c r="AC558" s="97">
        <v>0</v>
      </c>
      <c r="AD558" s="97">
        <v>0</v>
      </c>
      <c r="AE558" s="97">
        <v>93813080</v>
      </c>
      <c r="AF558" s="97">
        <v>317931463</v>
      </c>
      <c r="AG558" s="97">
        <v>77325</v>
      </c>
      <c r="AH558" s="97">
        <v>77325</v>
      </c>
      <c r="AI558" s="97">
        <v>77325</v>
      </c>
      <c r="AJ558" s="97">
        <v>0</v>
      </c>
      <c r="AK558" s="97">
        <v>0</v>
      </c>
      <c r="AL558" s="203">
        <v>449991336</v>
      </c>
    </row>
    <row r="559" spans="1:39" s="6" customFormat="1" ht="14.4" x14ac:dyDescent="0.3">
      <c r="A559" s="65" t="s">
        <v>1297</v>
      </c>
      <c r="B559" s="25" t="s">
        <v>246</v>
      </c>
      <c r="C559" s="24">
        <v>0</v>
      </c>
      <c r="D559" s="24">
        <v>0</v>
      </c>
      <c r="E559" s="24">
        <v>0</v>
      </c>
      <c r="F559" s="24">
        <v>0</v>
      </c>
      <c r="G559" s="24">
        <v>0</v>
      </c>
      <c r="H559" s="24">
        <v>0</v>
      </c>
      <c r="I559" s="24">
        <v>0</v>
      </c>
      <c r="J559" s="24">
        <v>0</v>
      </c>
      <c r="K559" s="24">
        <v>0</v>
      </c>
      <c r="L559" s="24">
        <v>0</v>
      </c>
      <c r="M559" s="24">
        <v>0</v>
      </c>
      <c r="N559" s="24">
        <v>0</v>
      </c>
      <c r="O559" s="24">
        <v>0</v>
      </c>
      <c r="P559" s="24">
        <v>0</v>
      </c>
      <c r="Q559" s="24">
        <v>0</v>
      </c>
      <c r="R559" s="24">
        <v>0</v>
      </c>
      <c r="S559" s="24">
        <v>0</v>
      </c>
      <c r="T559" s="24">
        <v>0</v>
      </c>
      <c r="U559" s="24">
        <v>0</v>
      </c>
      <c r="V559" s="24">
        <v>0</v>
      </c>
      <c r="W559" s="24">
        <v>0</v>
      </c>
      <c r="X559" s="24">
        <v>0</v>
      </c>
      <c r="Y559" s="24">
        <v>0</v>
      </c>
      <c r="Z559" s="24">
        <v>0</v>
      </c>
      <c r="AA559" s="24">
        <v>0</v>
      </c>
      <c r="AB559" s="24">
        <v>0</v>
      </c>
      <c r="AC559" s="24">
        <v>0</v>
      </c>
      <c r="AD559" s="24">
        <v>0</v>
      </c>
      <c r="AE559" s="24">
        <v>0</v>
      </c>
      <c r="AF559" s="24">
        <v>0</v>
      </c>
      <c r="AG559" s="24">
        <v>0</v>
      </c>
      <c r="AH559" s="24">
        <v>0</v>
      </c>
      <c r="AI559" s="24">
        <v>0</v>
      </c>
      <c r="AJ559" s="24">
        <v>0</v>
      </c>
      <c r="AK559" s="24">
        <v>0</v>
      </c>
      <c r="AL559" s="202">
        <v>0</v>
      </c>
    </row>
    <row r="560" spans="1:39" s="6" customFormat="1" ht="14.4" x14ac:dyDescent="0.3">
      <c r="A560" s="95" t="s">
        <v>1298</v>
      </c>
      <c r="B560" s="96" t="s">
        <v>246</v>
      </c>
      <c r="C560" s="97">
        <v>0</v>
      </c>
      <c r="D560" s="97">
        <v>0</v>
      </c>
      <c r="E560" s="97">
        <v>0</v>
      </c>
      <c r="F560" s="97">
        <v>0</v>
      </c>
      <c r="G560" s="97">
        <v>0</v>
      </c>
      <c r="H560" s="97">
        <v>0</v>
      </c>
      <c r="I560" s="97">
        <v>0</v>
      </c>
      <c r="J560" s="97">
        <v>0</v>
      </c>
      <c r="K560" s="97">
        <v>0</v>
      </c>
      <c r="L560" s="97">
        <v>0</v>
      </c>
      <c r="M560" s="97">
        <v>0</v>
      </c>
      <c r="N560" s="97">
        <v>0</v>
      </c>
      <c r="O560" s="97">
        <v>0</v>
      </c>
      <c r="P560" s="97">
        <v>0</v>
      </c>
      <c r="Q560" s="97">
        <v>0</v>
      </c>
      <c r="R560" s="97">
        <v>0</v>
      </c>
      <c r="S560" s="97">
        <v>0</v>
      </c>
      <c r="T560" s="97">
        <v>0</v>
      </c>
      <c r="U560" s="97">
        <v>0</v>
      </c>
      <c r="V560" s="97">
        <v>0</v>
      </c>
      <c r="W560" s="97">
        <v>0</v>
      </c>
      <c r="X560" s="97">
        <v>0</v>
      </c>
      <c r="Y560" s="97">
        <v>0</v>
      </c>
      <c r="Z560" s="97">
        <v>0</v>
      </c>
      <c r="AA560" s="97">
        <v>0</v>
      </c>
      <c r="AB560" s="97">
        <v>0</v>
      </c>
      <c r="AC560" s="97">
        <v>0</v>
      </c>
      <c r="AD560" s="97">
        <v>0</v>
      </c>
      <c r="AE560" s="97">
        <v>0</v>
      </c>
      <c r="AF560" s="97">
        <v>0</v>
      </c>
      <c r="AG560" s="97">
        <v>0</v>
      </c>
      <c r="AH560" s="97">
        <v>0</v>
      </c>
      <c r="AI560" s="97">
        <v>0</v>
      </c>
      <c r="AJ560" s="97">
        <v>0</v>
      </c>
      <c r="AK560" s="97">
        <v>0</v>
      </c>
      <c r="AL560" s="203">
        <v>0</v>
      </c>
    </row>
    <row r="561" spans="1:38" s="6" customFormat="1" ht="14.4" x14ac:dyDescent="0.3">
      <c r="A561" s="65" t="s">
        <v>1299</v>
      </c>
      <c r="B561" s="25" t="s">
        <v>247</v>
      </c>
      <c r="C561" s="24">
        <v>0</v>
      </c>
      <c r="D561" s="24">
        <v>0</v>
      </c>
      <c r="E561" s="24">
        <v>0</v>
      </c>
      <c r="F561" s="24">
        <v>0</v>
      </c>
      <c r="G561" s="24">
        <v>0</v>
      </c>
      <c r="H561" s="24">
        <v>0</v>
      </c>
      <c r="I561" s="24">
        <v>0</v>
      </c>
      <c r="J561" s="24">
        <v>0</v>
      </c>
      <c r="K561" s="24">
        <v>0</v>
      </c>
      <c r="L561" s="24">
        <v>0</v>
      </c>
      <c r="M561" s="24">
        <v>0</v>
      </c>
      <c r="N561" s="24">
        <v>0</v>
      </c>
      <c r="O561" s="24">
        <v>0</v>
      </c>
      <c r="P561" s="24">
        <v>0</v>
      </c>
      <c r="Q561" s="24">
        <v>0</v>
      </c>
      <c r="R561" s="24">
        <v>0</v>
      </c>
      <c r="S561" s="24">
        <v>0</v>
      </c>
      <c r="T561" s="24">
        <v>0</v>
      </c>
      <c r="U561" s="24">
        <v>0</v>
      </c>
      <c r="V561" s="24">
        <v>0</v>
      </c>
      <c r="W561" s="24">
        <v>0</v>
      </c>
      <c r="X561" s="24">
        <v>0</v>
      </c>
      <c r="Y561" s="24">
        <v>0</v>
      </c>
      <c r="Z561" s="24">
        <v>0</v>
      </c>
      <c r="AA561" s="24">
        <v>0</v>
      </c>
      <c r="AB561" s="24">
        <v>0</v>
      </c>
      <c r="AC561" s="24">
        <v>0</v>
      </c>
      <c r="AD561" s="24">
        <v>0</v>
      </c>
      <c r="AE561" s="24">
        <v>0</v>
      </c>
      <c r="AF561" s="24">
        <v>0</v>
      </c>
      <c r="AG561" s="24">
        <v>0</v>
      </c>
      <c r="AH561" s="24">
        <v>0</v>
      </c>
      <c r="AI561" s="24">
        <v>0</v>
      </c>
      <c r="AJ561" s="24">
        <v>0</v>
      </c>
      <c r="AK561" s="24">
        <v>0</v>
      </c>
      <c r="AL561" s="202">
        <v>0</v>
      </c>
    </row>
    <row r="562" spans="1:38" s="6" customFormat="1" ht="14.4" x14ac:dyDescent="0.3">
      <c r="A562" s="95" t="s">
        <v>1300</v>
      </c>
      <c r="B562" s="96" t="s">
        <v>247</v>
      </c>
      <c r="C562" s="97">
        <v>0</v>
      </c>
      <c r="D562" s="97">
        <v>0</v>
      </c>
      <c r="E562" s="97">
        <v>0</v>
      </c>
      <c r="F562" s="97">
        <v>0</v>
      </c>
      <c r="G562" s="97">
        <v>0</v>
      </c>
      <c r="H562" s="97">
        <v>0</v>
      </c>
      <c r="I562" s="97">
        <v>0</v>
      </c>
      <c r="J562" s="97">
        <v>0</v>
      </c>
      <c r="K562" s="97">
        <v>0</v>
      </c>
      <c r="L562" s="97">
        <v>0</v>
      </c>
      <c r="M562" s="97">
        <v>0</v>
      </c>
      <c r="N562" s="97">
        <v>0</v>
      </c>
      <c r="O562" s="97">
        <v>0</v>
      </c>
      <c r="P562" s="97">
        <v>0</v>
      </c>
      <c r="Q562" s="97">
        <v>0</v>
      </c>
      <c r="R562" s="97">
        <v>0</v>
      </c>
      <c r="S562" s="97">
        <v>0</v>
      </c>
      <c r="T562" s="97">
        <v>0</v>
      </c>
      <c r="U562" s="97">
        <v>0</v>
      </c>
      <c r="V562" s="97">
        <v>0</v>
      </c>
      <c r="W562" s="97">
        <v>0</v>
      </c>
      <c r="X562" s="97">
        <v>0</v>
      </c>
      <c r="Y562" s="97">
        <v>0</v>
      </c>
      <c r="Z562" s="97">
        <v>0</v>
      </c>
      <c r="AA562" s="97">
        <v>0</v>
      </c>
      <c r="AB562" s="97">
        <v>0</v>
      </c>
      <c r="AC562" s="97">
        <v>0</v>
      </c>
      <c r="AD562" s="97">
        <v>0</v>
      </c>
      <c r="AE562" s="97">
        <v>0</v>
      </c>
      <c r="AF562" s="97">
        <v>0</v>
      </c>
      <c r="AG562" s="97">
        <v>0</v>
      </c>
      <c r="AH562" s="97">
        <v>0</v>
      </c>
      <c r="AI562" s="97">
        <v>0</v>
      </c>
      <c r="AJ562" s="97">
        <v>0</v>
      </c>
      <c r="AK562" s="97">
        <v>0</v>
      </c>
      <c r="AL562" s="203">
        <v>0</v>
      </c>
    </row>
    <row r="563" spans="1:38" s="6" customFormat="1" ht="14.4" x14ac:dyDescent="0.3">
      <c r="A563" s="65" t="s">
        <v>1301</v>
      </c>
      <c r="B563" s="25" t="s">
        <v>249</v>
      </c>
      <c r="C563" s="24">
        <v>0</v>
      </c>
      <c r="D563" s="24">
        <v>0</v>
      </c>
      <c r="E563" s="24">
        <v>0</v>
      </c>
      <c r="F563" s="24">
        <v>0</v>
      </c>
      <c r="G563" s="24">
        <v>0</v>
      </c>
      <c r="H563" s="24">
        <v>0</v>
      </c>
      <c r="I563" s="24">
        <v>0</v>
      </c>
      <c r="J563" s="24">
        <v>0</v>
      </c>
      <c r="K563" s="24">
        <v>0</v>
      </c>
      <c r="L563" s="24">
        <v>0</v>
      </c>
      <c r="M563" s="24">
        <v>0</v>
      </c>
      <c r="N563" s="24">
        <v>0</v>
      </c>
      <c r="O563" s="24">
        <v>0</v>
      </c>
      <c r="P563" s="24">
        <v>0</v>
      </c>
      <c r="Q563" s="24">
        <v>0</v>
      </c>
      <c r="R563" s="24">
        <v>0</v>
      </c>
      <c r="S563" s="24">
        <v>0</v>
      </c>
      <c r="T563" s="24">
        <v>0</v>
      </c>
      <c r="U563" s="24">
        <v>0</v>
      </c>
      <c r="V563" s="24">
        <v>0</v>
      </c>
      <c r="W563" s="24">
        <v>0</v>
      </c>
      <c r="X563" s="24">
        <v>0</v>
      </c>
      <c r="Y563" s="24">
        <v>0</v>
      </c>
      <c r="Z563" s="24">
        <v>0</v>
      </c>
      <c r="AA563" s="24">
        <v>0</v>
      </c>
      <c r="AB563" s="24">
        <v>0</v>
      </c>
      <c r="AC563" s="24">
        <v>0</v>
      </c>
      <c r="AD563" s="24">
        <v>0</v>
      </c>
      <c r="AE563" s="24">
        <v>0</v>
      </c>
      <c r="AF563" s="24">
        <v>0</v>
      </c>
      <c r="AG563" s="24">
        <v>0</v>
      </c>
      <c r="AH563" s="24">
        <v>0</v>
      </c>
      <c r="AI563" s="24">
        <v>0</v>
      </c>
      <c r="AJ563" s="24">
        <v>0</v>
      </c>
      <c r="AK563" s="24">
        <v>0</v>
      </c>
      <c r="AL563" s="202">
        <v>0</v>
      </c>
    </row>
    <row r="564" spans="1:38" s="6" customFormat="1" ht="14.4" x14ac:dyDescent="0.3">
      <c r="A564" s="95" t="s">
        <v>1302</v>
      </c>
      <c r="B564" s="96" t="s">
        <v>248</v>
      </c>
      <c r="C564" s="97">
        <v>0</v>
      </c>
      <c r="D564" s="97">
        <v>0</v>
      </c>
      <c r="E564" s="97">
        <v>0</v>
      </c>
      <c r="F564" s="97">
        <v>0</v>
      </c>
      <c r="G564" s="97">
        <v>0</v>
      </c>
      <c r="H564" s="97">
        <v>0</v>
      </c>
      <c r="I564" s="97">
        <v>0</v>
      </c>
      <c r="J564" s="97">
        <v>0</v>
      </c>
      <c r="K564" s="97">
        <v>0</v>
      </c>
      <c r="L564" s="97">
        <v>0</v>
      </c>
      <c r="M564" s="97">
        <v>0</v>
      </c>
      <c r="N564" s="97">
        <v>0</v>
      </c>
      <c r="O564" s="97">
        <v>0</v>
      </c>
      <c r="P564" s="97">
        <v>0</v>
      </c>
      <c r="Q564" s="97">
        <v>0</v>
      </c>
      <c r="R564" s="97">
        <v>0</v>
      </c>
      <c r="S564" s="97">
        <v>0</v>
      </c>
      <c r="T564" s="97">
        <v>0</v>
      </c>
      <c r="U564" s="97">
        <v>0</v>
      </c>
      <c r="V564" s="97">
        <v>0</v>
      </c>
      <c r="W564" s="97">
        <v>0</v>
      </c>
      <c r="X564" s="97">
        <v>0</v>
      </c>
      <c r="Y564" s="97">
        <v>0</v>
      </c>
      <c r="Z564" s="97">
        <v>0</v>
      </c>
      <c r="AA564" s="97">
        <v>0</v>
      </c>
      <c r="AB564" s="97">
        <v>0</v>
      </c>
      <c r="AC564" s="97">
        <v>0</v>
      </c>
      <c r="AD564" s="97">
        <v>0</v>
      </c>
      <c r="AE564" s="97">
        <v>0</v>
      </c>
      <c r="AF564" s="97">
        <v>0</v>
      </c>
      <c r="AG564" s="97">
        <v>0</v>
      </c>
      <c r="AH564" s="97">
        <v>0</v>
      </c>
      <c r="AI564" s="97">
        <v>0</v>
      </c>
      <c r="AJ564" s="97">
        <v>0</v>
      </c>
      <c r="AK564" s="97">
        <v>0</v>
      </c>
      <c r="AL564" s="203">
        <v>0</v>
      </c>
    </row>
    <row r="565" spans="1:38" s="6" customFormat="1" ht="14.4" collapsed="1" x14ac:dyDescent="0.3">
      <c r="A565" s="66" t="s">
        <v>68</v>
      </c>
      <c r="B565" s="30" t="s">
        <v>127</v>
      </c>
      <c r="C565" s="31">
        <v>0</v>
      </c>
      <c r="D565" s="31">
        <v>77325</v>
      </c>
      <c r="E565" s="31">
        <v>2838401</v>
      </c>
      <c r="F565" s="31">
        <v>0</v>
      </c>
      <c r="G565" s="31">
        <v>3802636</v>
      </c>
      <c r="H565" s="31">
        <v>77325</v>
      </c>
      <c r="I565" s="31">
        <v>77325</v>
      </c>
      <c r="J565" s="31">
        <v>77325</v>
      </c>
      <c r="K565" s="31">
        <v>713689</v>
      </c>
      <c r="L565" s="31">
        <v>77325</v>
      </c>
      <c r="M565" s="31">
        <v>0</v>
      </c>
      <c r="N565" s="31">
        <v>0</v>
      </c>
      <c r="O565" s="31">
        <v>77325</v>
      </c>
      <c r="P565" s="31">
        <v>77343</v>
      </c>
      <c r="Q565" s="31">
        <v>77325</v>
      </c>
      <c r="R565" s="31">
        <v>0</v>
      </c>
      <c r="S565" s="31">
        <v>77325</v>
      </c>
      <c r="T565" s="31">
        <v>0</v>
      </c>
      <c r="U565" s="31">
        <v>0</v>
      </c>
      <c r="V565" s="31">
        <v>77325</v>
      </c>
      <c r="W565" s="31">
        <v>77325</v>
      </c>
      <c r="X565" s="31">
        <v>77325</v>
      </c>
      <c r="Y565" s="31">
        <v>15158472</v>
      </c>
      <c r="Z565" s="31">
        <v>0</v>
      </c>
      <c r="AA565" s="31">
        <v>77325</v>
      </c>
      <c r="AB565" s="31">
        <v>14496377</v>
      </c>
      <c r="AC565" s="31">
        <v>0</v>
      </c>
      <c r="AD565" s="31">
        <v>0</v>
      </c>
      <c r="AE565" s="31">
        <v>93813080</v>
      </c>
      <c r="AF565" s="31">
        <v>317931463</v>
      </c>
      <c r="AG565" s="31">
        <v>77325</v>
      </c>
      <c r="AH565" s="31">
        <v>77325</v>
      </c>
      <c r="AI565" s="31">
        <v>77325</v>
      </c>
      <c r="AJ565" s="31">
        <v>0</v>
      </c>
      <c r="AK565" s="31">
        <v>0</v>
      </c>
      <c r="AL565" s="204">
        <v>449991336</v>
      </c>
    </row>
  </sheetData>
  <mergeCells count="18">
    <mergeCell ref="C2:H2"/>
    <mergeCell ref="C3:H3"/>
    <mergeCell ref="C4:H4"/>
    <mergeCell ref="I2:N2"/>
    <mergeCell ref="I3:N3"/>
    <mergeCell ref="I4:N4"/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</mergeCells>
  <hyperlinks>
    <hyperlink ref="C1" location="INDICE!A1" display="VOLVER AL INDICE" xr:uid="{00000000-0004-0000-0700-000000000000}"/>
    <hyperlink ref="I1" location="INDICE!A1" display="VOLVER AL INDICE" xr:uid="{00000000-0004-0000-0700-000001000000}"/>
    <hyperlink ref="O1" location="INDICE!A1" display="VOLVER AL INDICE" xr:uid="{00000000-0004-0000-0700-000002000000}"/>
    <hyperlink ref="U1" location="INDICE!A1" display="VOLVER AL INDICE" xr:uid="{00000000-0004-0000-0700-000003000000}"/>
    <hyperlink ref="AA1" location="INDICE!A1" display="VOLVER AL INDICE" xr:uid="{00000000-0004-0000-0700-000004000000}"/>
    <hyperlink ref="AG1" location="INDICE!A1" display="VOLVER AL INDICE" xr:uid="{00000000-0004-0000-07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2">
    <tabColor theme="8" tint="0.39997558519241921"/>
  </sheetPr>
  <dimension ref="A1:AN79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B45" sqref="B45"/>
    </sheetView>
  </sheetViews>
  <sheetFormatPr baseColWidth="10" defaultColWidth="11.44140625" defaultRowHeight="13.8" x14ac:dyDescent="0.3"/>
  <cols>
    <col min="1" max="1" width="12.5546875" style="1" customWidth="1" collapsed="1"/>
    <col min="2" max="2" width="57" style="1" bestFit="1" customWidth="1" collapsed="1"/>
    <col min="3" max="10" width="22" style="2" customWidth="1" collapsed="1"/>
    <col min="11" max="36" width="22" style="1" customWidth="1" collapsed="1"/>
    <col min="37" max="37" width="22" style="1" customWidth="1"/>
    <col min="38" max="38" width="39.109375" style="1" customWidth="1" collapsed="1"/>
    <col min="39" max="39" width="17.21875" style="1" bestFit="1" customWidth="1" collapsed="1"/>
    <col min="40" max="40" width="11.44140625" style="1"/>
    <col min="41" max="16384" width="11.44140625" style="1" collapsed="1"/>
  </cols>
  <sheetData>
    <row r="1" spans="1:39" s="7" customFormat="1" x14ac:dyDescent="0.3">
      <c r="A1" s="82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</row>
    <row r="2" spans="1:39" s="7" customFormat="1" ht="28.8" x14ac:dyDescent="0.3">
      <c r="B2" s="69"/>
      <c r="C2" s="258" t="s">
        <v>250</v>
      </c>
      <c r="D2" s="258"/>
      <c r="E2" s="258"/>
      <c r="F2" s="258"/>
      <c r="G2" s="258"/>
      <c r="H2" s="258"/>
      <c r="I2" s="258" t="s">
        <v>250</v>
      </c>
      <c r="J2" s="258"/>
      <c r="K2" s="258"/>
      <c r="L2" s="258"/>
      <c r="M2" s="258"/>
      <c r="N2" s="258"/>
      <c r="O2" s="258" t="s">
        <v>250</v>
      </c>
      <c r="P2" s="258"/>
      <c r="Q2" s="258"/>
      <c r="R2" s="258"/>
      <c r="S2" s="258"/>
      <c r="T2" s="258"/>
      <c r="U2" s="258" t="s">
        <v>250</v>
      </c>
      <c r="V2" s="258"/>
      <c r="W2" s="258"/>
      <c r="X2" s="258"/>
      <c r="Y2" s="258"/>
      <c r="Z2" s="258"/>
      <c r="AA2" s="258" t="s">
        <v>250</v>
      </c>
      <c r="AB2" s="258"/>
      <c r="AC2" s="258"/>
      <c r="AD2" s="258"/>
      <c r="AE2" s="258"/>
      <c r="AF2" s="258"/>
      <c r="AG2" s="258" t="s">
        <v>250</v>
      </c>
      <c r="AH2" s="258"/>
      <c r="AI2" s="258"/>
      <c r="AJ2" s="258"/>
      <c r="AK2" s="258"/>
      <c r="AL2" s="258"/>
    </row>
    <row r="3" spans="1:39" s="7" customFormat="1" ht="18" x14ac:dyDescent="0.3">
      <c r="B3" s="70"/>
      <c r="C3" s="259" t="str">
        <f>PROPER(CARATULA!$A$19)</f>
        <v>Periodo Julio 2024 - Mayo 2025</v>
      </c>
      <c r="D3" s="259"/>
      <c r="E3" s="259"/>
      <c r="F3" s="259"/>
      <c r="G3" s="259"/>
      <c r="H3" s="259"/>
      <c r="I3" s="259" t="str">
        <f>$C$3</f>
        <v>Periodo Julio 2024 - Mayo 2025</v>
      </c>
      <c r="J3" s="259"/>
      <c r="K3" s="259"/>
      <c r="L3" s="259"/>
      <c r="M3" s="259"/>
      <c r="N3" s="259"/>
      <c r="O3" s="259" t="str">
        <f>$C$3</f>
        <v>Periodo Julio 2024 - Mayo 2025</v>
      </c>
      <c r="P3" s="259"/>
      <c r="Q3" s="259"/>
      <c r="R3" s="259"/>
      <c r="S3" s="259"/>
      <c r="T3" s="259"/>
      <c r="U3" s="259" t="str">
        <f>$C$3</f>
        <v>Periodo Julio 2024 - Mayo 2025</v>
      </c>
      <c r="V3" s="259"/>
      <c r="W3" s="259"/>
      <c r="X3" s="259"/>
      <c r="Y3" s="259"/>
      <c r="Z3" s="259"/>
      <c r="AA3" s="259" t="str">
        <f>$C$3</f>
        <v>Periodo Julio 2024 - Mayo 2025</v>
      </c>
      <c r="AB3" s="259"/>
      <c r="AC3" s="259"/>
      <c r="AD3" s="259"/>
      <c r="AE3" s="259"/>
      <c r="AF3" s="259"/>
      <c r="AG3" s="259" t="str">
        <f>$C$3</f>
        <v>Periodo Julio 2024 - Mayo 2025</v>
      </c>
      <c r="AH3" s="259"/>
      <c r="AI3" s="259"/>
      <c r="AJ3" s="259"/>
      <c r="AK3" s="259"/>
      <c r="AL3" s="259"/>
    </row>
    <row r="4" spans="1:39" s="7" customFormat="1" ht="14.4" x14ac:dyDescent="0.3">
      <c r="B4" s="6"/>
      <c r="C4" s="260" t="s">
        <v>71</v>
      </c>
      <c r="D4" s="260"/>
      <c r="E4" s="260"/>
      <c r="F4" s="260"/>
      <c r="G4" s="260"/>
      <c r="H4" s="260"/>
      <c r="I4" s="260" t="s">
        <v>71</v>
      </c>
      <c r="J4" s="260"/>
      <c r="K4" s="260"/>
      <c r="L4" s="260"/>
      <c r="M4" s="260"/>
      <c r="N4" s="260"/>
      <c r="O4" s="260" t="s">
        <v>71</v>
      </c>
      <c r="P4" s="260"/>
      <c r="Q4" s="260"/>
      <c r="R4" s="260"/>
      <c r="S4" s="260"/>
      <c r="T4" s="260"/>
      <c r="U4" s="260" t="s">
        <v>71</v>
      </c>
      <c r="V4" s="260"/>
      <c r="W4" s="260"/>
      <c r="X4" s="260"/>
      <c r="Y4" s="260"/>
      <c r="Z4" s="260"/>
      <c r="AA4" s="260" t="s">
        <v>71</v>
      </c>
      <c r="AB4" s="260"/>
      <c r="AC4" s="260"/>
      <c r="AD4" s="260"/>
      <c r="AE4" s="260"/>
      <c r="AF4" s="260"/>
      <c r="AG4" s="260" t="s">
        <v>71</v>
      </c>
      <c r="AH4" s="260"/>
      <c r="AI4" s="260"/>
      <c r="AJ4" s="260"/>
      <c r="AK4" s="260"/>
      <c r="AL4" s="260"/>
    </row>
    <row r="5" spans="1:39" s="7" customFormat="1" ht="6" customHeight="1" x14ac:dyDescent="0.3">
      <c r="A5" s="82"/>
      <c r="C5" s="8"/>
      <c r="D5" s="8"/>
      <c r="E5" s="8"/>
      <c r="F5" s="8"/>
      <c r="G5" s="8"/>
      <c r="H5" s="8"/>
      <c r="I5" s="8"/>
      <c r="J5" s="8"/>
    </row>
    <row r="6" spans="1:39" s="6" customFormat="1" ht="43.2" x14ac:dyDescent="0.3">
      <c r="A6" s="9" t="s">
        <v>142</v>
      </c>
      <c r="B6" s="9" t="s">
        <v>0</v>
      </c>
      <c r="C6" s="9" t="s">
        <v>1417</v>
      </c>
      <c r="D6" s="9" t="s">
        <v>1397</v>
      </c>
      <c r="E6" s="9" t="s">
        <v>1418</v>
      </c>
      <c r="F6" s="9" t="s">
        <v>1398</v>
      </c>
      <c r="G6" s="9" t="s">
        <v>1399</v>
      </c>
      <c r="H6" s="9" t="s">
        <v>1400</v>
      </c>
      <c r="I6" s="9" t="s">
        <v>1419</v>
      </c>
      <c r="J6" s="9" t="s">
        <v>1401</v>
      </c>
      <c r="K6" s="9" t="s">
        <v>1420</v>
      </c>
      <c r="L6" s="9" t="s">
        <v>1402</v>
      </c>
      <c r="M6" s="9" t="s">
        <v>1403</v>
      </c>
      <c r="N6" s="9" t="s">
        <v>1421</v>
      </c>
      <c r="O6" s="9" t="s">
        <v>1404</v>
      </c>
      <c r="P6" s="9" t="s">
        <v>1405</v>
      </c>
      <c r="Q6" s="9" t="s">
        <v>1406</v>
      </c>
      <c r="R6" s="9" t="s">
        <v>1422</v>
      </c>
      <c r="S6" s="9" t="s">
        <v>1407</v>
      </c>
      <c r="T6" s="9" t="s">
        <v>1408</v>
      </c>
      <c r="U6" s="9" t="s">
        <v>1423</v>
      </c>
      <c r="V6" s="9" t="s">
        <v>1424</v>
      </c>
      <c r="W6" s="9" t="s">
        <v>1396</v>
      </c>
      <c r="X6" s="9" t="s">
        <v>1425</v>
      </c>
      <c r="Y6" s="9" t="s">
        <v>1409</v>
      </c>
      <c r="Z6" s="9" t="s">
        <v>1426</v>
      </c>
      <c r="AA6" s="9" t="s">
        <v>1430</v>
      </c>
      <c r="AB6" s="9" t="s">
        <v>1410</v>
      </c>
      <c r="AC6" s="9" t="s">
        <v>1411</v>
      </c>
      <c r="AD6" s="9" t="s">
        <v>1427</v>
      </c>
      <c r="AE6" s="9" t="s">
        <v>1412</v>
      </c>
      <c r="AF6" s="9" t="s">
        <v>1413</v>
      </c>
      <c r="AG6" s="9" t="s">
        <v>1431</v>
      </c>
      <c r="AH6" s="9" t="s">
        <v>1414</v>
      </c>
      <c r="AI6" s="9" t="s">
        <v>1384</v>
      </c>
      <c r="AJ6" s="9" t="s">
        <v>1415</v>
      </c>
      <c r="AK6" s="9" t="s">
        <v>1429</v>
      </c>
      <c r="AL6" s="219" t="s">
        <v>1385</v>
      </c>
    </row>
    <row r="7" spans="1:39" s="6" customFormat="1" ht="14.4" x14ac:dyDescent="0.3">
      <c r="A7" s="49" t="s">
        <v>1310</v>
      </c>
      <c r="B7" s="1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49"/>
    </row>
    <row r="8" spans="1:39" s="6" customFormat="1" ht="14.4" x14ac:dyDescent="0.3">
      <c r="A8" s="58" t="s">
        <v>104</v>
      </c>
      <c r="B8" s="6" t="s">
        <v>1314</v>
      </c>
      <c r="C8" s="114">
        <v>30834905879</v>
      </c>
      <c r="D8" s="114">
        <v>24697374197</v>
      </c>
      <c r="E8" s="114">
        <v>26366502084</v>
      </c>
      <c r="F8" s="114">
        <v>10206370317</v>
      </c>
      <c r="G8" s="114">
        <v>93038899499</v>
      </c>
      <c r="H8" s="114">
        <v>161185158215</v>
      </c>
      <c r="I8" s="114">
        <v>23403974980</v>
      </c>
      <c r="J8" s="114">
        <v>25119286348</v>
      </c>
      <c r="K8" s="114">
        <v>28819890158</v>
      </c>
      <c r="L8" s="114">
        <v>492429399034</v>
      </c>
      <c r="M8" s="114">
        <v>55090901809</v>
      </c>
      <c r="N8" s="114">
        <v>23684025502</v>
      </c>
      <c r="O8" s="114">
        <v>20665414116</v>
      </c>
      <c r="P8" s="114">
        <v>24262452863</v>
      </c>
      <c r="Q8" s="114">
        <v>24561907956</v>
      </c>
      <c r="R8" s="114">
        <v>34756514181</v>
      </c>
      <c r="S8" s="114">
        <v>7345440146</v>
      </c>
      <c r="T8" s="114">
        <v>49381223353</v>
      </c>
      <c r="U8" s="114">
        <v>179964514586</v>
      </c>
      <c r="V8" s="114">
        <v>20367318027</v>
      </c>
      <c r="W8" s="114">
        <v>50306038661</v>
      </c>
      <c r="X8" s="114">
        <v>45024726193</v>
      </c>
      <c r="Y8" s="114">
        <v>36970930264</v>
      </c>
      <c r="Z8" s="114">
        <v>279904859860</v>
      </c>
      <c r="AA8" s="114">
        <v>109779879762</v>
      </c>
      <c r="AB8" s="114">
        <v>448364358520</v>
      </c>
      <c r="AC8" s="114">
        <v>105945877886</v>
      </c>
      <c r="AD8" s="114">
        <v>54997432382</v>
      </c>
      <c r="AE8" s="114">
        <v>93624621457</v>
      </c>
      <c r="AF8" s="114">
        <v>60262555717</v>
      </c>
      <c r="AG8" s="114">
        <v>99543189780</v>
      </c>
      <c r="AH8" s="114">
        <v>373292441148</v>
      </c>
      <c r="AI8" s="114">
        <v>146579560103</v>
      </c>
      <c r="AJ8" s="114">
        <v>84300318409</v>
      </c>
      <c r="AK8" s="114">
        <v>40454484721</v>
      </c>
      <c r="AL8" s="149">
        <v>3385532748113</v>
      </c>
    </row>
    <row r="9" spans="1:39" s="6" customFormat="1" ht="14.4" x14ac:dyDescent="0.3">
      <c r="A9" s="58" t="s">
        <v>105</v>
      </c>
      <c r="B9" s="6" t="s">
        <v>1315</v>
      </c>
      <c r="C9" s="114">
        <v>0</v>
      </c>
      <c r="D9" s="114">
        <v>0</v>
      </c>
      <c r="E9" s="114">
        <v>0</v>
      </c>
      <c r="F9" s="114">
        <v>0</v>
      </c>
      <c r="G9" s="114">
        <v>0</v>
      </c>
      <c r="H9" s="114">
        <v>0</v>
      </c>
      <c r="I9" s="114">
        <v>0</v>
      </c>
      <c r="J9" s="114">
        <v>0</v>
      </c>
      <c r="K9" s="114">
        <v>0</v>
      </c>
      <c r="L9" s="114">
        <v>0</v>
      </c>
      <c r="M9" s="114">
        <v>0</v>
      </c>
      <c r="N9" s="114">
        <v>0</v>
      </c>
      <c r="O9" s="114">
        <v>0</v>
      </c>
      <c r="P9" s="114">
        <v>0</v>
      </c>
      <c r="Q9" s="114">
        <v>0</v>
      </c>
      <c r="R9" s="114">
        <v>0</v>
      </c>
      <c r="S9" s="114">
        <v>0</v>
      </c>
      <c r="T9" s="114">
        <v>0</v>
      </c>
      <c r="U9" s="114">
        <v>0</v>
      </c>
      <c r="V9" s="114">
        <v>0</v>
      </c>
      <c r="W9" s="114">
        <v>0</v>
      </c>
      <c r="X9" s="114">
        <v>0</v>
      </c>
      <c r="Y9" s="114">
        <v>0</v>
      </c>
      <c r="Z9" s="114">
        <v>0</v>
      </c>
      <c r="AA9" s="114">
        <v>0</v>
      </c>
      <c r="AB9" s="114">
        <v>1056309739</v>
      </c>
      <c r="AC9" s="114">
        <v>0</v>
      </c>
      <c r="AD9" s="114">
        <v>0</v>
      </c>
      <c r="AE9" s="114">
        <v>0</v>
      </c>
      <c r="AF9" s="114">
        <v>0</v>
      </c>
      <c r="AG9" s="114">
        <v>0</v>
      </c>
      <c r="AH9" s="114">
        <v>0</v>
      </c>
      <c r="AI9" s="114">
        <v>0</v>
      </c>
      <c r="AJ9" s="114">
        <v>0</v>
      </c>
      <c r="AK9" s="114">
        <v>0</v>
      </c>
      <c r="AL9" s="149">
        <v>1056309739</v>
      </c>
    </row>
    <row r="10" spans="1:39" s="6" customFormat="1" ht="14.4" x14ac:dyDescent="0.3">
      <c r="A10" s="58" t="s">
        <v>106</v>
      </c>
      <c r="B10" s="6" t="s">
        <v>1316</v>
      </c>
      <c r="C10" s="114">
        <v>0</v>
      </c>
      <c r="D10" s="114">
        <v>0</v>
      </c>
      <c r="E10" s="114">
        <v>0</v>
      </c>
      <c r="F10" s="114">
        <v>837745000</v>
      </c>
      <c r="G10" s="114">
        <v>4941085628</v>
      </c>
      <c r="H10" s="114">
        <v>9283927617</v>
      </c>
      <c r="I10" s="114">
        <v>3751585903</v>
      </c>
      <c r="J10" s="114">
        <v>0</v>
      </c>
      <c r="K10" s="114">
        <v>0</v>
      </c>
      <c r="L10" s="114">
        <v>7595176000</v>
      </c>
      <c r="M10" s="114">
        <v>14820972014</v>
      </c>
      <c r="N10" s="114">
        <v>9092473883</v>
      </c>
      <c r="O10" s="114">
        <v>3888985580</v>
      </c>
      <c r="P10" s="114">
        <v>1418347457</v>
      </c>
      <c r="Q10" s="114">
        <v>1015613900</v>
      </c>
      <c r="R10" s="114">
        <v>2579808239</v>
      </c>
      <c r="S10" s="114">
        <v>0</v>
      </c>
      <c r="T10" s="114">
        <v>2407442522</v>
      </c>
      <c r="U10" s="114">
        <v>0</v>
      </c>
      <c r="V10" s="114">
        <v>4262411835</v>
      </c>
      <c r="W10" s="114">
        <v>12873854576</v>
      </c>
      <c r="X10" s="114">
        <v>1500000000</v>
      </c>
      <c r="Y10" s="114">
        <v>257574859</v>
      </c>
      <c r="Z10" s="114">
        <v>23198951362</v>
      </c>
      <c r="AA10" s="114">
        <v>1367115850</v>
      </c>
      <c r="AB10" s="114">
        <v>5299545070</v>
      </c>
      <c r="AC10" s="114">
        <v>31022136020</v>
      </c>
      <c r="AD10" s="114">
        <v>13572240459</v>
      </c>
      <c r="AE10" s="114">
        <v>4308058481</v>
      </c>
      <c r="AF10" s="114">
        <v>9952749673</v>
      </c>
      <c r="AG10" s="114">
        <v>0</v>
      </c>
      <c r="AH10" s="114">
        <v>0</v>
      </c>
      <c r="AI10" s="114">
        <v>7236264812</v>
      </c>
      <c r="AJ10" s="114">
        <v>420984817</v>
      </c>
      <c r="AK10" s="114">
        <v>0</v>
      </c>
      <c r="AL10" s="149">
        <v>176905051557</v>
      </c>
    </row>
    <row r="11" spans="1:39" s="6" customFormat="1" ht="14.4" x14ac:dyDescent="0.3">
      <c r="A11" s="58" t="s">
        <v>107</v>
      </c>
      <c r="B11" s="6" t="s">
        <v>1317</v>
      </c>
      <c r="C11" s="114">
        <v>0</v>
      </c>
      <c r="D11" s="114">
        <v>0</v>
      </c>
      <c r="E11" s="114">
        <v>0</v>
      </c>
      <c r="F11" s="114">
        <v>0</v>
      </c>
      <c r="G11" s="114">
        <v>0</v>
      </c>
      <c r="H11" s="114">
        <v>0</v>
      </c>
      <c r="I11" s="114">
        <v>0</v>
      </c>
      <c r="J11" s="114">
        <v>0</v>
      </c>
      <c r="K11" s="114">
        <v>0</v>
      </c>
      <c r="L11" s="114">
        <v>0</v>
      </c>
      <c r="M11" s="114">
        <v>0</v>
      </c>
      <c r="N11" s="114">
        <v>0</v>
      </c>
      <c r="O11" s="114">
        <v>0</v>
      </c>
      <c r="P11" s="114">
        <v>0</v>
      </c>
      <c r="Q11" s="114">
        <v>0</v>
      </c>
      <c r="R11" s="114">
        <v>0</v>
      </c>
      <c r="S11" s="114">
        <v>0</v>
      </c>
      <c r="T11" s="114">
        <v>0</v>
      </c>
      <c r="U11" s="114">
        <v>0</v>
      </c>
      <c r="V11" s="114">
        <v>0</v>
      </c>
      <c r="W11" s="114">
        <v>0</v>
      </c>
      <c r="X11" s="114">
        <v>0</v>
      </c>
      <c r="Y11" s="114">
        <v>0</v>
      </c>
      <c r="Z11" s="114">
        <v>0</v>
      </c>
      <c r="AA11" s="114">
        <v>0</v>
      </c>
      <c r="AB11" s="114">
        <v>0</v>
      </c>
      <c r="AC11" s="114">
        <v>0</v>
      </c>
      <c r="AD11" s="114">
        <v>0</v>
      </c>
      <c r="AE11" s="114">
        <v>0</v>
      </c>
      <c r="AF11" s="114">
        <v>0</v>
      </c>
      <c r="AG11" s="114">
        <v>0</v>
      </c>
      <c r="AH11" s="114">
        <v>0</v>
      </c>
      <c r="AI11" s="114">
        <v>0</v>
      </c>
      <c r="AJ11" s="114">
        <v>0</v>
      </c>
      <c r="AK11" s="114">
        <v>0</v>
      </c>
      <c r="AL11" s="149">
        <v>0</v>
      </c>
    </row>
    <row r="12" spans="1:39" s="6" customFormat="1" ht="14.4" x14ac:dyDescent="0.3">
      <c r="A12" s="58" t="s">
        <v>108</v>
      </c>
      <c r="B12" s="6" t="s">
        <v>1318</v>
      </c>
      <c r="C12" s="114">
        <v>0</v>
      </c>
      <c r="D12" s="114">
        <v>0</v>
      </c>
      <c r="E12" s="114">
        <v>0</v>
      </c>
      <c r="F12" s="114">
        <v>0</v>
      </c>
      <c r="G12" s="114">
        <v>0</v>
      </c>
      <c r="H12" s="114">
        <v>839692260</v>
      </c>
      <c r="I12" s="114">
        <v>0</v>
      </c>
      <c r="J12" s="114">
        <v>0</v>
      </c>
      <c r="K12" s="114">
        <v>0</v>
      </c>
      <c r="L12" s="114">
        <v>0</v>
      </c>
      <c r="M12" s="114">
        <v>0</v>
      </c>
      <c r="N12" s="114">
        <v>0</v>
      </c>
      <c r="O12" s="114">
        <v>0</v>
      </c>
      <c r="P12" s="114">
        <v>0</v>
      </c>
      <c r="Q12" s="114">
        <v>0</v>
      </c>
      <c r="R12" s="114">
        <v>0</v>
      </c>
      <c r="S12" s="114">
        <v>0</v>
      </c>
      <c r="T12" s="114">
        <v>0</v>
      </c>
      <c r="U12" s="114">
        <v>0</v>
      </c>
      <c r="V12" s="114">
        <v>0</v>
      </c>
      <c r="W12" s="114">
        <v>0</v>
      </c>
      <c r="X12" s="114">
        <v>0</v>
      </c>
      <c r="Y12" s="114">
        <v>0</v>
      </c>
      <c r="Z12" s="114">
        <v>0</v>
      </c>
      <c r="AA12" s="114">
        <v>0</v>
      </c>
      <c r="AB12" s="114">
        <v>0</v>
      </c>
      <c r="AC12" s="114">
        <v>0</v>
      </c>
      <c r="AD12" s="114">
        <v>0</v>
      </c>
      <c r="AE12" s="114">
        <v>0</v>
      </c>
      <c r="AF12" s="114">
        <v>0</v>
      </c>
      <c r="AG12" s="114">
        <v>0</v>
      </c>
      <c r="AH12" s="114">
        <v>0</v>
      </c>
      <c r="AI12" s="114">
        <v>0</v>
      </c>
      <c r="AJ12" s="114">
        <v>0</v>
      </c>
      <c r="AK12" s="114">
        <v>0</v>
      </c>
      <c r="AL12" s="149">
        <v>839692260</v>
      </c>
    </row>
    <row r="13" spans="1:39" s="6" customFormat="1" ht="14.4" x14ac:dyDescent="0.3">
      <c r="A13" s="58" t="s">
        <v>109</v>
      </c>
      <c r="B13" s="6" t="s">
        <v>177</v>
      </c>
      <c r="C13" s="114">
        <v>54470543</v>
      </c>
      <c r="D13" s="114">
        <v>0</v>
      </c>
      <c r="E13" s="114">
        <v>0</v>
      </c>
      <c r="F13" s="114">
        <v>608154074</v>
      </c>
      <c r="G13" s="114">
        <v>70000000</v>
      </c>
      <c r="H13" s="114">
        <v>3513258979</v>
      </c>
      <c r="I13" s="114">
        <v>4093368818</v>
      </c>
      <c r="J13" s="114">
        <v>290000000</v>
      </c>
      <c r="K13" s="114">
        <v>0</v>
      </c>
      <c r="L13" s="114">
        <v>14015531577</v>
      </c>
      <c r="M13" s="114">
        <v>1413392314</v>
      </c>
      <c r="N13" s="114">
        <v>0</v>
      </c>
      <c r="O13" s="114">
        <v>1963399907</v>
      </c>
      <c r="P13" s="114">
        <v>539665751</v>
      </c>
      <c r="Q13" s="114">
        <v>0</v>
      </c>
      <c r="R13" s="114">
        <v>66520623</v>
      </c>
      <c r="S13" s="114">
        <v>0</v>
      </c>
      <c r="T13" s="114">
        <v>1763244576</v>
      </c>
      <c r="U13" s="114">
        <v>0</v>
      </c>
      <c r="V13" s="114">
        <v>0</v>
      </c>
      <c r="W13" s="114">
        <v>14685958542</v>
      </c>
      <c r="X13" s="114">
        <v>2841095029</v>
      </c>
      <c r="Y13" s="114">
        <v>0</v>
      </c>
      <c r="Z13" s="114">
        <v>80604274376</v>
      </c>
      <c r="AA13" s="114">
        <v>571001850</v>
      </c>
      <c r="AB13" s="114">
        <v>1004989736</v>
      </c>
      <c r="AC13" s="114">
        <v>0</v>
      </c>
      <c r="AD13" s="114">
        <v>0</v>
      </c>
      <c r="AE13" s="114">
        <v>0</v>
      </c>
      <c r="AF13" s="114">
        <v>0</v>
      </c>
      <c r="AG13" s="114">
        <v>0</v>
      </c>
      <c r="AH13" s="114">
        <v>0</v>
      </c>
      <c r="AI13" s="114">
        <v>0</v>
      </c>
      <c r="AJ13" s="114">
        <v>0</v>
      </c>
      <c r="AK13" s="114">
        <v>0</v>
      </c>
      <c r="AL13" s="149">
        <v>128098326695</v>
      </c>
    </row>
    <row r="14" spans="1:39" s="6" customFormat="1" ht="18.75" customHeight="1" x14ac:dyDescent="0.3">
      <c r="A14" s="87"/>
      <c r="B14" s="17" t="s">
        <v>110</v>
      </c>
      <c r="C14" s="115">
        <v>30889376422</v>
      </c>
      <c r="D14" s="115">
        <v>24697374197</v>
      </c>
      <c r="E14" s="115">
        <v>26366502084</v>
      </c>
      <c r="F14" s="115">
        <v>11652269391</v>
      </c>
      <c r="G14" s="115">
        <v>98049985127</v>
      </c>
      <c r="H14" s="115">
        <v>174822037071</v>
      </c>
      <c r="I14" s="115">
        <v>31248929701</v>
      </c>
      <c r="J14" s="115">
        <v>25409286348</v>
      </c>
      <c r="K14" s="115">
        <v>28819890158</v>
      </c>
      <c r="L14" s="115">
        <v>514040106611</v>
      </c>
      <c r="M14" s="115">
        <v>71325266137</v>
      </c>
      <c r="N14" s="115">
        <v>32776499385</v>
      </c>
      <c r="O14" s="115">
        <v>26517799603</v>
      </c>
      <c r="P14" s="115">
        <v>26220466071</v>
      </c>
      <c r="Q14" s="115">
        <v>25577521856</v>
      </c>
      <c r="R14" s="115">
        <v>37402843043</v>
      </c>
      <c r="S14" s="115">
        <v>7345440146</v>
      </c>
      <c r="T14" s="115">
        <v>53551910451</v>
      </c>
      <c r="U14" s="115">
        <v>179964514586</v>
      </c>
      <c r="V14" s="115">
        <v>24629729862</v>
      </c>
      <c r="W14" s="115">
        <v>77865851779</v>
      </c>
      <c r="X14" s="115">
        <v>49365821222</v>
      </c>
      <c r="Y14" s="115">
        <v>37228505123</v>
      </c>
      <c r="Z14" s="115">
        <v>383708085598</v>
      </c>
      <c r="AA14" s="115">
        <v>111717997462</v>
      </c>
      <c r="AB14" s="115">
        <v>455725203065</v>
      </c>
      <c r="AC14" s="115">
        <v>136968013906</v>
      </c>
      <c r="AD14" s="115">
        <v>68569672841</v>
      </c>
      <c r="AE14" s="115">
        <v>97932679938</v>
      </c>
      <c r="AF14" s="115">
        <v>70215305390</v>
      </c>
      <c r="AG14" s="115">
        <v>99543189780</v>
      </c>
      <c r="AH14" s="115">
        <v>373292441148</v>
      </c>
      <c r="AI14" s="115">
        <v>153815824915</v>
      </c>
      <c r="AJ14" s="115">
        <v>84721303226</v>
      </c>
      <c r="AK14" s="115">
        <v>40454484721</v>
      </c>
      <c r="AL14" s="150">
        <v>3692432128364</v>
      </c>
    </row>
    <row r="15" spans="1:39" s="6" customFormat="1" ht="14.4" x14ac:dyDescent="0.3">
      <c r="A15" s="49" t="s">
        <v>1325</v>
      </c>
      <c r="B15" s="1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49"/>
    </row>
    <row r="16" spans="1:39" s="6" customFormat="1" ht="14.4" x14ac:dyDescent="0.3">
      <c r="A16" s="58" t="s">
        <v>1303</v>
      </c>
      <c r="B16" s="6" t="s">
        <v>251</v>
      </c>
      <c r="C16" s="114">
        <v>24538032937</v>
      </c>
      <c r="D16" s="114">
        <v>27108511913</v>
      </c>
      <c r="E16" s="114">
        <v>15861319759</v>
      </c>
      <c r="F16" s="114">
        <v>4826756695</v>
      </c>
      <c r="G16" s="114">
        <v>42481321881</v>
      </c>
      <c r="H16" s="114">
        <v>145697500281</v>
      </c>
      <c r="I16" s="114">
        <v>20910722536</v>
      </c>
      <c r="J16" s="114">
        <v>4706418481</v>
      </c>
      <c r="K16" s="114">
        <v>10986434761</v>
      </c>
      <c r="L16" s="114">
        <v>112732975939</v>
      </c>
      <c r="M16" s="114">
        <v>99576796583</v>
      </c>
      <c r="N16" s="114">
        <v>21772720768</v>
      </c>
      <c r="O16" s="114">
        <v>40026092977</v>
      </c>
      <c r="P16" s="114">
        <v>22678687050</v>
      </c>
      <c r="Q16" s="114">
        <v>9037150962</v>
      </c>
      <c r="R16" s="114">
        <v>29087645795</v>
      </c>
      <c r="S16" s="114">
        <v>2028777722</v>
      </c>
      <c r="T16" s="114">
        <v>74750859694</v>
      </c>
      <c r="U16" s="114">
        <v>138274986464</v>
      </c>
      <c r="V16" s="114">
        <v>16067628589</v>
      </c>
      <c r="W16" s="114">
        <v>22471653959</v>
      </c>
      <c r="X16" s="114">
        <v>27715378531</v>
      </c>
      <c r="Y16" s="114">
        <v>14683186168</v>
      </c>
      <c r="Z16" s="114">
        <v>331220783393</v>
      </c>
      <c r="AA16" s="114">
        <v>69062769806</v>
      </c>
      <c r="AB16" s="114">
        <v>266627510150</v>
      </c>
      <c r="AC16" s="114">
        <v>122820108930</v>
      </c>
      <c r="AD16" s="114">
        <v>29682429773</v>
      </c>
      <c r="AE16" s="114">
        <v>74720473638</v>
      </c>
      <c r="AF16" s="114">
        <v>80348829569</v>
      </c>
      <c r="AG16" s="114">
        <v>23384860507</v>
      </c>
      <c r="AH16" s="114">
        <v>38083799634</v>
      </c>
      <c r="AI16" s="114">
        <v>49077200618</v>
      </c>
      <c r="AJ16" s="114">
        <v>19414986741</v>
      </c>
      <c r="AK16" s="114">
        <v>37654130695</v>
      </c>
      <c r="AL16" s="149">
        <v>2070119443899</v>
      </c>
      <c r="AM16" s="228"/>
    </row>
    <row r="17" spans="1:39" s="6" customFormat="1" ht="14.4" x14ac:dyDescent="0.3">
      <c r="A17" s="58" t="s">
        <v>1304</v>
      </c>
      <c r="B17" s="6" t="s">
        <v>252</v>
      </c>
      <c r="C17" s="114">
        <v>109596952</v>
      </c>
      <c r="D17" s="114">
        <v>575096812</v>
      </c>
      <c r="E17" s="114">
        <v>575096812</v>
      </c>
      <c r="F17" s="114">
        <v>687034596</v>
      </c>
      <c r="G17" s="114">
        <v>575096812</v>
      </c>
      <c r="H17" s="114">
        <v>687034596</v>
      </c>
      <c r="I17" s="114">
        <v>687034596</v>
      </c>
      <c r="J17" s="114">
        <v>687034596</v>
      </c>
      <c r="K17" s="114">
        <v>687034596</v>
      </c>
      <c r="L17" s="114">
        <v>698238176</v>
      </c>
      <c r="M17" s="114">
        <v>106986290</v>
      </c>
      <c r="N17" s="114">
        <v>0</v>
      </c>
      <c r="O17" s="114">
        <v>575096812</v>
      </c>
      <c r="P17" s="114">
        <v>687034601</v>
      </c>
      <c r="Q17" s="114">
        <v>575096812</v>
      </c>
      <c r="R17" s="114">
        <v>682083106</v>
      </c>
      <c r="S17" s="114">
        <v>687034596</v>
      </c>
      <c r="T17" s="114">
        <v>0</v>
      </c>
      <c r="U17" s="114">
        <v>0</v>
      </c>
      <c r="V17" s="114">
        <v>687034596</v>
      </c>
      <c r="W17" s="114">
        <v>575096812</v>
      </c>
      <c r="X17" s="114">
        <v>687034596</v>
      </c>
      <c r="Y17" s="114">
        <v>687034596</v>
      </c>
      <c r="Z17" s="114">
        <v>111937784</v>
      </c>
      <c r="AA17" s="114">
        <v>575096812</v>
      </c>
      <c r="AB17" s="114">
        <v>0</v>
      </c>
      <c r="AC17" s="114">
        <v>0</v>
      </c>
      <c r="AD17" s="114">
        <v>687034596</v>
      </c>
      <c r="AE17" s="114">
        <v>0</v>
      </c>
      <c r="AF17" s="114">
        <v>575096812</v>
      </c>
      <c r="AG17" s="114">
        <v>687034596</v>
      </c>
      <c r="AH17" s="114">
        <v>578579488</v>
      </c>
      <c r="AI17" s="114">
        <v>575096812</v>
      </c>
      <c r="AJ17" s="114">
        <v>0</v>
      </c>
      <c r="AK17" s="114">
        <v>0</v>
      </c>
      <c r="AL17" s="149">
        <v>15707708261</v>
      </c>
      <c r="AM17" s="228"/>
    </row>
    <row r="18" spans="1:39" s="6" customFormat="1" ht="14.4" x14ac:dyDescent="0.3">
      <c r="A18" s="58" t="s">
        <v>1305</v>
      </c>
      <c r="B18" s="6" t="s">
        <v>253</v>
      </c>
      <c r="C18" s="114">
        <v>1205669023</v>
      </c>
      <c r="D18" s="114">
        <v>248308060</v>
      </c>
      <c r="E18" s="114">
        <v>127781230</v>
      </c>
      <c r="F18" s="114">
        <v>3871294</v>
      </c>
      <c r="G18" s="114">
        <v>109574566</v>
      </c>
      <c r="H18" s="114">
        <v>226130162</v>
      </c>
      <c r="I18" s="114">
        <v>564031721</v>
      </c>
      <c r="J18" s="114">
        <v>38256171</v>
      </c>
      <c r="K18" s="114">
        <v>4849155</v>
      </c>
      <c r="L18" s="114">
        <v>1257799537</v>
      </c>
      <c r="M18" s="114">
        <v>527051951</v>
      </c>
      <c r="N18" s="114">
        <v>126806205</v>
      </c>
      <c r="O18" s="114">
        <v>191970258</v>
      </c>
      <c r="P18" s="114">
        <v>204810708</v>
      </c>
      <c r="Q18" s="114">
        <v>166752308</v>
      </c>
      <c r="R18" s="114">
        <v>83646298</v>
      </c>
      <c r="S18" s="114">
        <v>32260979</v>
      </c>
      <c r="T18" s="114">
        <v>34784882</v>
      </c>
      <c r="U18" s="114">
        <v>876685925</v>
      </c>
      <c r="V18" s="114">
        <v>64330718</v>
      </c>
      <c r="W18" s="114">
        <v>12497130</v>
      </c>
      <c r="X18" s="114">
        <v>391732445</v>
      </c>
      <c r="Y18" s="114">
        <v>28256793</v>
      </c>
      <c r="Z18" s="114">
        <v>3120859787</v>
      </c>
      <c r="AA18" s="114">
        <v>228255487</v>
      </c>
      <c r="AB18" s="114">
        <v>0</v>
      </c>
      <c r="AC18" s="114">
        <v>1471149633</v>
      </c>
      <c r="AD18" s="114">
        <v>1510932549</v>
      </c>
      <c r="AE18" s="114">
        <v>84613587</v>
      </c>
      <c r="AF18" s="114">
        <v>495039180</v>
      </c>
      <c r="AG18" s="114">
        <v>487513213</v>
      </c>
      <c r="AH18" s="114">
        <v>875045702</v>
      </c>
      <c r="AI18" s="114">
        <v>0</v>
      </c>
      <c r="AJ18" s="114">
        <v>0</v>
      </c>
      <c r="AK18" s="114">
        <v>0</v>
      </c>
      <c r="AL18" s="149">
        <v>14801266657</v>
      </c>
      <c r="AM18" s="228"/>
    </row>
    <row r="19" spans="1:39" s="6" customFormat="1" ht="14.4" x14ac:dyDescent="0.3">
      <c r="A19" s="58" t="s">
        <v>1306</v>
      </c>
      <c r="B19" s="106" t="s">
        <v>254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4">
        <v>0</v>
      </c>
      <c r="J19" s="114">
        <v>0</v>
      </c>
      <c r="K19" s="114">
        <v>0</v>
      </c>
      <c r="L19" s="114">
        <v>0</v>
      </c>
      <c r="M19" s="114">
        <v>0</v>
      </c>
      <c r="N19" s="114">
        <v>0</v>
      </c>
      <c r="O19" s="114">
        <v>0</v>
      </c>
      <c r="P19" s="114">
        <v>0</v>
      </c>
      <c r="Q19" s="114">
        <v>0</v>
      </c>
      <c r="R19" s="114">
        <v>0</v>
      </c>
      <c r="S19" s="114">
        <v>0</v>
      </c>
      <c r="T19" s="114">
        <v>0</v>
      </c>
      <c r="U19" s="114">
        <v>0</v>
      </c>
      <c r="V19" s="114">
        <v>0</v>
      </c>
      <c r="W19" s="114">
        <v>0</v>
      </c>
      <c r="X19" s="114">
        <v>0</v>
      </c>
      <c r="Y19" s="114">
        <v>0</v>
      </c>
      <c r="Z19" s="114">
        <v>0</v>
      </c>
      <c r="AA19" s="114">
        <v>0</v>
      </c>
      <c r="AB19" s="114">
        <v>0</v>
      </c>
      <c r="AC19" s="114">
        <v>0</v>
      </c>
      <c r="AD19" s="114">
        <v>0</v>
      </c>
      <c r="AE19" s="114">
        <v>0</v>
      </c>
      <c r="AF19" s="114">
        <v>0</v>
      </c>
      <c r="AG19" s="114">
        <v>0</v>
      </c>
      <c r="AH19" s="114">
        <v>0</v>
      </c>
      <c r="AI19" s="114">
        <v>0</v>
      </c>
      <c r="AJ19" s="114">
        <v>0</v>
      </c>
      <c r="AK19" s="114">
        <v>0</v>
      </c>
      <c r="AL19" s="149">
        <v>0</v>
      </c>
      <c r="AM19" s="228"/>
    </row>
    <row r="20" spans="1:39" s="6" customFormat="1" ht="14.4" x14ac:dyDescent="0.3">
      <c r="A20" s="94"/>
      <c r="B20" s="90" t="s">
        <v>1367</v>
      </c>
      <c r="C20" s="116">
        <v>25853298912</v>
      </c>
      <c r="D20" s="116">
        <v>27931916785</v>
      </c>
      <c r="E20" s="116">
        <v>16564197801</v>
      </c>
      <c r="F20" s="116">
        <v>5517662585</v>
      </c>
      <c r="G20" s="116">
        <v>43165993259</v>
      </c>
      <c r="H20" s="116">
        <v>146610665039</v>
      </c>
      <c r="I20" s="116">
        <v>22161788853</v>
      </c>
      <c r="J20" s="116">
        <v>5431709248</v>
      </c>
      <c r="K20" s="116">
        <v>11678318512</v>
      </c>
      <c r="L20" s="116">
        <v>114689013652</v>
      </c>
      <c r="M20" s="116">
        <v>100210834824</v>
      </c>
      <c r="N20" s="116">
        <v>21899526973</v>
      </c>
      <c r="O20" s="116">
        <v>40793160047</v>
      </c>
      <c r="P20" s="116">
        <v>23570532359</v>
      </c>
      <c r="Q20" s="116">
        <v>9779000082</v>
      </c>
      <c r="R20" s="116">
        <v>29853375199</v>
      </c>
      <c r="S20" s="116">
        <v>2748073297</v>
      </c>
      <c r="T20" s="116">
        <v>74785644576</v>
      </c>
      <c r="U20" s="116">
        <v>139151672389</v>
      </c>
      <c r="V20" s="116">
        <v>16818993903</v>
      </c>
      <c r="W20" s="116">
        <v>23059247901</v>
      </c>
      <c r="X20" s="116">
        <v>28794145572</v>
      </c>
      <c r="Y20" s="116">
        <v>15398477557</v>
      </c>
      <c r="Z20" s="116">
        <v>334453580964</v>
      </c>
      <c r="AA20" s="116">
        <v>69866122105</v>
      </c>
      <c r="AB20" s="116">
        <v>266627510150</v>
      </c>
      <c r="AC20" s="116">
        <v>124291258563</v>
      </c>
      <c r="AD20" s="116">
        <v>31880396918</v>
      </c>
      <c r="AE20" s="116">
        <v>74805087225</v>
      </c>
      <c r="AF20" s="116">
        <v>81418965561</v>
      </c>
      <c r="AG20" s="116">
        <v>24559408316</v>
      </c>
      <c r="AH20" s="116">
        <v>39537424824</v>
      </c>
      <c r="AI20" s="116">
        <v>49652297430</v>
      </c>
      <c r="AJ20" s="116">
        <v>19414986741</v>
      </c>
      <c r="AK20" s="116">
        <v>37654130695</v>
      </c>
      <c r="AL20" s="151">
        <v>2100628418817</v>
      </c>
      <c r="AM20" s="228"/>
    </row>
    <row r="21" spans="1:39" s="6" customFormat="1" ht="14.4" x14ac:dyDescent="0.3">
      <c r="A21" s="107" t="s">
        <v>1307</v>
      </c>
      <c r="B21" s="111" t="s">
        <v>1363</v>
      </c>
      <c r="C21" s="114">
        <v>0</v>
      </c>
      <c r="D21" s="114">
        <v>3687716027</v>
      </c>
      <c r="E21" s="114">
        <v>0</v>
      </c>
      <c r="F21" s="114">
        <v>69141483</v>
      </c>
      <c r="G21" s="114">
        <v>0</v>
      </c>
      <c r="H21" s="114">
        <v>640794701</v>
      </c>
      <c r="I21" s="114">
        <v>0</v>
      </c>
      <c r="J21" s="114">
        <v>0</v>
      </c>
      <c r="K21" s="114">
        <v>0</v>
      </c>
      <c r="L21" s="114">
        <v>8382788825</v>
      </c>
      <c r="M21" s="114">
        <v>0</v>
      </c>
      <c r="N21" s="114">
        <v>0</v>
      </c>
      <c r="O21" s="114">
        <v>0</v>
      </c>
      <c r="P21" s="114">
        <v>0</v>
      </c>
      <c r="Q21" s="114">
        <v>0</v>
      </c>
      <c r="R21" s="114">
        <v>157566268</v>
      </c>
      <c r="S21" s="114">
        <v>0</v>
      </c>
      <c r="T21" s="114">
        <v>1501947880</v>
      </c>
      <c r="U21" s="114">
        <v>30873910550</v>
      </c>
      <c r="V21" s="114">
        <v>0</v>
      </c>
      <c r="W21" s="114">
        <v>1242554510</v>
      </c>
      <c r="X21" s="114">
        <v>1726587669</v>
      </c>
      <c r="Y21" s="114">
        <v>0</v>
      </c>
      <c r="Z21" s="114">
        <v>55686363721</v>
      </c>
      <c r="AA21" s="114">
        <v>0</v>
      </c>
      <c r="AB21" s="114">
        <v>0</v>
      </c>
      <c r="AC21" s="114">
        <v>0</v>
      </c>
      <c r="AD21" s="114">
        <v>0</v>
      </c>
      <c r="AE21" s="114">
        <v>0</v>
      </c>
      <c r="AF21" s="114">
        <v>0</v>
      </c>
      <c r="AG21" s="114">
        <v>3458316713</v>
      </c>
      <c r="AH21" s="114">
        <v>77947474492</v>
      </c>
      <c r="AI21" s="114">
        <v>0</v>
      </c>
      <c r="AJ21" s="114">
        <v>0</v>
      </c>
      <c r="AK21" s="114">
        <v>0</v>
      </c>
      <c r="AL21" s="149">
        <v>185375162839</v>
      </c>
      <c r="AM21" s="228"/>
    </row>
    <row r="22" spans="1:39" s="6" customFormat="1" ht="14.4" x14ac:dyDescent="0.3">
      <c r="A22" s="107" t="s">
        <v>1308</v>
      </c>
      <c r="B22" s="111" t="s">
        <v>1364</v>
      </c>
      <c r="C22" s="114">
        <v>0</v>
      </c>
      <c r="D22" s="114">
        <v>0</v>
      </c>
      <c r="E22" s="114">
        <v>0</v>
      </c>
      <c r="F22" s="114">
        <v>0</v>
      </c>
      <c r="G22" s="114">
        <v>0</v>
      </c>
      <c r="H22" s="114">
        <v>0</v>
      </c>
      <c r="I22" s="114">
        <v>0</v>
      </c>
      <c r="J22" s="114">
        <v>0</v>
      </c>
      <c r="K22" s="114">
        <v>0</v>
      </c>
      <c r="L22" s="114">
        <v>0</v>
      </c>
      <c r="M22" s="114">
        <v>0</v>
      </c>
      <c r="N22" s="114">
        <v>0</v>
      </c>
      <c r="O22" s="114">
        <v>0</v>
      </c>
      <c r="P22" s="114">
        <v>0</v>
      </c>
      <c r="Q22" s="114">
        <v>0</v>
      </c>
      <c r="R22" s="114">
        <v>0</v>
      </c>
      <c r="S22" s="114">
        <v>0</v>
      </c>
      <c r="T22" s="114">
        <v>0</v>
      </c>
      <c r="U22" s="114">
        <v>0</v>
      </c>
      <c r="V22" s="114">
        <v>0</v>
      </c>
      <c r="W22" s="114">
        <v>0</v>
      </c>
      <c r="X22" s="114">
        <v>0</v>
      </c>
      <c r="Y22" s="114">
        <v>0</v>
      </c>
      <c r="Z22" s="114">
        <v>0</v>
      </c>
      <c r="AA22" s="114">
        <v>0</v>
      </c>
      <c r="AB22" s="114">
        <v>0</v>
      </c>
      <c r="AC22" s="114">
        <v>0</v>
      </c>
      <c r="AD22" s="114">
        <v>0</v>
      </c>
      <c r="AE22" s="114">
        <v>0</v>
      </c>
      <c r="AF22" s="114">
        <v>0</v>
      </c>
      <c r="AG22" s="114">
        <v>0</v>
      </c>
      <c r="AH22" s="114">
        <v>0</v>
      </c>
      <c r="AI22" s="114">
        <v>0</v>
      </c>
      <c r="AJ22" s="114">
        <v>0</v>
      </c>
      <c r="AK22" s="114">
        <v>0</v>
      </c>
      <c r="AL22" s="149">
        <v>0</v>
      </c>
      <c r="AM22" s="228"/>
    </row>
    <row r="23" spans="1:39" s="6" customFormat="1" ht="14.4" x14ac:dyDescent="0.3">
      <c r="A23" s="94"/>
      <c r="B23" s="90" t="s">
        <v>1365</v>
      </c>
      <c r="C23" s="116">
        <v>0</v>
      </c>
      <c r="D23" s="116">
        <v>3687716027</v>
      </c>
      <c r="E23" s="116">
        <v>0</v>
      </c>
      <c r="F23" s="116">
        <v>69141483</v>
      </c>
      <c r="G23" s="116">
        <v>0</v>
      </c>
      <c r="H23" s="116">
        <v>640794701</v>
      </c>
      <c r="I23" s="116">
        <v>0</v>
      </c>
      <c r="J23" s="116">
        <v>0</v>
      </c>
      <c r="K23" s="116">
        <v>0</v>
      </c>
      <c r="L23" s="116">
        <v>8382788825</v>
      </c>
      <c r="M23" s="116">
        <v>0</v>
      </c>
      <c r="N23" s="116">
        <v>0</v>
      </c>
      <c r="O23" s="116">
        <v>0</v>
      </c>
      <c r="P23" s="116">
        <v>0</v>
      </c>
      <c r="Q23" s="116">
        <v>0</v>
      </c>
      <c r="R23" s="116">
        <v>157566268</v>
      </c>
      <c r="S23" s="116">
        <v>0</v>
      </c>
      <c r="T23" s="116">
        <v>1501947880</v>
      </c>
      <c r="U23" s="116">
        <v>30873910550</v>
      </c>
      <c r="V23" s="116">
        <v>0</v>
      </c>
      <c r="W23" s="116">
        <v>1242554510</v>
      </c>
      <c r="X23" s="116">
        <v>1726587669</v>
      </c>
      <c r="Y23" s="116">
        <v>0</v>
      </c>
      <c r="Z23" s="116">
        <v>55686363721</v>
      </c>
      <c r="AA23" s="116">
        <v>0</v>
      </c>
      <c r="AB23" s="116">
        <v>0</v>
      </c>
      <c r="AC23" s="116">
        <v>0</v>
      </c>
      <c r="AD23" s="116">
        <v>0</v>
      </c>
      <c r="AE23" s="116">
        <v>0</v>
      </c>
      <c r="AF23" s="116">
        <v>0</v>
      </c>
      <c r="AG23" s="116">
        <v>3458316713</v>
      </c>
      <c r="AH23" s="116">
        <v>77947474492</v>
      </c>
      <c r="AI23" s="116">
        <v>0</v>
      </c>
      <c r="AJ23" s="116">
        <v>0</v>
      </c>
      <c r="AK23" s="116">
        <v>0</v>
      </c>
      <c r="AL23" s="151">
        <v>185375162839</v>
      </c>
      <c r="AM23" s="228"/>
    </row>
    <row r="24" spans="1:39" s="110" customFormat="1" ht="14.4" x14ac:dyDescent="0.3">
      <c r="A24" s="108"/>
      <c r="B24" s="109" t="s">
        <v>1368</v>
      </c>
      <c r="C24" s="117">
        <v>25853298912</v>
      </c>
      <c r="D24" s="117">
        <v>31619632812</v>
      </c>
      <c r="E24" s="117">
        <v>16564197801</v>
      </c>
      <c r="F24" s="117">
        <v>5586804068</v>
      </c>
      <c r="G24" s="117">
        <v>43165993259</v>
      </c>
      <c r="H24" s="117">
        <v>147251459740</v>
      </c>
      <c r="I24" s="117">
        <v>22161788853</v>
      </c>
      <c r="J24" s="117">
        <v>5431709248</v>
      </c>
      <c r="K24" s="117">
        <v>11678318512</v>
      </c>
      <c r="L24" s="117">
        <v>123071802477</v>
      </c>
      <c r="M24" s="117">
        <v>100210834824</v>
      </c>
      <c r="N24" s="117">
        <v>21899526973</v>
      </c>
      <c r="O24" s="117">
        <v>40793160047</v>
      </c>
      <c r="P24" s="117">
        <v>23570532359</v>
      </c>
      <c r="Q24" s="117">
        <v>9779000082</v>
      </c>
      <c r="R24" s="117">
        <v>30010941467</v>
      </c>
      <c r="S24" s="117">
        <v>2748073297</v>
      </c>
      <c r="T24" s="117">
        <v>76287592456</v>
      </c>
      <c r="U24" s="117">
        <v>170025582939</v>
      </c>
      <c r="V24" s="117">
        <v>16818993903</v>
      </c>
      <c r="W24" s="117">
        <v>24301802411</v>
      </c>
      <c r="X24" s="117">
        <v>30520733241</v>
      </c>
      <c r="Y24" s="117">
        <v>15398477557</v>
      </c>
      <c r="Z24" s="117">
        <v>390139944685</v>
      </c>
      <c r="AA24" s="117">
        <v>69866122105</v>
      </c>
      <c r="AB24" s="117">
        <v>266627510150</v>
      </c>
      <c r="AC24" s="117">
        <v>124291258563</v>
      </c>
      <c r="AD24" s="117">
        <v>31880396918</v>
      </c>
      <c r="AE24" s="117">
        <v>74805087225</v>
      </c>
      <c r="AF24" s="117">
        <v>81418965561</v>
      </c>
      <c r="AG24" s="117">
        <v>28017725029</v>
      </c>
      <c r="AH24" s="117">
        <v>117484899316</v>
      </c>
      <c r="AI24" s="117">
        <v>49652297430</v>
      </c>
      <c r="AJ24" s="117">
        <v>19414986741</v>
      </c>
      <c r="AK24" s="117">
        <v>37654130695</v>
      </c>
      <c r="AL24" s="152">
        <v>2286003581656</v>
      </c>
      <c r="AM24" s="228"/>
    </row>
    <row r="25" spans="1:39" s="6" customFormat="1" ht="14.4" x14ac:dyDescent="0.3">
      <c r="A25" s="58" t="s">
        <v>1326</v>
      </c>
      <c r="B25" s="6" t="s">
        <v>1327</v>
      </c>
      <c r="C25" s="114">
        <v>198398992</v>
      </c>
      <c r="D25" s="114">
        <v>245693394</v>
      </c>
      <c r="E25" s="114">
        <v>71037378</v>
      </c>
      <c r="F25" s="114">
        <v>36873851</v>
      </c>
      <c r="G25" s="114">
        <v>181360064</v>
      </c>
      <c r="H25" s="114">
        <v>997237246</v>
      </c>
      <c r="I25" s="114">
        <v>111554689</v>
      </c>
      <c r="J25" s="114">
        <v>23990384</v>
      </c>
      <c r="K25" s="114">
        <v>114476124</v>
      </c>
      <c r="L25" s="114">
        <v>363983291</v>
      </c>
      <c r="M25" s="114">
        <v>448318940</v>
      </c>
      <c r="N25" s="114">
        <v>275769005</v>
      </c>
      <c r="O25" s="114">
        <v>317255403</v>
      </c>
      <c r="P25" s="114">
        <v>117629079</v>
      </c>
      <c r="Q25" s="114">
        <v>31276421</v>
      </c>
      <c r="R25" s="114">
        <v>178632399</v>
      </c>
      <c r="S25" s="114">
        <v>12533692</v>
      </c>
      <c r="T25" s="114">
        <v>558365084</v>
      </c>
      <c r="U25" s="114">
        <v>720380255</v>
      </c>
      <c r="V25" s="114">
        <v>127606510</v>
      </c>
      <c r="W25" s="114">
        <v>46122814</v>
      </c>
      <c r="X25" s="114">
        <v>229431567</v>
      </c>
      <c r="Y25" s="114">
        <v>12306942</v>
      </c>
      <c r="Z25" s="114">
        <v>983265919</v>
      </c>
      <c r="AA25" s="114">
        <v>1428599159</v>
      </c>
      <c r="AB25" s="114">
        <v>2192712617</v>
      </c>
      <c r="AC25" s="114">
        <v>976944890</v>
      </c>
      <c r="AD25" s="114">
        <v>314940242</v>
      </c>
      <c r="AE25" s="114">
        <v>589580802</v>
      </c>
      <c r="AF25" s="114">
        <v>202234586</v>
      </c>
      <c r="AG25" s="114">
        <v>117858875</v>
      </c>
      <c r="AH25" s="114">
        <v>8052297909</v>
      </c>
      <c r="AI25" s="114">
        <v>4118759783</v>
      </c>
      <c r="AJ25" s="114">
        <v>20359144</v>
      </c>
      <c r="AK25" s="114">
        <v>0</v>
      </c>
      <c r="AL25" s="149">
        <v>24417787450</v>
      </c>
      <c r="AM25" s="228"/>
    </row>
    <row r="26" spans="1:39" s="6" customFormat="1" ht="14.4" x14ac:dyDescent="0.3">
      <c r="A26" s="58" t="s">
        <v>1328</v>
      </c>
      <c r="B26" s="6" t="s">
        <v>1329</v>
      </c>
      <c r="C26" s="114">
        <v>3936091679</v>
      </c>
      <c r="D26" s="114">
        <v>3175579429</v>
      </c>
      <c r="E26" s="114">
        <v>3093324453</v>
      </c>
      <c r="F26" s="114">
        <v>1572017901</v>
      </c>
      <c r="G26" s="114">
        <v>12278085743</v>
      </c>
      <c r="H26" s="114">
        <v>22299356190</v>
      </c>
      <c r="I26" s="114">
        <v>2663940074</v>
      </c>
      <c r="J26" s="114">
        <v>2858657946</v>
      </c>
      <c r="K26" s="114">
        <v>1876876855</v>
      </c>
      <c r="L26" s="114">
        <v>10181098539</v>
      </c>
      <c r="M26" s="114">
        <v>8059423663</v>
      </c>
      <c r="N26" s="114">
        <v>4518410352</v>
      </c>
      <c r="O26" s="114">
        <v>7405802286</v>
      </c>
      <c r="P26" s="114">
        <v>4418776776</v>
      </c>
      <c r="Q26" s="114">
        <v>2118178490</v>
      </c>
      <c r="R26" s="114">
        <v>4217631427</v>
      </c>
      <c r="S26" s="114">
        <v>657143009</v>
      </c>
      <c r="T26" s="114">
        <v>7556388702</v>
      </c>
      <c r="U26" s="114">
        <v>15028996574</v>
      </c>
      <c r="V26" s="114">
        <v>4639565040</v>
      </c>
      <c r="W26" s="114">
        <v>3000749961</v>
      </c>
      <c r="X26" s="114">
        <v>8342079603</v>
      </c>
      <c r="Y26" s="114">
        <v>1545602870</v>
      </c>
      <c r="Z26" s="114">
        <v>34757679366</v>
      </c>
      <c r="AA26" s="114">
        <v>8346632169</v>
      </c>
      <c r="AB26" s="114">
        <v>48773182478</v>
      </c>
      <c r="AC26" s="114">
        <v>9916854690</v>
      </c>
      <c r="AD26" s="114">
        <v>13456064808</v>
      </c>
      <c r="AE26" s="114">
        <v>19632147593</v>
      </c>
      <c r="AF26" s="114">
        <v>7791424611</v>
      </c>
      <c r="AG26" s="114">
        <v>4450080539</v>
      </c>
      <c r="AH26" s="114">
        <v>5497068964</v>
      </c>
      <c r="AI26" s="114">
        <v>5606995259</v>
      </c>
      <c r="AJ26" s="114">
        <v>1134624383</v>
      </c>
      <c r="AK26" s="114">
        <v>16998000</v>
      </c>
      <c r="AL26" s="149">
        <v>294823530422</v>
      </c>
      <c r="AM26" s="228"/>
    </row>
    <row r="27" spans="1:39" s="6" customFormat="1" ht="14.4" x14ac:dyDescent="0.3">
      <c r="A27" s="58" t="s">
        <v>1330</v>
      </c>
      <c r="B27" s="6" t="s">
        <v>6</v>
      </c>
      <c r="C27" s="114">
        <v>7302662860</v>
      </c>
      <c r="D27" s="114">
        <v>884544553</v>
      </c>
      <c r="E27" s="114">
        <v>240466180</v>
      </c>
      <c r="F27" s="114">
        <v>423795793</v>
      </c>
      <c r="G27" s="114">
        <v>2354827889</v>
      </c>
      <c r="H27" s="114">
        <v>3437192321</v>
      </c>
      <c r="I27" s="114">
        <v>412447732</v>
      </c>
      <c r="J27" s="114">
        <v>610978785</v>
      </c>
      <c r="K27" s="114">
        <v>1528258718</v>
      </c>
      <c r="L27" s="114">
        <v>2330038763</v>
      </c>
      <c r="M27" s="114">
        <v>433623627</v>
      </c>
      <c r="N27" s="114">
        <v>1379248679</v>
      </c>
      <c r="O27" s="114">
        <v>446587878</v>
      </c>
      <c r="P27" s="114">
        <v>563063464</v>
      </c>
      <c r="Q27" s="114">
        <v>1127811758</v>
      </c>
      <c r="R27" s="114">
        <v>1305799738</v>
      </c>
      <c r="S27" s="114">
        <v>1067653641</v>
      </c>
      <c r="T27" s="114">
        <v>2282540332</v>
      </c>
      <c r="U27" s="114">
        <v>1602862435</v>
      </c>
      <c r="V27" s="114">
        <v>1045488794</v>
      </c>
      <c r="W27" s="114">
        <v>2091313548</v>
      </c>
      <c r="X27" s="114">
        <v>4772704535</v>
      </c>
      <c r="Y27" s="114">
        <v>242295793</v>
      </c>
      <c r="Z27" s="114">
        <v>3179040945</v>
      </c>
      <c r="AA27" s="114">
        <v>2555263683</v>
      </c>
      <c r="AB27" s="114">
        <v>3701023733</v>
      </c>
      <c r="AC27" s="114">
        <v>1809139856</v>
      </c>
      <c r="AD27" s="114">
        <v>1964982115</v>
      </c>
      <c r="AE27" s="114">
        <v>1275043744</v>
      </c>
      <c r="AF27" s="114">
        <v>994690562</v>
      </c>
      <c r="AG27" s="114">
        <v>732263897</v>
      </c>
      <c r="AH27" s="114">
        <v>242388814</v>
      </c>
      <c r="AI27" s="114">
        <v>240466180</v>
      </c>
      <c r="AJ27" s="114">
        <v>0</v>
      </c>
      <c r="AK27" s="114">
        <v>0</v>
      </c>
      <c r="AL27" s="149">
        <v>54580511345</v>
      </c>
      <c r="AM27" s="228"/>
    </row>
    <row r="28" spans="1:39" s="6" customFormat="1" ht="14.4" x14ac:dyDescent="0.3">
      <c r="A28" s="58" t="s">
        <v>1331</v>
      </c>
      <c r="B28" s="6" t="s">
        <v>1332</v>
      </c>
      <c r="C28" s="114">
        <v>0</v>
      </c>
      <c r="D28" s="114">
        <v>0</v>
      </c>
      <c r="E28" s="114">
        <v>0</v>
      </c>
      <c r="F28" s="114">
        <v>0</v>
      </c>
      <c r="G28" s="114">
        <v>0</v>
      </c>
      <c r="H28" s="114">
        <v>0</v>
      </c>
      <c r="I28" s="114">
        <v>0</v>
      </c>
      <c r="J28" s="114">
        <v>0</v>
      </c>
      <c r="K28" s="114">
        <v>0</v>
      </c>
      <c r="L28" s="114">
        <v>0</v>
      </c>
      <c r="M28" s="114">
        <v>0</v>
      </c>
      <c r="N28" s="114">
        <v>0</v>
      </c>
      <c r="O28" s="114">
        <v>0</v>
      </c>
      <c r="P28" s="114">
        <v>0</v>
      </c>
      <c r="Q28" s="114">
        <v>0</v>
      </c>
      <c r="R28" s="114">
        <v>0</v>
      </c>
      <c r="S28" s="114">
        <v>0</v>
      </c>
      <c r="T28" s="114">
        <v>0</v>
      </c>
      <c r="U28" s="114">
        <v>0</v>
      </c>
      <c r="V28" s="114">
        <v>0</v>
      </c>
      <c r="W28" s="114">
        <v>0</v>
      </c>
      <c r="X28" s="114">
        <v>0</v>
      </c>
      <c r="Y28" s="114">
        <v>0</v>
      </c>
      <c r="Z28" s="114">
        <v>0</v>
      </c>
      <c r="AA28" s="114">
        <v>0</v>
      </c>
      <c r="AB28" s="114">
        <v>0</v>
      </c>
      <c r="AC28" s="114">
        <v>0</v>
      </c>
      <c r="AD28" s="114">
        <v>0</v>
      </c>
      <c r="AE28" s="114">
        <v>0</v>
      </c>
      <c r="AF28" s="114">
        <v>0</v>
      </c>
      <c r="AG28" s="114">
        <v>0</v>
      </c>
      <c r="AH28" s="114">
        <v>0</v>
      </c>
      <c r="AI28" s="114">
        <v>0</v>
      </c>
      <c r="AJ28" s="114">
        <v>0</v>
      </c>
      <c r="AK28" s="114">
        <v>0</v>
      </c>
      <c r="AL28" s="149">
        <v>0</v>
      </c>
      <c r="AM28" s="228"/>
    </row>
    <row r="29" spans="1:39" s="110" customFormat="1" ht="14.4" x14ac:dyDescent="0.3">
      <c r="A29" s="108"/>
      <c r="B29" s="109" t="s">
        <v>1366</v>
      </c>
      <c r="C29" s="117">
        <v>11437153531</v>
      </c>
      <c r="D29" s="117">
        <v>4305817376</v>
      </c>
      <c r="E29" s="117">
        <v>3404828011</v>
      </c>
      <c r="F29" s="117">
        <v>2032687545</v>
      </c>
      <c r="G29" s="117">
        <v>14814273696</v>
      </c>
      <c r="H29" s="117">
        <v>26733785757</v>
      </c>
      <c r="I29" s="117">
        <v>3187942495</v>
      </c>
      <c r="J29" s="117">
        <v>3493627115</v>
      </c>
      <c r="K29" s="117">
        <v>3519611697</v>
      </c>
      <c r="L29" s="117">
        <v>12875120593</v>
      </c>
      <c r="M29" s="117">
        <v>8941366230</v>
      </c>
      <c r="N29" s="117">
        <v>6173428036</v>
      </c>
      <c r="O29" s="117">
        <v>8169645567</v>
      </c>
      <c r="P29" s="117">
        <v>5099469319</v>
      </c>
      <c r="Q29" s="117">
        <v>3277266669</v>
      </c>
      <c r="R29" s="117">
        <v>5702063564</v>
      </c>
      <c r="S29" s="117">
        <v>1737330342</v>
      </c>
      <c r="T29" s="117">
        <v>10397294118</v>
      </c>
      <c r="U29" s="117">
        <v>17352239264</v>
      </c>
      <c r="V29" s="117">
        <v>5812660344</v>
      </c>
      <c r="W29" s="117">
        <v>5138186323</v>
      </c>
      <c r="X29" s="117">
        <v>13344215705</v>
      </c>
      <c r="Y29" s="117">
        <v>1800205605</v>
      </c>
      <c r="Z29" s="117">
        <v>38919986230</v>
      </c>
      <c r="AA29" s="117">
        <v>12330495011</v>
      </c>
      <c r="AB29" s="117">
        <v>54666918828</v>
      </c>
      <c r="AC29" s="117">
        <v>12702939436</v>
      </c>
      <c r="AD29" s="117">
        <v>15735987165</v>
      </c>
      <c r="AE29" s="117">
        <v>21496772139</v>
      </c>
      <c r="AF29" s="117">
        <v>8988349759</v>
      </c>
      <c r="AG29" s="117">
        <v>5300203311</v>
      </c>
      <c r="AH29" s="117">
        <v>13791755687</v>
      </c>
      <c r="AI29" s="117">
        <v>9966221222</v>
      </c>
      <c r="AJ29" s="117">
        <v>1154983527</v>
      </c>
      <c r="AK29" s="117">
        <v>16998000</v>
      </c>
      <c r="AL29" s="152">
        <v>373821829217</v>
      </c>
      <c r="AM29" s="228"/>
    </row>
    <row r="30" spans="1:39" s="6" customFormat="1" ht="18.75" customHeight="1" x14ac:dyDescent="0.3">
      <c r="A30" s="87"/>
      <c r="B30" s="17" t="s">
        <v>1369</v>
      </c>
      <c r="C30" s="115">
        <v>37290452443</v>
      </c>
      <c r="D30" s="115">
        <v>35925450188</v>
      </c>
      <c r="E30" s="115">
        <v>19969025812</v>
      </c>
      <c r="F30" s="115">
        <v>7619491613</v>
      </c>
      <c r="G30" s="115">
        <v>57980266955</v>
      </c>
      <c r="H30" s="115">
        <v>173985245497</v>
      </c>
      <c r="I30" s="115">
        <v>25349731348</v>
      </c>
      <c r="J30" s="115">
        <v>8925336363</v>
      </c>
      <c r="K30" s="115">
        <v>15197930209</v>
      </c>
      <c r="L30" s="115">
        <v>135946923070</v>
      </c>
      <c r="M30" s="115">
        <v>109152201054</v>
      </c>
      <c r="N30" s="115">
        <v>28072955009</v>
      </c>
      <c r="O30" s="115">
        <v>48962805614</v>
      </c>
      <c r="P30" s="115">
        <v>28670001678</v>
      </c>
      <c r="Q30" s="115">
        <v>13056266751</v>
      </c>
      <c r="R30" s="115">
        <v>35713005031</v>
      </c>
      <c r="S30" s="115">
        <v>4485403639</v>
      </c>
      <c r="T30" s="115">
        <v>86684886574</v>
      </c>
      <c r="U30" s="115">
        <v>187377822203</v>
      </c>
      <c r="V30" s="115">
        <v>22631654247</v>
      </c>
      <c r="W30" s="115">
        <v>29439988734</v>
      </c>
      <c r="X30" s="115">
        <v>43864948946</v>
      </c>
      <c r="Y30" s="115">
        <v>17198683162</v>
      </c>
      <c r="Z30" s="115">
        <v>429059930915</v>
      </c>
      <c r="AA30" s="115">
        <v>82196617116</v>
      </c>
      <c r="AB30" s="115">
        <v>321294428978</v>
      </c>
      <c r="AC30" s="115">
        <v>136994197999</v>
      </c>
      <c r="AD30" s="115">
        <v>47616384083</v>
      </c>
      <c r="AE30" s="115">
        <v>96301859364</v>
      </c>
      <c r="AF30" s="115">
        <v>90407315320</v>
      </c>
      <c r="AG30" s="115">
        <v>33317928340</v>
      </c>
      <c r="AH30" s="115">
        <v>131276655003</v>
      </c>
      <c r="AI30" s="115">
        <v>59618518652</v>
      </c>
      <c r="AJ30" s="115">
        <v>20569970268</v>
      </c>
      <c r="AK30" s="115">
        <v>37671128695</v>
      </c>
      <c r="AL30" s="150">
        <v>2659825410873</v>
      </c>
      <c r="AM30" s="228"/>
    </row>
    <row r="31" spans="1:39" s="6" customFormat="1" ht="14.4" x14ac:dyDescent="0.3">
      <c r="A31" s="49" t="s">
        <v>1335</v>
      </c>
      <c r="B31" s="1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49"/>
      <c r="AM31" s="228"/>
    </row>
    <row r="32" spans="1:39" s="6" customFormat="1" ht="14.4" x14ac:dyDescent="0.3">
      <c r="A32" s="58" t="s">
        <v>827</v>
      </c>
      <c r="B32" s="50" t="s">
        <v>1309</v>
      </c>
      <c r="C32" s="114">
        <v>4956943459</v>
      </c>
      <c r="D32" s="114">
        <v>16469285721</v>
      </c>
      <c r="E32" s="114">
        <v>4038916203</v>
      </c>
      <c r="F32" s="114">
        <v>645339342</v>
      </c>
      <c r="G32" s="114">
        <v>7402358132</v>
      </c>
      <c r="H32" s="114">
        <v>29298607392</v>
      </c>
      <c r="I32" s="114">
        <v>5175604093</v>
      </c>
      <c r="J32" s="114">
        <v>773199841</v>
      </c>
      <c r="K32" s="114">
        <v>1811538064</v>
      </c>
      <c r="L32" s="114">
        <v>12615737761</v>
      </c>
      <c r="M32" s="114">
        <v>22785504431</v>
      </c>
      <c r="N32" s="114">
        <v>6077947685</v>
      </c>
      <c r="O32" s="114">
        <v>9905460203</v>
      </c>
      <c r="P32" s="114">
        <v>6224245501</v>
      </c>
      <c r="Q32" s="114">
        <v>1816140655</v>
      </c>
      <c r="R32" s="114">
        <v>6861611833</v>
      </c>
      <c r="S32" s="114">
        <v>531254691</v>
      </c>
      <c r="T32" s="114">
        <v>17320262243</v>
      </c>
      <c r="U32" s="114">
        <v>22952112547</v>
      </c>
      <c r="V32" s="114">
        <v>4526717674</v>
      </c>
      <c r="W32" s="114">
        <v>1830632851</v>
      </c>
      <c r="X32" s="114">
        <v>9064494875</v>
      </c>
      <c r="Y32" s="114">
        <v>5959594297</v>
      </c>
      <c r="Z32" s="114">
        <v>79855818774</v>
      </c>
      <c r="AA32" s="114">
        <v>5619366072</v>
      </c>
      <c r="AB32" s="114">
        <v>53555118043</v>
      </c>
      <c r="AC32" s="114">
        <v>19884161920</v>
      </c>
      <c r="AD32" s="114">
        <v>7782229876</v>
      </c>
      <c r="AE32" s="114">
        <v>19404926312</v>
      </c>
      <c r="AF32" s="114">
        <v>39101766052</v>
      </c>
      <c r="AG32" s="114">
        <v>3720247566</v>
      </c>
      <c r="AH32" s="114">
        <v>37604292</v>
      </c>
      <c r="AI32" s="114">
        <v>37398245</v>
      </c>
      <c r="AJ32" s="114">
        <v>15658726</v>
      </c>
      <c r="AK32" s="114">
        <v>0</v>
      </c>
      <c r="AL32" s="149">
        <v>428057805372</v>
      </c>
      <c r="AM32" s="228"/>
    </row>
    <row r="33" spans="1:39" ht="14.4" x14ac:dyDescent="0.3">
      <c r="A33" s="86"/>
      <c r="B33" s="6" t="s">
        <v>1338</v>
      </c>
      <c r="C33" s="114">
        <v>22519202388</v>
      </c>
      <c r="D33" s="114">
        <v>14670754065</v>
      </c>
      <c r="E33" s="114">
        <v>7082434725</v>
      </c>
      <c r="F33" s="114">
        <v>3022878408</v>
      </c>
      <c r="G33" s="114">
        <v>24085963258</v>
      </c>
      <c r="H33" s="114">
        <v>225171499475</v>
      </c>
      <c r="I33" s="114">
        <v>16825377341</v>
      </c>
      <c r="J33" s="114">
        <v>3288134156</v>
      </c>
      <c r="K33" s="114">
        <v>12878763624</v>
      </c>
      <c r="L33" s="114">
        <v>45524837515</v>
      </c>
      <c r="M33" s="114">
        <v>84695918628</v>
      </c>
      <c r="N33" s="114">
        <v>30849556087</v>
      </c>
      <c r="O33" s="114">
        <v>43485024288</v>
      </c>
      <c r="P33" s="114">
        <v>14835098539</v>
      </c>
      <c r="Q33" s="114">
        <v>3574478757</v>
      </c>
      <c r="R33" s="114">
        <v>23694283390</v>
      </c>
      <c r="S33" s="114">
        <v>1349485086</v>
      </c>
      <c r="T33" s="114">
        <v>55984364273</v>
      </c>
      <c r="U33" s="114">
        <v>94204274007</v>
      </c>
      <c r="V33" s="114">
        <v>13326610058</v>
      </c>
      <c r="W33" s="114">
        <v>11203790620</v>
      </c>
      <c r="X33" s="114">
        <v>28575436254</v>
      </c>
      <c r="Y33" s="114">
        <v>2416497194</v>
      </c>
      <c r="Z33" s="114">
        <v>180092792396</v>
      </c>
      <c r="AA33" s="114">
        <v>32118393508</v>
      </c>
      <c r="AB33" s="114">
        <v>202020456382</v>
      </c>
      <c r="AC33" s="114">
        <v>96842030549</v>
      </c>
      <c r="AD33" s="114">
        <v>25783473263</v>
      </c>
      <c r="AE33" s="114">
        <v>72575569679</v>
      </c>
      <c r="AF33" s="114">
        <v>40155927813</v>
      </c>
      <c r="AG33" s="114">
        <v>15485216877</v>
      </c>
      <c r="AH33" s="114">
        <v>23047222483</v>
      </c>
      <c r="AI33" s="114">
        <v>20090614149</v>
      </c>
      <c r="AJ33" s="114">
        <v>8253135126</v>
      </c>
      <c r="AK33" s="114">
        <v>46296182</v>
      </c>
      <c r="AL33" s="149">
        <v>1499775790543</v>
      </c>
      <c r="AM33" s="228"/>
    </row>
    <row r="34" spans="1:39" ht="14.4" x14ac:dyDescent="0.3">
      <c r="A34" s="58"/>
      <c r="B34" s="6" t="s">
        <v>1358</v>
      </c>
      <c r="C34" s="114">
        <v>16716765609</v>
      </c>
      <c r="D34" s="114">
        <v>53643622153</v>
      </c>
      <c r="E34" s="114">
        <v>6734154966</v>
      </c>
      <c r="F34" s="114">
        <v>5537554147</v>
      </c>
      <c r="G34" s="114">
        <v>27860961236</v>
      </c>
      <c r="H34" s="114">
        <v>81800010188</v>
      </c>
      <c r="I34" s="114">
        <v>15034745830</v>
      </c>
      <c r="J34" s="114">
        <v>5074244189</v>
      </c>
      <c r="K34" s="114">
        <v>14682508206</v>
      </c>
      <c r="L34" s="114">
        <v>36296042106</v>
      </c>
      <c r="M34" s="114">
        <v>32995661957</v>
      </c>
      <c r="N34" s="114">
        <v>14271273156</v>
      </c>
      <c r="O34" s="114">
        <v>16738882034</v>
      </c>
      <c r="P34" s="114">
        <v>15054253532</v>
      </c>
      <c r="Q34" s="114">
        <v>5374464143</v>
      </c>
      <c r="R34" s="114">
        <v>16310698895</v>
      </c>
      <c r="S34" s="114">
        <v>2712027757</v>
      </c>
      <c r="T34" s="114">
        <v>31219628046</v>
      </c>
      <c r="U34" s="114">
        <v>95838366612</v>
      </c>
      <c r="V34" s="114">
        <v>13480247378</v>
      </c>
      <c r="W34" s="114">
        <v>9540271600</v>
      </c>
      <c r="X34" s="114">
        <v>19434076188</v>
      </c>
      <c r="Y34" s="114">
        <v>9203269493</v>
      </c>
      <c r="Z34" s="114">
        <v>130147005436</v>
      </c>
      <c r="AA34" s="114">
        <v>26697294475</v>
      </c>
      <c r="AB34" s="114">
        <v>110114702998</v>
      </c>
      <c r="AC34" s="114">
        <v>88544596027</v>
      </c>
      <c r="AD34" s="114">
        <v>26908117426</v>
      </c>
      <c r="AE34" s="114">
        <v>35178678436</v>
      </c>
      <c r="AF34" s="114">
        <v>91303581866</v>
      </c>
      <c r="AG34" s="114">
        <v>20442388844</v>
      </c>
      <c r="AH34" s="114">
        <v>21739833200</v>
      </c>
      <c r="AI34" s="114">
        <v>26127391537</v>
      </c>
      <c r="AJ34" s="114">
        <v>7484834269</v>
      </c>
      <c r="AK34" s="114">
        <v>1745703955</v>
      </c>
      <c r="AL34" s="149">
        <v>1131987857890</v>
      </c>
      <c r="AM34" s="228"/>
    </row>
    <row r="35" spans="1:39" ht="14.4" x14ac:dyDescent="0.3">
      <c r="A35" s="86"/>
      <c r="B35" s="6" t="s">
        <v>1334</v>
      </c>
      <c r="C35" s="114">
        <v>3319868844</v>
      </c>
      <c r="D35" s="114">
        <v>8324850257</v>
      </c>
      <c r="E35" s="114">
        <v>14720393988</v>
      </c>
      <c r="F35" s="114">
        <v>1117351798</v>
      </c>
      <c r="G35" s="114">
        <v>13182796390</v>
      </c>
      <c r="H35" s="114">
        <v>-77728628806</v>
      </c>
      <c r="I35" s="114">
        <v>1849136059</v>
      </c>
      <c r="J35" s="114">
        <v>655083531</v>
      </c>
      <c r="K35" s="114">
        <v>4571307643</v>
      </c>
      <c r="L35" s="114">
        <v>116284206656</v>
      </c>
      <c r="M35" s="114">
        <v>68259527840</v>
      </c>
      <c r="N35" s="114">
        <v>803074202</v>
      </c>
      <c r="O35" s="114">
        <v>-1105188909</v>
      </c>
      <c r="P35" s="114">
        <v>3813160742</v>
      </c>
      <c r="Q35" s="114">
        <v>6103314207</v>
      </c>
      <c r="R35" s="114">
        <v>3929524506</v>
      </c>
      <c r="S35" s="114">
        <v>885550936</v>
      </c>
      <c r="T35" s="114">
        <v>42206120404</v>
      </c>
      <c r="U35" s="114">
        <v>67527943575</v>
      </c>
      <c r="V35" s="114">
        <v>2118178110</v>
      </c>
      <c r="W35" s="114">
        <v>17780778188</v>
      </c>
      <c r="X35" s="114">
        <v>3177994487</v>
      </c>
      <c r="Y35" s="114">
        <v>4731845280</v>
      </c>
      <c r="Z35" s="114">
        <v>44598387908</v>
      </c>
      <c r="AA35" s="114">
        <v>38936428109</v>
      </c>
      <c r="AB35" s="114">
        <v>129373205594</v>
      </c>
      <c r="AC35" s="114">
        <v>43780251009</v>
      </c>
      <c r="AD35" s="114">
        <v>15774788937</v>
      </c>
      <c r="AE35" s="114">
        <v>18889014516</v>
      </c>
      <c r="AF35" s="114">
        <v>21347578832</v>
      </c>
      <c r="AG35" s="114">
        <v>12474208309</v>
      </c>
      <c r="AH35" s="114">
        <v>122020872163</v>
      </c>
      <c r="AI35" s="114">
        <v>46768285202</v>
      </c>
      <c r="AJ35" s="114">
        <v>24542783720</v>
      </c>
      <c r="AK35" s="114">
        <v>6120512486</v>
      </c>
      <c r="AL35" s="149">
        <v>831154506713</v>
      </c>
      <c r="AM35" s="228"/>
    </row>
    <row r="36" spans="1:39" ht="14.4" x14ac:dyDescent="0.3">
      <c r="A36" s="88" t="s">
        <v>31</v>
      </c>
      <c r="B36" s="48" t="s">
        <v>83</v>
      </c>
      <c r="C36" s="118">
        <v>47512780300</v>
      </c>
      <c r="D36" s="118">
        <v>93108512196</v>
      </c>
      <c r="E36" s="118">
        <v>32575899882</v>
      </c>
      <c r="F36" s="118">
        <v>10323123695</v>
      </c>
      <c r="G36" s="118">
        <v>72532079016</v>
      </c>
      <c r="H36" s="118">
        <v>258541488249</v>
      </c>
      <c r="I36" s="118">
        <v>38884863323</v>
      </c>
      <c r="J36" s="118">
        <v>9790661717</v>
      </c>
      <c r="K36" s="118">
        <v>33944117537</v>
      </c>
      <c r="L36" s="118">
        <v>210720824038</v>
      </c>
      <c r="M36" s="118">
        <v>208736612856</v>
      </c>
      <c r="N36" s="118">
        <v>52001851130</v>
      </c>
      <c r="O36" s="118">
        <v>69024177616</v>
      </c>
      <c r="P36" s="118">
        <v>39926758314</v>
      </c>
      <c r="Q36" s="118">
        <v>16868397762</v>
      </c>
      <c r="R36" s="118">
        <v>50796118624</v>
      </c>
      <c r="S36" s="118">
        <v>5478318470</v>
      </c>
      <c r="T36" s="118">
        <v>146730374966</v>
      </c>
      <c r="U36" s="118">
        <v>280522696741</v>
      </c>
      <c r="V36" s="118">
        <v>33451753220</v>
      </c>
      <c r="W36" s="118">
        <v>40355473259</v>
      </c>
      <c r="X36" s="118">
        <v>60252001804</v>
      </c>
      <c r="Y36" s="118">
        <v>22311206264</v>
      </c>
      <c r="Z36" s="118">
        <v>434694004514</v>
      </c>
      <c r="AA36" s="118">
        <v>103371482164</v>
      </c>
      <c r="AB36" s="118">
        <v>495063483017</v>
      </c>
      <c r="AC36" s="118">
        <v>249051039505</v>
      </c>
      <c r="AD36" s="118">
        <v>76248609502</v>
      </c>
      <c r="AE36" s="118">
        <v>146048188943</v>
      </c>
      <c r="AF36" s="118">
        <v>191908854563</v>
      </c>
      <c r="AG36" s="118">
        <v>52122061596</v>
      </c>
      <c r="AH36" s="118">
        <v>166845532138</v>
      </c>
      <c r="AI36" s="118">
        <v>93023689133</v>
      </c>
      <c r="AJ36" s="118">
        <v>40296411841</v>
      </c>
      <c r="AK36" s="118">
        <v>7912512623</v>
      </c>
      <c r="AL36" s="153">
        <v>3890975960518</v>
      </c>
      <c r="AM36" s="228"/>
    </row>
    <row r="37" spans="1:39" ht="14.4" x14ac:dyDescent="0.3">
      <c r="A37" s="49" t="s">
        <v>1337</v>
      </c>
      <c r="B37" s="10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54"/>
      <c r="AM37" s="228"/>
    </row>
    <row r="38" spans="1:39" ht="14.4" x14ac:dyDescent="0.3">
      <c r="A38" s="86"/>
      <c r="B38" s="104" t="s">
        <v>1309</v>
      </c>
      <c r="C38" s="113">
        <v>0.10432863384759658</v>
      </c>
      <c r="D38" s="113">
        <v>0.17688270741917764</v>
      </c>
      <c r="E38" s="113">
        <v>0.12398479297978585</v>
      </c>
      <c r="F38" s="113">
        <v>6.2513960024771359E-2</v>
      </c>
      <c r="G38" s="113">
        <v>0.10205633469250341</v>
      </c>
      <c r="H38" s="113">
        <v>0.11332265312785181</v>
      </c>
      <c r="I38" s="113">
        <v>0.13310074025485086</v>
      </c>
      <c r="J38" s="113">
        <v>7.8973195413079761E-2</v>
      </c>
      <c r="K38" s="113">
        <v>5.3368247444505662E-2</v>
      </c>
      <c r="L38" s="113">
        <v>5.9869440140026035E-2</v>
      </c>
      <c r="M38" s="113">
        <v>0.10915911741232916</v>
      </c>
      <c r="N38" s="113">
        <v>0.1168794485758915</v>
      </c>
      <c r="O38" s="113">
        <v>0.14350710932199337</v>
      </c>
      <c r="P38" s="113">
        <v>0.15589158158170627</v>
      </c>
      <c r="Q38" s="113">
        <v>0.10766527328939803</v>
      </c>
      <c r="R38" s="113">
        <v>0.13508141997601458</v>
      </c>
      <c r="S38" s="113">
        <v>9.6974043022365577E-2</v>
      </c>
      <c r="T38" s="113">
        <v>0.11804142289565749</v>
      </c>
      <c r="U38" s="113">
        <v>8.1819092763788542E-2</v>
      </c>
      <c r="V38" s="113">
        <v>0.13532079004138964</v>
      </c>
      <c r="W38" s="113">
        <v>4.5362690687606684E-2</v>
      </c>
      <c r="X38" s="113">
        <v>0.15044304925314908</v>
      </c>
      <c r="Y38" s="113">
        <v>0.2671121510187478</v>
      </c>
      <c r="Z38" s="113">
        <v>0.18370582051915124</v>
      </c>
      <c r="AA38" s="113">
        <v>5.4360892911304234E-2</v>
      </c>
      <c r="AB38" s="113">
        <v>0.10817828395789994</v>
      </c>
      <c r="AC38" s="113">
        <v>7.9839706589944992E-2</v>
      </c>
      <c r="AD38" s="113">
        <v>0.10206389240181321</v>
      </c>
      <c r="AE38" s="113">
        <v>0.13286660007522172</v>
      </c>
      <c r="AF38" s="113">
        <v>0.20375175570215098</v>
      </c>
      <c r="AG38" s="113">
        <v>7.1375679550739465E-2</v>
      </c>
      <c r="AH38" s="113">
        <v>2.2538387164540327E-4</v>
      </c>
      <c r="AI38" s="113">
        <v>4.0202926102543736E-4</v>
      </c>
      <c r="AJ38" s="113">
        <v>3.8858859349029851E-4</v>
      </c>
      <c r="AK38" s="113">
        <v>0</v>
      </c>
      <c r="AL38" s="154">
        <v>0.11001296582542064</v>
      </c>
      <c r="AM38" s="228"/>
    </row>
    <row r="39" spans="1:39" customFormat="1" ht="14.4" x14ac:dyDescent="0.3">
      <c r="A39" s="86"/>
      <c r="B39" s="6" t="s">
        <v>1338</v>
      </c>
      <c r="C39" s="113">
        <v>0.47396094789258209</v>
      </c>
      <c r="D39" s="113">
        <v>0.15756619581802603</v>
      </c>
      <c r="E39" s="113">
        <v>0.21741332551532797</v>
      </c>
      <c r="F39" s="113">
        <v>0.29282594080163254</v>
      </c>
      <c r="G39" s="113">
        <v>0.33207325068797255</v>
      </c>
      <c r="H39" s="113">
        <v>0.87092984959589337</v>
      </c>
      <c r="I39" s="113">
        <v>0.43269735066930171</v>
      </c>
      <c r="J39" s="113">
        <v>0.33584391444049727</v>
      </c>
      <c r="K39" s="113">
        <v>0.37941076564921156</v>
      </c>
      <c r="L39" s="113">
        <v>0.21604337266064577</v>
      </c>
      <c r="M39" s="113">
        <v>0.40575497259040377</v>
      </c>
      <c r="N39" s="113">
        <v>0.5932395754504749</v>
      </c>
      <c r="O39" s="113">
        <v>0.62999699221219041</v>
      </c>
      <c r="P39" s="113">
        <v>0.37155780147065409</v>
      </c>
      <c r="Q39" s="113">
        <v>0.21190386943876477</v>
      </c>
      <c r="R39" s="113">
        <v>0.46645854116115471</v>
      </c>
      <c r="S39" s="113">
        <v>0.24633198916601137</v>
      </c>
      <c r="T39" s="113">
        <v>0.38154584070253045</v>
      </c>
      <c r="U39" s="113">
        <v>0.33581694137917328</v>
      </c>
      <c r="V39" s="113">
        <v>0.39838300762162565</v>
      </c>
      <c r="W39" s="113">
        <v>0.27762753637144749</v>
      </c>
      <c r="X39" s="113">
        <v>0.47426534220316874</v>
      </c>
      <c r="Y39" s="113">
        <v>0.10830867526419279</v>
      </c>
      <c r="Z39" s="113">
        <v>0.4142978521117372</v>
      </c>
      <c r="AA39" s="113">
        <v>0.31070845493966909</v>
      </c>
      <c r="AB39" s="113">
        <v>0.40806979975750468</v>
      </c>
      <c r="AC39" s="113">
        <v>0.38884411300381577</v>
      </c>
      <c r="AD39" s="113">
        <v>0.33815007816403131</v>
      </c>
      <c r="AE39" s="113">
        <v>0.49692892602266331</v>
      </c>
      <c r="AF39" s="113">
        <v>0.20924478917056732</v>
      </c>
      <c r="AG39" s="113">
        <v>0.29709524916774172</v>
      </c>
      <c r="AH39" s="113">
        <v>0.13813508931085644</v>
      </c>
      <c r="AI39" s="113">
        <v>0.21597309606024739</v>
      </c>
      <c r="AJ39" s="113">
        <v>0.20481067045286555</v>
      </c>
      <c r="AK39" s="113">
        <v>5.8510089279891694E-3</v>
      </c>
      <c r="AL39" s="154">
        <v>0.38544977038185996</v>
      </c>
      <c r="AM39" s="228"/>
    </row>
    <row r="40" spans="1:39" customFormat="1" ht="14.4" x14ac:dyDescent="0.3">
      <c r="A40" s="86"/>
      <c r="B40" s="6" t="s">
        <v>1358</v>
      </c>
      <c r="C40" s="113">
        <v>0.35183724259975585</v>
      </c>
      <c r="D40" s="113">
        <v>0.57614090149004193</v>
      </c>
      <c r="E40" s="113">
        <v>0.20672199357172619</v>
      </c>
      <c r="F40" s="113">
        <v>0.53642233790941707</v>
      </c>
      <c r="G40" s="113">
        <v>0.38411915960459503</v>
      </c>
      <c r="H40" s="113">
        <v>0.31639026580220975</v>
      </c>
      <c r="I40" s="113">
        <v>0.38664777358512925</v>
      </c>
      <c r="J40" s="113">
        <v>0.51827387521615054</v>
      </c>
      <c r="K40" s="113">
        <v>0.43254941566813959</v>
      </c>
      <c r="L40" s="113">
        <v>0.17224705850359912</v>
      </c>
      <c r="M40" s="113">
        <v>0.1580731885295204</v>
      </c>
      <c r="N40" s="113">
        <v>0.27443779107638089</v>
      </c>
      <c r="O40" s="113">
        <v>0.24250751855564129</v>
      </c>
      <c r="P40" s="113">
        <v>0.37704672674919731</v>
      </c>
      <c r="Q40" s="113">
        <v>0.31861141875058424</v>
      </c>
      <c r="R40" s="113">
        <v>0.32110128365779445</v>
      </c>
      <c r="S40" s="113">
        <v>0.49504748069164367</v>
      </c>
      <c r="T40" s="113">
        <v>0.21276867896803328</v>
      </c>
      <c r="U40" s="113">
        <v>0.34164211211931028</v>
      </c>
      <c r="V40" s="113">
        <v>0.40297581084451156</v>
      </c>
      <c r="W40" s="113">
        <v>0.23640589068974299</v>
      </c>
      <c r="X40" s="113">
        <v>0.32254656453106945</v>
      </c>
      <c r="Y40" s="113">
        <v>0.41249537941163827</v>
      </c>
      <c r="Z40" s="113">
        <v>0.29939912693644805</v>
      </c>
      <c r="AA40" s="113">
        <v>0.25826556721557353</v>
      </c>
      <c r="AB40" s="113">
        <v>0.22242541971979535</v>
      </c>
      <c r="AC40" s="113">
        <v>0.35552791188097954</v>
      </c>
      <c r="AD40" s="113">
        <v>0.35289977878605377</v>
      </c>
      <c r="AE40" s="113">
        <v>0.24087035033162657</v>
      </c>
      <c r="AF40" s="113">
        <v>0.47576534221888539</v>
      </c>
      <c r="AG40" s="113">
        <v>0.39220223103317942</v>
      </c>
      <c r="AH40" s="113">
        <v>0.13029916307269598</v>
      </c>
      <c r="AI40" s="113">
        <v>0.28086815068841803</v>
      </c>
      <c r="AJ40" s="113">
        <v>0.18574443547314748</v>
      </c>
      <c r="AK40" s="113">
        <v>0.22062574028957729</v>
      </c>
      <c r="AL40" s="154">
        <v>0.29092645890808849</v>
      </c>
      <c r="AM40" s="228"/>
    </row>
    <row r="41" spans="1:39" customFormat="1" ht="14.4" x14ac:dyDescent="0.3">
      <c r="A41" s="86"/>
      <c r="B41" s="103" t="s">
        <v>1334</v>
      </c>
      <c r="C41" s="113">
        <v>6.9873175660065512E-2</v>
      </c>
      <c r="D41" s="113">
        <v>8.9410195272754456E-2</v>
      </c>
      <c r="E41" s="113">
        <v>0.45187988793315997</v>
      </c>
      <c r="F41" s="113">
        <v>0.10823776126417906</v>
      </c>
      <c r="G41" s="113">
        <v>0.18175125501492906</v>
      </c>
      <c r="H41" s="113">
        <v>-0.3006427685259549</v>
      </c>
      <c r="I41" s="113">
        <v>4.7554135490718179E-2</v>
      </c>
      <c r="J41" s="113">
        <v>6.6909014930272459E-2</v>
      </c>
      <c r="K41" s="113">
        <v>0.13467157123814316</v>
      </c>
      <c r="L41" s="113">
        <v>0.55184012869572907</v>
      </c>
      <c r="M41" s="113">
        <v>0.32701272146774668</v>
      </c>
      <c r="N41" s="113">
        <v>1.5443184897252715E-2</v>
      </c>
      <c r="O41" s="113">
        <v>-1.6011620089825079E-2</v>
      </c>
      <c r="P41" s="113">
        <v>9.5503890198442326E-2</v>
      </c>
      <c r="Q41" s="113">
        <v>0.36181943852125298</v>
      </c>
      <c r="R41" s="113">
        <v>7.7358755205036267E-2</v>
      </c>
      <c r="S41" s="113">
        <v>0.16164648711997937</v>
      </c>
      <c r="T41" s="113">
        <v>0.2876440574337788</v>
      </c>
      <c r="U41" s="113">
        <v>0.24072185373772789</v>
      </c>
      <c r="V41" s="113">
        <v>6.3320391492473177E-2</v>
      </c>
      <c r="W41" s="113">
        <v>0.44060388225120284</v>
      </c>
      <c r="X41" s="113">
        <v>5.27450440126127E-2</v>
      </c>
      <c r="Y41" s="113">
        <v>0.21208379430542115</v>
      </c>
      <c r="Z41" s="113">
        <v>0.10259720043266352</v>
      </c>
      <c r="AA41" s="113">
        <v>0.37666508493345319</v>
      </c>
      <c r="AB41" s="113">
        <v>0.26132649656480006</v>
      </c>
      <c r="AC41" s="113">
        <v>0.17578826852525969</v>
      </c>
      <c r="AD41" s="113">
        <v>0.20688625064810168</v>
      </c>
      <c r="AE41" s="113">
        <v>0.1293341235704884</v>
      </c>
      <c r="AF41" s="113">
        <v>0.1112381129083963</v>
      </c>
      <c r="AG41" s="113">
        <v>0.23932684024833945</v>
      </c>
      <c r="AH41" s="113">
        <v>0.73134036374480216</v>
      </c>
      <c r="AI41" s="113">
        <v>0.50275672399030913</v>
      </c>
      <c r="AJ41" s="113">
        <v>0.60905630548049672</v>
      </c>
      <c r="AK41" s="113">
        <v>0.77352325078243356</v>
      </c>
      <c r="AL41" s="154">
        <v>0.21361080488463094</v>
      </c>
      <c r="AM41" s="228"/>
    </row>
    <row r="42" spans="1:39" customFormat="1" ht="14.4" x14ac:dyDescent="0.3">
      <c r="A42" s="88"/>
      <c r="B42" s="48" t="s">
        <v>83</v>
      </c>
      <c r="C42" s="112">
        <v>1</v>
      </c>
      <c r="D42" s="112">
        <v>1</v>
      </c>
      <c r="E42" s="112">
        <v>1</v>
      </c>
      <c r="F42" s="112">
        <v>1</v>
      </c>
      <c r="G42" s="112">
        <v>1</v>
      </c>
      <c r="H42" s="112">
        <v>1</v>
      </c>
      <c r="I42" s="112">
        <v>1</v>
      </c>
      <c r="J42" s="112">
        <v>1</v>
      </c>
      <c r="K42" s="112">
        <v>1</v>
      </c>
      <c r="L42" s="112">
        <v>1</v>
      </c>
      <c r="M42" s="112">
        <v>1</v>
      </c>
      <c r="N42" s="112">
        <v>1</v>
      </c>
      <c r="O42" s="112">
        <v>1</v>
      </c>
      <c r="P42" s="112">
        <v>1</v>
      </c>
      <c r="Q42" s="112">
        <v>1</v>
      </c>
      <c r="R42" s="112">
        <v>1</v>
      </c>
      <c r="S42" s="112">
        <v>1</v>
      </c>
      <c r="T42" s="112">
        <v>1</v>
      </c>
      <c r="U42" s="112">
        <v>1</v>
      </c>
      <c r="V42" s="112">
        <v>1</v>
      </c>
      <c r="W42" s="112">
        <v>1</v>
      </c>
      <c r="X42" s="112">
        <v>1</v>
      </c>
      <c r="Y42" s="112">
        <v>1</v>
      </c>
      <c r="Z42" s="112">
        <v>1</v>
      </c>
      <c r="AA42" s="112">
        <v>1</v>
      </c>
      <c r="AB42" s="112">
        <v>1</v>
      </c>
      <c r="AC42" s="112">
        <v>1</v>
      </c>
      <c r="AD42" s="112">
        <v>1</v>
      </c>
      <c r="AE42" s="112">
        <v>1</v>
      </c>
      <c r="AF42" s="112">
        <v>1</v>
      </c>
      <c r="AG42" s="112">
        <v>1</v>
      </c>
      <c r="AH42" s="112">
        <v>1</v>
      </c>
      <c r="AI42" s="112">
        <v>1</v>
      </c>
      <c r="AJ42" s="112">
        <v>1</v>
      </c>
      <c r="AK42" s="112">
        <v>1</v>
      </c>
      <c r="AL42" s="155">
        <v>1</v>
      </c>
      <c r="AM42" s="228"/>
    </row>
    <row r="43" spans="1:39" customFormat="1" ht="14.4" x14ac:dyDescent="0.3">
      <c r="A43" s="49" t="s">
        <v>1357</v>
      </c>
      <c r="B43" s="6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49"/>
      <c r="AM43" s="228"/>
    </row>
    <row r="44" spans="1:39" customFormat="1" ht="14.4" x14ac:dyDescent="0.3">
      <c r="A44" s="58" t="s">
        <v>827</v>
      </c>
      <c r="B44" s="50" t="s">
        <v>1309</v>
      </c>
      <c r="C44" s="114">
        <v>4956943459</v>
      </c>
      <c r="D44" s="114">
        <v>16469285721</v>
      </c>
      <c r="E44" s="114">
        <v>4038916203</v>
      </c>
      <c r="F44" s="114">
        <v>645339342</v>
      </c>
      <c r="G44" s="114">
        <v>7402358132</v>
      </c>
      <c r="H44" s="114">
        <v>29298607392</v>
      </c>
      <c r="I44" s="114">
        <v>5175604093</v>
      </c>
      <c r="J44" s="114">
        <v>773199841</v>
      </c>
      <c r="K44" s="114">
        <v>1811538064</v>
      </c>
      <c r="L44" s="114">
        <v>12615737761</v>
      </c>
      <c r="M44" s="114">
        <v>22785504431</v>
      </c>
      <c r="N44" s="114">
        <v>6077947685</v>
      </c>
      <c r="O44" s="114">
        <v>9905460203</v>
      </c>
      <c r="P44" s="114">
        <v>6224245501</v>
      </c>
      <c r="Q44" s="114">
        <v>1816140655</v>
      </c>
      <c r="R44" s="114">
        <v>6861611833</v>
      </c>
      <c r="S44" s="114">
        <v>531254691</v>
      </c>
      <c r="T44" s="114">
        <v>17320262243</v>
      </c>
      <c r="U44" s="114">
        <v>22952112547</v>
      </c>
      <c r="V44" s="114">
        <v>4526717674</v>
      </c>
      <c r="W44" s="114">
        <v>1830632851</v>
      </c>
      <c r="X44" s="114">
        <v>9064494875</v>
      </c>
      <c r="Y44" s="114">
        <v>5959594297</v>
      </c>
      <c r="Z44" s="114">
        <v>79855818774</v>
      </c>
      <c r="AA44" s="114">
        <v>5619366072</v>
      </c>
      <c r="AB44" s="114">
        <v>53555118043</v>
      </c>
      <c r="AC44" s="114">
        <v>19884161920</v>
      </c>
      <c r="AD44" s="114">
        <v>7782229876</v>
      </c>
      <c r="AE44" s="114">
        <v>19404926312</v>
      </c>
      <c r="AF44" s="114">
        <v>39101766052</v>
      </c>
      <c r="AG44" s="114">
        <v>3720247566</v>
      </c>
      <c r="AH44" s="114">
        <v>37604292</v>
      </c>
      <c r="AI44" s="114">
        <v>37398245</v>
      </c>
      <c r="AJ44" s="114">
        <v>15658726</v>
      </c>
      <c r="AK44" s="114">
        <v>0</v>
      </c>
      <c r="AL44" s="149">
        <v>428057805372</v>
      </c>
      <c r="AM44" s="228"/>
    </row>
    <row r="45" spans="1:39" s="6" customFormat="1" ht="14.4" x14ac:dyDescent="0.3">
      <c r="A45" s="86"/>
      <c r="B45" s="6" t="s">
        <v>1370</v>
      </c>
      <c r="C45" s="114">
        <v>18299177280</v>
      </c>
      <c r="D45" s="114">
        <v>11143430093</v>
      </c>
      <c r="E45" s="114">
        <v>6764750232</v>
      </c>
      <c r="F45" s="114">
        <v>3006801617</v>
      </c>
      <c r="G45" s="114">
        <v>19476043164</v>
      </c>
      <c r="H45" s="114">
        <v>93578559738</v>
      </c>
      <c r="I45" s="114">
        <v>10381239636</v>
      </c>
      <c r="J45" s="114">
        <v>3305051523</v>
      </c>
      <c r="K45" s="114">
        <v>6729052844</v>
      </c>
      <c r="L45" s="114">
        <v>-505629377</v>
      </c>
      <c r="M45" s="114">
        <v>21688467398</v>
      </c>
      <c r="N45" s="114">
        <v>13589594334</v>
      </c>
      <c r="O45" s="114">
        <v>17648321252</v>
      </c>
      <c r="P45" s="114">
        <v>14685156710</v>
      </c>
      <c r="Q45" s="114">
        <v>2931820961</v>
      </c>
      <c r="R45" s="114">
        <v>20189500890</v>
      </c>
      <c r="S45" s="114">
        <v>1158783843</v>
      </c>
      <c r="T45" s="114">
        <v>37203097901</v>
      </c>
      <c r="U45" s="114">
        <v>64546790940</v>
      </c>
      <c r="V45" s="114">
        <v>13242696981</v>
      </c>
      <c r="W45" s="114">
        <v>8718144340</v>
      </c>
      <c r="X45" s="114">
        <v>28637536649</v>
      </c>
      <c r="Y45" s="114">
        <v>2210693186</v>
      </c>
      <c r="Z45" s="114">
        <v>168775114368</v>
      </c>
      <c r="AA45" s="114">
        <v>20709091158</v>
      </c>
      <c r="AB45" s="114">
        <v>147535713475</v>
      </c>
      <c r="AC45" s="114">
        <v>88610995719</v>
      </c>
      <c r="AD45" s="114">
        <v>21093723069</v>
      </c>
      <c r="AE45" s="114">
        <v>45451681810</v>
      </c>
      <c r="AF45" s="114">
        <v>28793175064</v>
      </c>
      <c r="AG45" s="114">
        <v>9342567459</v>
      </c>
      <c r="AH45" s="114">
        <v>15743384662</v>
      </c>
      <c r="AI45" s="114">
        <v>11636543357</v>
      </c>
      <c r="AJ45" s="114">
        <v>3277474741</v>
      </c>
      <c r="AK45" s="114">
        <v>46296182</v>
      </c>
      <c r="AL45" s="149">
        <v>979644843199</v>
      </c>
      <c r="AM45" s="228"/>
    </row>
    <row r="46" spans="1:39" s="6" customFormat="1" ht="14.4" x14ac:dyDescent="0.3">
      <c r="A46" s="58"/>
      <c r="B46" s="6" t="s">
        <v>1358</v>
      </c>
      <c r="C46" s="114">
        <v>13136412055</v>
      </c>
      <c r="D46" s="114">
        <v>55832635716</v>
      </c>
      <c r="E46" s="114">
        <v>10914424677</v>
      </c>
      <c r="F46" s="114">
        <v>5202386924</v>
      </c>
      <c r="G46" s="114">
        <v>27418599133</v>
      </c>
      <c r="H46" s="114">
        <v>84130592835</v>
      </c>
      <c r="I46" s="114">
        <v>12415557986</v>
      </c>
      <c r="J46" s="114">
        <v>5228039266</v>
      </c>
      <c r="K46" s="114">
        <v>15116260449</v>
      </c>
      <c r="L46" s="114">
        <v>22636805201</v>
      </c>
      <c r="M46" s="114">
        <v>10752117993</v>
      </c>
      <c r="N46" s="114">
        <v>12967772275</v>
      </c>
      <c r="O46" s="114">
        <v>17522650736</v>
      </c>
      <c r="P46" s="114">
        <v>16516194272</v>
      </c>
      <c r="Q46" s="114">
        <v>7725517839</v>
      </c>
      <c r="R46" s="114">
        <v>18196732904</v>
      </c>
      <c r="S46" s="114">
        <v>3198868019</v>
      </c>
      <c r="T46" s="114">
        <v>22325027696</v>
      </c>
      <c r="U46" s="114">
        <v>81442306859</v>
      </c>
      <c r="V46" s="114">
        <v>16070308744</v>
      </c>
      <c r="W46" s="114">
        <v>11531628036</v>
      </c>
      <c r="X46" s="114">
        <v>22017770339</v>
      </c>
      <c r="Y46" s="114">
        <v>7732398880</v>
      </c>
      <c r="Z46" s="114">
        <v>98810363244</v>
      </c>
      <c r="AA46" s="114">
        <v>8459538163</v>
      </c>
      <c r="AB46" s="114">
        <v>90553690404</v>
      </c>
      <c r="AC46" s="114">
        <v>95724285878</v>
      </c>
      <c r="AD46" s="114">
        <v>29086938880</v>
      </c>
      <c r="AE46" s="114">
        <v>40159310202</v>
      </c>
      <c r="AF46" s="114">
        <v>92587075896</v>
      </c>
      <c r="AG46" s="114">
        <v>14117944261</v>
      </c>
      <c r="AH46" s="114">
        <v>21844759250</v>
      </c>
      <c r="AI46" s="114">
        <v>19578811191</v>
      </c>
      <c r="AJ46" s="114">
        <v>6362963154</v>
      </c>
      <c r="AK46" s="114">
        <v>1815017517</v>
      </c>
      <c r="AL46" s="149">
        <v>1019131706874</v>
      </c>
      <c r="AM46" s="228"/>
    </row>
    <row r="47" spans="1:39" s="6" customFormat="1" ht="14.4" x14ac:dyDescent="0.3">
      <c r="A47" s="86"/>
      <c r="B47" s="6" t="s">
        <v>1334</v>
      </c>
      <c r="C47" s="114">
        <v>-2386487731</v>
      </c>
      <c r="D47" s="114">
        <v>3078976905</v>
      </c>
      <c r="E47" s="114">
        <v>3825695516</v>
      </c>
      <c r="F47" s="114">
        <v>26180835</v>
      </c>
      <c r="G47" s="114">
        <v>9786048785</v>
      </c>
      <c r="H47" s="114">
        <v>-1943581016</v>
      </c>
      <c r="I47" s="114">
        <v>726106667</v>
      </c>
      <c r="J47" s="114">
        <v>560928110</v>
      </c>
      <c r="K47" s="114">
        <v>68021593</v>
      </c>
      <c r="L47" s="114">
        <v>96409011203</v>
      </c>
      <c r="M47" s="114">
        <v>4699585302</v>
      </c>
      <c r="N47" s="114">
        <v>3880325471</v>
      </c>
      <c r="O47" s="114">
        <v>-9185929731</v>
      </c>
      <c r="P47" s="114">
        <v>1267040228</v>
      </c>
      <c r="Q47" s="114">
        <v>3904124419</v>
      </c>
      <c r="R47" s="114">
        <v>531288005</v>
      </c>
      <c r="S47" s="114">
        <v>587077511</v>
      </c>
      <c r="T47" s="114">
        <v>7204280156</v>
      </c>
      <c r="U47" s="114">
        <v>11282379272</v>
      </c>
      <c r="V47" s="114">
        <v>-966173624</v>
      </c>
      <c r="W47" s="114">
        <v>14277482143</v>
      </c>
      <c r="X47" s="114">
        <v>-163190057</v>
      </c>
      <c r="Y47" s="114">
        <v>2738803832</v>
      </c>
      <c r="Z47" s="114">
        <v>18362751359</v>
      </c>
      <c r="AA47" s="114">
        <v>28440417486</v>
      </c>
      <c r="AB47" s="114">
        <v>41835205253</v>
      </c>
      <c r="AC47" s="114">
        <v>3547464278</v>
      </c>
      <c r="AD47" s="114">
        <v>9370611450</v>
      </c>
      <c r="AE47" s="114">
        <v>7187180316</v>
      </c>
      <c r="AF47" s="114">
        <v>11135786720</v>
      </c>
      <c r="AG47" s="114">
        <v>8786149231</v>
      </c>
      <c r="AH47" s="114">
        <v>98748867967</v>
      </c>
      <c r="AI47" s="114">
        <v>36254948373</v>
      </c>
      <c r="AJ47" s="114">
        <v>23391035544</v>
      </c>
      <c r="AK47" s="114">
        <v>6051198924</v>
      </c>
      <c r="AL47" s="149">
        <v>443319610695</v>
      </c>
      <c r="AM47" s="228"/>
    </row>
    <row r="48" spans="1:39" s="6" customFormat="1" ht="14.4" x14ac:dyDescent="0.3">
      <c r="A48" s="88"/>
      <c r="B48" s="48" t="s">
        <v>1336</v>
      </c>
      <c r="C48" s="118">
        <v>34006045063</v>
      </c>
      <c r="D48" s="118">
        <v>86524328435</v>
      </c>
      <c r="E48" s="118">
        <v>25543786628</v>
      </c>
      <c r="F48" s="118">
        <v>8880708718</v>
      </c>
      <c r="G48" s="118">
        <v>64083049214</v>
      </c>
      <c r="H48" s="118">
        <v>205064178949</v>
      </c>
      <c r="I48" s="118">
        <v>28698508382</v>
      </c>
      <c r="J48" s="118">
        <v>9867218740</v>
      </c>
      <c r="K48" s="118">
        <v>23724872950</v>
      </c>
      <c r="L48" s="118">
        <v>131155924788</v>
      </c>
      <c r="M48" s="118">
        <v>59925675124</v>
      </c>
      <c r="N48" s="118">
        <v>36515639765</v>
      </c>
      <c r="O48" s="118">
        <v>35890502460</v>
      </c>
      <c r="P48" s="118">
        <v>38692636711</v>
      </c>
      <c r="Q48" s="118">
        <v>16377603874</v>
      </c>
      <c r="R48" s="118">
        <v>45779133632</v>
      </c>
      <c r="S48" s="118">
        <v>5475984064</v>
      </c>
      <c r="T48" s="118">
        <v>84052667996</v>
      </c>
      <c r="U48" s="118">
        <v>180223589618</v>
      </c>
      <c r="V48" s="118">
        <v>32873549775</v>
      </c>
      <c r="W48" s="118">
        <v>36357887370</v>
      </c>
      <c r="X48" s="118">
        <v>59556611806</v>
      </c>
      <c r="Y48" s="118">
        <v>18641490195</v>
      </c>
      <c r="Z48" s="118">
        <v>365804047745</v>
      </c>
      <c r="AA48" s="118">
        <v>63228412879</v>
      </c>
      <c r="AB48" s="118">
        <v>333479727175</v>
      </c>
      <c r="AC48" s="118">
        <v>207766907795</v>
      </c>
      <c r="AD48" s="118">
        <v>67333503275</v>
      </c>
      <c r="AE48" s="118">
        <v>112203098640</v>
      </c>
      <c r="AF48" s="118">
        <v>171617803732</v>
      </c>
      <c r="AG48" s="118">
        <v>35966908517</v>
      </c>
      <c r="AH48" s="118">
        <v>136374616171</v>
      </c>
      <c r="AI48" s="118">
        <v>67507701166</v>
      </c>
      <c r="AJ48" s="118">
        <v>33047132165</v>
      </c>
      <c r="AK48" s="118">
        <v>7912512623</v>
      </c>
      <c r="AL48" s="153">
        <v>2870153966140</v>
      </c>
      <c r="AM48" s="228"/>
    </row>
    <row r="49" spans="1:39" s="6" customFormat="1" ht="14.4" x14ac:dyDescent="0.3">
      <c r="A49" s="49" t="s">
        <v>1356</v>
      </c>
      <c r="B49" s="1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54"/>
      <c r="AM49" s="228"/>
    </row>
    <row r="50" spans="1:39" s="6" customFormat="1" ht="14.4" x14ac:dyDescent="0.3">
      <c r="A50" s="86"/>
      <c r="B50" s="50" t="s">
        <v>1309</v>
      </c>
      <c r="C50" s="113">
        <v>0.14576653797337233</v>
      </c>
      <c r="D50" s="113">
        <v>0.1903428321130777</v>
      </c>
      <c r="E50" s="113">
        <v>0.15811736379651378</v>
      </c>
      <c r="F50" s="113">
        <v>7.2667549684630919E-2</v>
      </c>
      <c r="G50" s="113">
        <v>0.11551195242411831</v>
      </c>
      <c r="H50" s="113">
        <v>0.14287530636585066</v>
      </c>
      <c r="I50" s="113">
        <v>0.18034401036139538</v>
      </c>
      <c r="J50" s="113">
        <v>7.8360464217295742E-2</v>
      </c>
      <c r="K50" s="113">
        <v>7.6356070180767815E-2</v>
      </c>
      <c r="L50" s="113">
        <v>9.6188851410197715E-2</v>
      </c>
      <c r="M50" s="113">
        <v>0.38022941558608314</v>
      </c>
      <c r="N50" s="113">
        <v>0.16644779398951332</v>
      </c>
      <c r="O50" s="113">
        <v>0.27599112645579832</v>
      </c>
      <c r="P50" s="113">
        <v>0.16086382397482096</v>
      </c>
      <c r="Q50" s="113">
        <v>0.11089171950746621</v>
      </c>
      <c r="R50" s="113">
        <v>0.14988513955195681</v>
      </c>
      <c r="S50" s="113">
        <v>9.7015382950537382E-2</v>
      </c>
      <c r="T50" s="113">
        <v>0.20606439576462054</v>
      </c>
      <c r="U50" s="113">
        <v>0.12735354231734622</v>
      </c>
      <c r="V50" s="113">
        <v>0.13770090863270637</v>
      </c>
      <c r="W50" s="113">
        <v>5.0350363660307471E-2</v>
      </c>
      <c r="X50" s="113">
        <v>0.15219963997493224</v>
      </c>
      <c r="Y50" s="113">
        <v>0.31969516571150924</v>
      </c>
      <c r="Z50" s="113">
        <v>0.21830217370822275</v>
      </c>
      <c r="AA50" s="113">
        <v>8.8874064935866123E-2</v>
      </c>
      <c r="AB50" s="113">
        <v>0.16059482384935472</v>
      </c>
      <c r="AC50" s="113">
        <v>9.5704181821001821E-2</v>
      </c>
      <c r="AD50" s="113">
        <v>0.11557737972159596</v>
      </c>
      <c r="AE50" s="113">
        <v>0.1729446561387763</v>
      </c>
      <c r="AF50" s="113">
        <v>0.22784213060471098</v>
      </c>
      <c r="AG50" s="113">
        <v>0.10343528869715339</v>
      </c>
      <c r="AH50" s="113">
        <v>2.7574260559492988E-4</v>
      </c>
      <c r="AI50" s="113">
        <v>5.5398486919349408E-4</v>
      </c>
      <c r="AJ50" s="113">
        <v>4.7383010186233509E-4</v>
      </c>
      <c r="AK50" s="113">
        <v>0</v>
      </c>
      <c r="AL50" s="154">
        <v>0.14914106017374548</v>
      </c>
      <c r="AM50" s="228"/>
    </row>
    <row r="51" spans="1:39" s="6" customFormat="1" ht="14.4" x14ac:dyDescent="0.3">
      <c r="A51" s="86"/>
      <c r="B51" s="6" t="s">
        <v>1370</v>
      </c>
      <c r="C51" s="113">
        <v>0.53811542171689564</v>
      </c>
      <c r="D51" s="113">
        <v>0.12878955889696758</v>
      </c>
      <c r="E51" s="113">
        <v>0.26482957795242351</v>
      </c>
      <c r="F51" s="113">
        <v>0.33857676368842254</v>
      </c>
      <c r="G51" s="113">
        <v>0.30391879604482269</v>
      </c>
      <c r="H51" s="113">
        <v>0.45633791439153903</v>
      </c>
      <c r="I51" s="113">
        <v>0.3617344670955519</v>
      </c>
      <c r="J51" s="113">
        <v>0.33495269640693098</v>
      </c>
      <c r="K51" s="113">
        <v>0.28362861450012528</v>
      </c>
      <c r="L51" s="113">
        <v>-3.8551775515844795E-3</v>
      </c>
      <c r="M51" s="113">
        <v>0.36192278773867087</v>
      </c>
      <c r="N51" s="113">
        <v>0.37215818814779567</v>
      </c>
      <c r="O51" s="113">
        <v>0.49172678124718572</v>
      </c>
      <c r="P51" s="113">
        <v>0.37953362598897611</v>
      </c>
      <c r="Q51" s="113">
        <v>0.17901403548136641</v>
      </c>
      <c r="R51" s="113">
        <v>0.44101972423277508</v>
      </c>
      <c r="S51" s="113">
        <v>0.21161198233172945</v>
      </c>
      <c r="T51" s="113">
        <v>0.44261650210520936</v>
      </c>
      <c r="U51" s="113">
        <v>0.35814840375121088</v>
      </c>
      <c r="V51" s="113">
        <v>0.40283745052294095</v>
      </c>
      <c r="W51" s="113">
        <v>0.23978687901414222</v>
      </c>
      <c r="X51" s="113">
        <v>0.48084563209008685</v>
      </c>
      <c r="Y51" s="113">
        <v>0.11858993904859332</v>
      </c>
      <c r="Z51" s="113">
        <v>0.46138121053721148</v>
      </c>
      <c r="AA51" s="113">
        <v>0.32752824584781082</v>
      </c>
      <c r="AB51" s="113">
        <v>0.44241284087886323</v>
      </c>
      <c r="AC51" s="113">
        <v>0.42649234500053745</v>
      </c>
      <c r="AD51" s="113">
        <v>0.31327232422246187</v>
      </c>
      <c r="AE51" s="113">
        <v>0.40508401604692085</v>
      </c>
      <c r="AF51" s="113">
        <v>0.16777498859595999</v>
      </c>
      <c r="AG51" s="113">
        <v>0.25975453115699876</v>
      </c>
      <c r="AH51" s="113">
        <v>0.11544219227909236</v>
      </c>
      <c r="AI51" s="113">
        <v>0.17237356858569347</v>
      </c>
      <c r="AJ51" s="113">
        <v>9.9175768857521371E-2</v>
      </c>
      <c r="AK51" s="113">
        <v>5.8510089279891694E-3</v>
      </c>
      <c r="AL51" s="154">
        <v>0.34132135584227924</v>
      </c>
      <c r="AM51" s="228"/>
    </row>
    <row r="52" spans="1:39" s="6" customFormat="1" ht="14.4" x14ac:dyDescent="0.3">
      <c r="A52" s="86"/>
      <c r="B52" s="6" t="s">
        <v>1358</v>
      </c>
      <c r="C52" s="113">
        <v>0.38629637850162607</v>
      </c>
      <c r="D52" s="113">
        <v>0.64528250869861836</v>
      </c>
      <c r="E52" s="113">
        <v>0.42728295674988442</v>
      </c>
      <c r="F52" s="113">
        <v>0.58580762968336775</v>
      </c>
      <c r="G52" s="113">
        <v>0.42786040098432077</v>
      </c>
      <c r="H52" s="113">
        <v>0.41026469501493723</v>
      </c>
      <c r="I52" s="113">
        <v>0.43262032370250875</v>
      </c>
      <c r="J52" s="113">
        <v>0.52983919823388859</v>
      </c>
      <c r="K52" s="113">
        <v>0.63714821490751128</v>
      </c>
      <c r="L52" s="113">
        <v>0.17259460628705914</v>
      </c>
      <c r="M52" s="113">
        <v>0.17942422794155252</v>
      </c>
      <c r="N52" s="113">
        <v>0.35512926402098871</v>
      </c>
      <c r="O52" s="113">
        <v>0.4882252834305959</v>
      </c>
      <c r="P52" s="113">
        <v>0.42685626196429721</v>
      </c>
      <c r="Q52" s="113">
        <v>0.47171233951167429</v>
      </c>
      <c r="R52" s="113">
        <v>0.39748967401340968</v>
      </c>
      <c r="S52" s="113">
        <v>0.58416313517599017</v>
      </c>
      <c r="T52" s="113">
        <v>0.26560760328348448</v>
      </c>
      <c r="U52" s="113">
        <v>0.45189593122423233</v>
      </c>
      <c r="V52" s="113">
        <v>0.48885224911796127</v>
      </c>
      <c r="W52" s="113">
        <v>0.31716991470508538</v>
      </c>
      <c r="X52" s="113">
        <v>0.36969481089221112</v>
      </c>
      <c r="Y52" s="113">
        <v>0.41479510485025362</v>
      </c>
      <c r="Z52" s="113">
        <v>0.27011828833802343</v>
      </c>
      <c r="AA52" s="113">
        <v>0.13379330237481984</v>
      </c>
      <c r="AB52" s="113">
        <v>0.27154181506355912</v>
      </c>
      <c r="AC52" s="113">
        <v>0.46072922244407416</v>
      </c>
      <c r="AD52" s="113">
        <v>0.4319831505157935</v>
      </c>
      <c r="AE52" s="113">
        <v>0.35791623126960015</v>
      </c>
      <c r="AF52" s="113">
        <v>0.53949575092211799</v>
      </c>
      <c r="AG52" s="113">
        <v>0.39252593128283625</v>
      </c>
      <c r="AH52" s="113">
        <v>0.16018200353802556</v>
      </c>
      <c r="AI52" s="113">
        <v>0.29002337293127667</v>
      </c>
      <c r="AJ52" s="113">
        <v>0.19254206756067543</v>
      </c>
      <c r="AK52" s="113">
        <v>0.22938573415025312</v>
      </c>
      <c r="AL52" s="154">
        <v>0.35507910686917099</v>
      </c>
      <c r="AM52" s="228"/>
    </row>
    <row r="53" spans="1:39" s="6" customFormat="1" ht="14.4" x14ac:dyDescent="0.3">
      <c r="A53" s="86"/>
      <c r="B53" s="6" t="s">
        <v>1334</v>
      </c>
      <c r="C53" s="113">
        <v>-7.0178338191893966E-2</v>
      </c>
      <c r="D53" s="113">
        <v>3.5585100291336345E-2</v>
      </c>
      <c r="E53" s="113">
        <v>0.14977010150117825</v>
      </c>
      <c r="F53" s="113">
        <v>2.9480569435787231E-3</v>
      </c>
      <c r="G53" s="113">
        <v>0.15270885054673827</v>
      </c>
      <c r="H53" s="113">
        <v>-9.477915772326935E-3</v>
      </c>
      <c r="I53" s="113">
        <v>2.5301198840543975E-2</v>
      </c>
      <c r="J53" s="113">
        <v>5.684764114188473E-2</v>
      </c>
      <c r="K53" s="113">
        <v>2.8671004115956708E-3</v>
      </c>
      <c r="L53" s="113">
        <v>0.73507171985432762</v>
      </c>
      <c r="M53" s="113">
        <v>7.8423568733693494E-2</v>
      </c>
      <c r="N53" s="113">
        <v>0.10626475384170227</v>
      </c>
      <c r="O53" s="113">
        <v>-0.25594319113357988</v>
      </c>
      <c r="P53" s="113">
        <v>3.2746288071905702E-2</v>
      </c>
      <c r="Q53" s="113">
        <v>0.23838190549949309</v>
      </c>
      <c r="R53" s="113">
        <v>1.1605462201858386E-2</v>
      </c>
      <c r="S53" s="113">
        <v>0.10720949954174301</v>
      </c>
      <c r="T53" s="113">
        <v>8.571149884668558E-2</v>
      </c>
      <c r="U53" s="113">
        <v>6.2602122707210592E-2</v>
      </c>
      <c r="V53" s="113">
        <v>-2.9390608273608627E-2</v>
      </c>
      <c r="W53" s="113">
        <v>0.39269284262046494</v>
      </c>
      <c r="X53" s="113">
        <v>-2.7400829572302751E-3</v>
      </c>
      <c r="Y53" s="113">
        <v>0.14691979038964378</v>
      </c>
      <c r="Z53" s="113">
        <v>5.019832741654235E-2</v>
      </c>
      <c r="AA53" s="113">
        <v>0.4498043868415032</v>
      </c>
      <c r="AB53" s="113">
        <v>0.12545052020822292</v>
      </c>
      <c r="AC53" s="113">
        <v>1.7074250734386544E-2</v>
      </c>
      <c r="AD53" s="113">
        <v>0.13916714554014864</v>
      </c>
      <c r="AE53" s="113">
        <v>6.4055096544702692E-2</v>
      </c>
      <c r="AF53" s="113">
        <v>6.4887129877211056E-2</v>
      </c>
      <c r="AG53" s="113">
        <v>0.24428424886301162</v>
      </c>
      <c r="AH53" s="113">
        <v>0.72410006157728712</v>
      </c>
      <c r="AI53" s="113">
        <v>0.53704907361383636</v>
      </c>
      <c r="AJ53" s="113">
        <v>0.70780833347994088</v>
      </c>
      <c r="AK53" s="113">
        <v>0.76476325692175773</v>
      </c>
      <c r="AL53" s="154">
        <v>0.15445847711480432</v>
      </c>
      <c r="AM53" s="228"/>
    </row>
    <row r="54" spans="1:39" s="6" customFormat="1" ht="14.4" x14ac:dyDescent="0.3">
      <c r="A54" s="88"/>
      <c r="B54" s="48" t="s">
        <v>1336</v>
      </c>
      <c r="C54" s="112">
        <v>1</v>
      </c>
      <c r="D54" s="112">
        <v>1</v>
      </c>
      <c r="E54" s="112">
        <v>1</v>
      </c>
      <c r="F54" s="112">
        <v>1</v>
      </c>
      <c r="G54" s="112">
        <v>1</v>
      </c>
      <c r="H54" s="112">
        <v>1</v>
      </c>
      <c r="I54" s="112">
        <v>1</v>
      </c>
      <c r="J54" s="112">
        <v>1</v>
      </c>
      <c r="K54" s="112">
        <v>1</v>
      </c>
      <c r="L54" s="112">
        <v>1</v>
      </c>
      <c r="M54" s="112">
        <v>1</v>
      </c>
      <c r="N54" s="112">
        <v>1</v>
      </c>
      <c r="O54" s="112">
        <v>1</v>
      </c>
      <c r="P54" s="112">
        <v>1</v>
      </c>
      <c r="Q54" s="112">
        <v>1</v>
      </c>
      <c r="R54" s="112">
        <v>1</v>
      </c>
      <c r="S54" s="112">
        <v>1</v>
      </c>
      <c r="T54" s="112">
        <v>1</v>
      </c>
      <c r="U54" s="112">
        <v>1</v>
      </c>
      <c r="V54" s="112">
        <v>1</v>
      </c>
      <c r="W54" s="112">
        <v>1</v>
      </c>
      <c r="X54" s="112">
        <v>1</v>
      </c>
      <c r="Y54" s="112">
        <v>1</v>
      </c>
      <c r="Z54" s="112">
        <v>1</v>
      </c>
      <c r="AA54" s="112">
        <v>1</v>
      </c>
      <c r="AB54" s="112">
        <v>1</v>
      </c>
      <c r="AC54" s="112">
        <v>1</v>
      </c>
      <c r="AD54" s="112">
        <v>1</v>
      </c>
      <c r="AE54" s="112">
        <v>1</v>
      </c>
      <c r="AF54" s="112">
        <v>1</v>
      </c>
      <c r="AG54" s="112">
        <v>1</v>
      </c>
      <c r="AH54" s="112">
        <v>1</v>
      </c>
      <c r="AI54" s="112">
        <v>1</v>
      </c>
      <c r="AJ54" s="112">
        <v>1</v>
      </c>
      <c r="AK54" s="112">
        <v>1</v>
      </c>
      <c r="AL54" s="155">
        <v>1</v>
      </c>
      <c r="AM54" s="228"/>
    </row>
    <row r="55" spans="1:39" s="6" customFormat="1" ht="14.4" x14ac:dyDescent="0.3">
      <c r="C55" s="33"/>
      <c r="D55" s="33"/>
      <c r="E55" s="33"/>
      <c r="F55" s="33"/>
      <c r="G55" s="33"/>
      <c r="H55" s="33"/>
      <c r="I55" s="33"/>
      <c r="J55" s="33"/>
    </row>
    <row r="56" spans="1:39" s="6" customFormat="1" ht="14.4" x14ac:dyDescent="0.3">
      <c r="C56" s="33"/>
      <c r="D56" s="33"/>
      <c r="E56" s="33"/>
      <c r="F56" s="33"/>
      <c r="G56" s="33"/>
      <c r="H56" s="33"/>
      <c r="I56" s="33"/>
      <c r="J56" s="33"/>
    </row>
    <row r="57" spans="1:39" s="6" customFormat="1" ht="14.4" x14ac:dyDescent="0.3">
      <c r="C57" s="33"/>
      <c r="D57" s="33"/>
      <c r="E57" s="33"/>
      <c r="F57" s="33"/>
      <c r="G57" s="33"/>
      <c r="H57" s="33"/>
      <c r="I57" s="33"/>
      <c r="J57" s="33"/>
    </row>
    <row r="58" spans="1:39" s="6" customFormat="1" ht="14.4" x14ac:dyDescent="0.3">
      <c r="C58" s="33"/>
      <c r="D58" s="33"/>
      <c r="E58" s="33"/>
      <c r="F58" s="33"/>
      <c r="G58" s="33"/>
      <c r="H58" s="33"/>
      <c r="I58" s="33"/>
      <c r="J58" s="33"/>
    </row>
    <row r="59" spans="1:39" s="6" customFormat="1" ht="14.4" x14ac:dyDescent="0.3">
      <c r="C59" s="33"/>
      <c r="D59" s="33"/>
      <c r="E59" s="33"/>
      <c r="F59" s="33"/>
      <c r="G59" s="33"/>
      <c r="H59" s="33"/>
      <c r="I59" s="33"/>
      <c r="J59" s="33"/>
    </row>
    <row r="60" spans="1:39" s="6" customFormat="1" ht="14.4" x14ac:dyDescent="0.3">
      <c r="C60" s="33"/>
      <c r="D60" s="33"/>
      <c r="E60" s="33"/>
      <c r="F60" s="33"/>
      <c r="G60" s="33"/>
      <c r="H60" s="33"/>
      <c r="I60" s="33"/>
      <c r="J60" s="33"/>
    </row>
    <row r="61" spans="1:39" s="6" customFormat="1" ht="14.4" x14ac:dyDescent="0.3">
      <c r="C61" s="33"/>
      <c r="D61" s="33"/>
      <c r="E61" s="33"/>
      <c r="F61" s="33"/>
      <c r="G61" s="33"/>
      <c r="H61" s="33"/>
      <c r="I61" s="33"/>
      <c r="J61" s="33"/>
    </row>
    <row r="62" spans="1:39" s="6" customFormat="1" ht="14.4" x14ac:dyDescent="0.3">
      <c r="C62" s="33"/>
      <c r="D62" s="33"/>
      <c r="E62" s="33"/>
      <c r="F62" s="33"/>
      <c r="G62" s="33"/>
      <c r="H62" s="33"/>
      <c r="I62" s="33"/>
      <c r="J62" s="33"/>
    </row>
    <row r="63" spans="1:39" s="6" customFormat="1" ht="14.4" x14ac:dyDescent="0.3">
      <c r="C63" s="33"/>
      <c r="D63" s="33"/>
      <c r="E63" s="33"/>
      <c r="F63" s="33"/>
      <c r="G63" s="33"/>
      <c r="H63" s="33"/>
      <c r="I63" s="33"/>
      <c r="J63" s="33"/>
    </row>
    <row r="64" spans="1:39" s="6" customFormat="1" ht="14.4" x14ac:dyDescent="0.3">
      <c r="C64" s="33"/>
      <c r="D64" s="33"/>
      <c r="E64" s="33"/>
      <c r="F64" s="33"/>
      <c r="G64" s="33"/>
      <c r="H64" s="33"/>
      <c r="I64" s="33"/>
      <c r="J64" s="33"/>
    </row>
    <row r="65" spans="1:38" s="6" customFormat="1" ht="14.4" x14ac:dyDescent="0.3">
      <c r="C65" s="33"/>
      <c r="D65" s="33"/>
      <c r="E65" s="33"/>
      <c r="F65" s="33"/>
      <c r="G65" s="33"/>
      <c r="H65" s="33"/>
      <c r="I65" s="33"/>
      <c r="J65" s="33"/>
    </row>
    <row r="66" spans="1:38" s="6" customFormat="1" ht="14.4" x14ac:dyDescent="0.3">
      <c r="C66" s="33"/>
      <c r="D66" s="33"/>
      <c r="E66" s="33"/>
      <c r="F66" s="33"/>
      <c r="G66" s="33"/>
      <c r="H66" s="33"/>
      <c r="I66" s="33"/>
      <c r="J66" s="33"/>
    </row>
    <row r="67" spans="1:38" s="6" customFormat="1" ht="14.4" x14ac:dyDescent="0.3">
      <c r="C67" s="33"/>
      <c r="D67" s="33"/>
      <c r="E67" s="33"/>
      <c r="F67" s="33"/>
      <c r="G67" s="33"/>
      <c r="H67" s="33"/>
      <c r="I67" s="33"/>
      <c r="J67" s="33"/>
    </row>
    <row r="68" spans="1:38" s="6" customFormat="1" ht="14.4" x14ac:dyDescent="0.3">
      <c r="C68" s="33"/>
      <c r="D68" s="33"/>
      <c r="E68" s="33"/>
      <c r="F68" s="33"/>
      <c r="G68" s="33"/>
      <c r="H68" s="33"/>
      <c r="I68" s="33"/>
      <c r="J68" s="33"/>
    </row>
    <row r="69" spans="1:38" s="6" customFormat="1" ht="14.4" x14ac:dyDescent="0.3">
      <c r="C69" s="33"/>
      <c r="D69" s="33"/>
      <c r="E69" s="33"/>
      <c r="F69" s="33"/>
      <c r="G69" s="33"/>
      <c r="H69" s="33"/>
      <c r="I69" s="33"/>
      <c r="J69" s="33"/>
    </row>
    <row r="70" spans="1:38" s="6" customFormat="1" ht="14.4" x14ac:dyDescent="0.3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s="6" customFormat="1" ht="14.4" x14ac:dyDescent="0.3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s="6" customFormat="1" ht="14.4" x14ac:dyDescent="0.3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s="6" customFormat="1" ht="14.4" x14ac:dyDescent="0.3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s="6" customFormat="1" ht="14.4" x14ac:dyDescent="0.3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s="6" customFormat="1" ht="14.4" x14ac:dyDescent="0.3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s="6" customFormat="1" ht="14.4" x14ac:dyDescent="0.3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s="6" customFormat="1" ht="14.4" x14ac:dyDescent="0.3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s="6" customFormat="1" ht="14.4" x14ac:dyDescent="0.3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s="6" customFormat="1" ht="14.4" x14ac:dyDescent="0.3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 xr:uid="{00000000-0004-0000-0800-000000000000}"/>
    <hyperlink ref="I1" location="INDICE!A1" display="VOLVER AL INDICE" xr:uid="{00000000-0004-0000-0800-000001000000}"/>
    <hyperlink ref="O1" location="INDICE!A1" display="VOLVER AL INDICE" xr:uid="{00000000-0004-0000-0800-000002000000}"/>
    <hyperlink ref="U1" location="INDICE!A1" display="VOLVER AL INDICE" xr:uid="{00000000-0004-0000-0800-000003000000}"/>
    <hyperlink ref="AA1" location="INDICE!A1" display="VOLVER AL INDICE" xr:uid="{00000000-0004-0000-0800-000004000000}"/>
    <hyperlink ref="AG1" location="INDICE!A1" display="VOLVER AL INDICE" xr:uid="{00000000-0004-0000-08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0E2DC5F96ECD4297CC5B312D21A5AD" ma:contentTypeVersion="16" ma:contentTypeDescription="Crear nuevo documento." ma:contentTypeScope="" ma:versionID="0f230065f490d2cca472c69e1a88995a">
  <xsd:schema xmlns:xsd="http://www.w3.org/2001/XMLSchema" xmlns:xs="http://www.w3.org/2001/XMLSchema" xmlns:p="http://schemas.microsoft.com/office/2006/metadata/properties" xmlns:ns2="f5a7f5e4-f8de-4bc7-ba36-ecf78c98c24c" xmlns:ns3="d3e7f4cd-fec8-40d9-a6a2-67c5db28e277" targetNamespace="http://schemas.microsoft.com/office/2006/metadata/properties" ma:root="true" ma:fieldsID="d3385278cc8d3bcb4e2f9028bca92da6" ns2:_="" ns3:_="">
    <xsd:import namespace="f5a7f5e4-f8de-4bc7-ba36-ecf78c98c24c"/>
    <xsd:import namespace="d3e7f4cd-fec8-40d9-a6a2-67c5db28e2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7f5e4-f8de-4bc7-ba36-ecf78c98c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07ab19f8-9345-4811-92b2-356c2eb04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7f4cd-fec8-40d9-a6a2-67c5db28e2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c8e5d07-c05d-451a-8e23-c55078f7aacd}" ma:internalName="TaxCatchAll" ma:showField="CatchAllData" ma:web="d3e7f4cd-fec8-40d9-a6a2-67c5db28e2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a7f5e4-f8de-4bc7-ba36-ecf78c98c24c">
      <Terms xmlns="http://schemas.microsoft.com/office/infopath/2007/PartnerControls"/>
    </lcf76f155ced4ddcb4097134ff3c332f>
    <TaxCatchAll xmlns="d3e7f4cd-fec8-40d9-a6a2-67c5db28e27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536220-7024-449E-888B-854E4C73DB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7f5e4-f8de-4bc7-ba36-ecf78c98c24c"/>
    <ds:schemaRef ds:uri="d3e7f4cd-fec8-40d9-a6a2-67c5db28e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4FD0B1-28A6-48C4-A0A0-DB1253AD3322}">
  <ds:schemaRefs>
    <ds:schemaRef ds:uri="f5a7f5e4-f8de-4bc7-ba36-ecf78c98c24c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d3e7f4cd-fec8-40d9-a6a2-67c5db28e277"/>
  </ds:schemaRefs>
</ds:datastoreItem>
</file>

<file path=customXml/itemProps3.xml><?xml version="1.0" encoding="utf-8"?>
<ds:datastoreItem xmlns:ds="http://schemas.openxmlformats.org/officeDocument/2006/customXml" ds:itemID="{788A5367-308A-48E0-80B0-D6EEA628B4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Rodrigo Iriarte Denis</cp:lastModifiedBy>
  <cp:lastPrinted>2017-04-06T12:46:19Z</cp:lastPrinted>
  <dcterms:created xsi:type="dcterms:W3CDTF">2017-04-04T16:49:53Z</dcterms:created>
  <dcterms:modified xsi:type="dcterms:W3CDTF">2025-06-26T13:48:15Z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0x0101000C0E2DC5F96ECD4297CC5B312D21A5AD</vt:lpwstr>
  </property>
  <property fmtid="{D5CDD505-2E9C-101B-9397-08002B2CF9AE}" pid="3" name="MediaServiceImageTags">
    <vt:lpwstr/>
  </property>
</Properties>
</file>