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95" documentId="13_ncr:1_{063F5719-5BAA-49AF-A9B2-F73BEFEF3AD8}" xr6:coauthVersionLast="47" xr6:coauthVersionMax="47" xr10:uidLastSave="{A6662B57-E21F-4454-BC28-F149CB1DBF85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<sst xmlns="http://schemas.openxmlformats.org/spreadsheetml/2006/main" count="3049" uniqueCount="1436">
  <si>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</si>
  <si>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</si>
  <si>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</si>
  <si>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</si>
  <si>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</si>
  <si>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</si>
  <si>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</si>
  <si>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</si>
  <si>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</si>
  <si>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</si>
  <si>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</si>
  <si>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</si>
  <si>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</si>
  <si>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</si>
  <si>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</si>
  <si>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</si>
  <si>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</si>
  <si>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</si>
  <si>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</si>
  <si>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</si>
  <si>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</si>
  <si>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</si>
  <si>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</si>
  <si>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</si>
  <si>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</si>
  <si>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</si>
  <si>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</si>
  <si>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</si>
  <si>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</si>
  <si>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</si>
  <si>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</si>
  <si>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</si>
  <si>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</si>
  <si>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</si>
  <si>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</si>
  <si>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</si>
  <si>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</si>
  <si>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</si>
  <si>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</si>
  <si>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</si>
  <si>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</si>
  <si>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</si>
  <si>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</si>
  <si>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</si>
  <si>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</si>
  <si>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</si>
  <si>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</si>
  <si>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</si>
  <si>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</si>
  <si>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</si>
  <si>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</si>
  <si>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</si>
  <si>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</si>
  <si>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</si>
  <si>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</si>
  <si>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</si>
  <si>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</si>
  <si>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</si>
  <si>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</si>
  <si>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</si>
  <si>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</si>
  <si>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</si>
  <si>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</si>
  <si>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</si>
  <si>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</si>
  <si>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</si>
  <si>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</si>
  <si>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</si>
  <si>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</si>
  <si>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</si>
  <si>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</si>
  <si>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</si>
  <si>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</si>
  <si>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</si>
  <si>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</si>
  <si>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</si>
  <si>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</si>
  <si>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</si>
  <si>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</si>
  <si>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</si>
  <si>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</si>
  <si>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</si>
  <si>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</si>
  <si>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</si>
  <si>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</si>
  <si>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</si>
  <si>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</si>
  <si>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</si>
  <si>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</si>
  <si>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</si>
  <si>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</si>
  <si>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</si>
  <si>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</si>
  <si>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</si>
  <si>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</si>
  <si>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</si>
  <si>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</si>
  <si>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</si>
  <si>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</si>
  <si>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</si>
  <si>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</si>
  <si>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</si>
  <si>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</si>
  <si>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</si>
  <si>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</si>
  <si>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</si>
  <si>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</si>
  <si>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</si>
  <si>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</si>
  <si>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</si>
  <si>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</si>
  <si>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</si>
  <si>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</si>
  <si>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</si>
  <si>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</si>
  <si>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</si>
  <si>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</si>
  <si>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</si>
  <si>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</si>
  <si>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</si>
  <si>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</si>
  <si>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</si>
  <si>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</si>
  <si>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</si>
  <si>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</si>
  <si>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</si>
  <si>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</si>
  <si>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</si>
  <si>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</si>
  <si>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</si>
  <si>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</si>
  <si>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</si>
  <si>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</si>
  <si>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</si>
  <si>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</si>
  <si>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</si>
  <si>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</si>
  <si>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</si>
  <si>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</si>
  <si>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</si>
  <si>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</si>
  <si>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</si>
  <si>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</si>
  <si>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</si>
  <si>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</si>
  <si>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</si>
  <si>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</si>
  <si>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</si>
  <si>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</si>
  <si>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</si>
  <si>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</si>
  <si>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</si>
  <si>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</si>
  <si>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</si>
  <si>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</si>
  <si>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</si>
  <si>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</si>
  <si>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</si>
  <si>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</si>
  <si>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</si>
  <si>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</si>
  <si>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</si>
  <si>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</si>
  <si>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</si>
  <si>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</si>
  <si>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</si>
  <si>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</si>
  <si>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</si>
  <si>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</si>
  <si>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</si>
  <si>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</si>
  <si>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</si>
  <si>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</si>
  <si>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</si>
  <si>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</si>
  <si>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</si>
  <si>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</si>
  <si>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</si>
  <si>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</si>
  <si>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</si>
  <si>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</si>
  <si>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</si>
  <si>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</si>
  <si>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</si>
  <si>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</si>
  <si>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</si>
  <si>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</si>
  <si>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</si>
  <si>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</si>
  <si>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</si>
  <si>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</si>
  <si>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</si>
  <si>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</si>
  <si>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</si>
  <si>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</si>
  <si>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</si>
  <si>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</si>
  <si>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</si>
  <si>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</si>
  <si>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</si>
  <si>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</si>
  <si>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</si>
  <si>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</si>
  <si>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</si>
  <si>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</si>
  <si>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</si>
  <si>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</si>
  <si>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</si>
  <si>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</si>
  <si>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</si>
  <si>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</si>
  <si>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</si>
  <si>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</si>
  <si>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</si>
  <si>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</si>
  <si>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</si>
  <si>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</si>
  <si>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</si>
  <si>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</si>
  <si>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</si>
  <si>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</si>
  <si>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</si>
  <si>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</si>
  <si>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</si>
  <si>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</si>
  <si>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</si>
  <si>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</si>
  <si>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</si>
  <si>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</si>
  <si>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</si>
  <si>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</si>
  <si>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</si>
  <si>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</si>
  <si>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</si>
  <si>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</si>
  <si>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</si>
  <si>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</si>
  <si>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</si>
  <si>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</si>
  <si>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</si>
  <si>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</si>
  <si>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</si>
  <si>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</si>
  <si>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</si>
  <si>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</si>
  <si>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</si>
  <si>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</si>
  <si>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</si>
  <si>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</si>
  <si>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</si>
  <si>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</si>
  <si>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</si>
  <si>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</si>
  <si>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</si>
  <si>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</si>
  <si>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</si>
  <si>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</si>
  <si>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</si>
  <si>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</si>
  <si>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</si>
  <si>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</si>
  <si>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</si>
  <si>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</si>
  <si>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</si>
  <si>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</si>
  <si>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</si>
  <si>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</si>
  <si>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</si>
  <si>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</si>
  <si>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</si>
  <si>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</si>
  <si>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</si>
  <si>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</si>
  <si>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</si>
  <si>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</si>
  <si>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</si>
  <si>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</si>
  <si>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</si>
  <si>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</si>
  <si>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</si>
  <si>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</si>
  <si>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</si>
  <si>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</si>
  <si>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</si>
  <si>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</si>
  <si>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</si>
  <si>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</si>
  <si>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</si>
  <si>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</si>
  <si>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</si>
  <si>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</si>
  <si>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</si>
  <si>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</si>
  <si>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</si>
  <si>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</si>
  <si>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</si>
  <si>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</si>
  <si>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</si>
  <si>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</si>
  <si>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</si>
  <si>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</si>
  <si>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</si>
  <si>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</si>
  <si>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</si>
  <si>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</si>
  <si>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</si>
  <si>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</si>
  <si>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</si>
  <si>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</si>
  <si>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</si>
  <si>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</si>
  <si>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</si>
  <si>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</si>
  <si>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</si>
  <si>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</si>
  <si>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</si>
  <si>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</si>
  <si>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</si>
  <si>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</si>
  <si>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</si>
  <si>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</si>
  <si>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</si>
  <si>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</si>
  <si>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</si>
  <si>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</si>
  <si>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</si>
  <si>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</si>
  <si>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</si>
  <si>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</si>
  <si>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</si>
  <si>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</si>
  <si>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</si>
  <si>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</si>
  <si>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</si>
  <si>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</si>
  <si>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</si>
  <si>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</si>
  <si>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</si>
  <si>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</si>
  <si>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</si>
  <si>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</si>
  <si>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</si>
  <si>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</si>
  <si>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</si>
  <si>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</si>
  <si>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</si>
  <si>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</si>
  <si>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</si>
  <si>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</si>
  <si>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</si>
  <si>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</si>
  <si>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</si>
  <si>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</si>
  <si>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</si>
  <si>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</si>
  <si>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</si>
  <si>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</si>
  <si>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</si>
  <si>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</si>
  <si>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</si>
  <si>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</si>
  <si>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</si>
  <si>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</si>
  <si>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</si>
  <si>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</si>
  <si>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</si>
  <si>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</si>
  <si>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</si>
  <si>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</si>
  <si>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</si>
  <si>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</si>
  <si>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</si>
  <si>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</si>
  <si>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</si>
  <si>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</si>
  <si>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</si>
  <si>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</si>
  <si>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</si>
  <si>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</si>
  <si>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</si>
  <si>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</si>
  <si>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</si>
  <si>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</si>
  <si>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</si>
  <si>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</si>
  <si>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</si>
  <si>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</si>
  <si>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</si>
  <si>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</si>
  <si>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</si>
  <si>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</si>
  <si>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</si>
  <si>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</si>
  <si>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</si>
  <si>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</si>
  <si>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</si>
  <si>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</si>
  <si>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</si>
  <si>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</si>
  <si>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</si>
  <si>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</si>
  <si>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</si>
  <si>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</si>
  <si>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</si>
  <si>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</si>
  <si>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</si>
  <si>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</si>
  <si>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</si>
  <si>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</si>
  <si>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</si>
  <si>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</si>
  <si>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</si>
  <si>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</si>
  <si>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</si>
  <si>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</si>
  <si>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</si>
  <si>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</si>
  <si>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</si>
  <si>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</si>
  <si>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</si>
  <si>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</si>
  <si>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</si>
  <si>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</si>
  <si>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</si>
  <si>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</si>
  <si>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</si>
  <si>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</si>
  <si>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</si>
  <si>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</si>
  <si>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</si>
  <si>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</si>
  <si>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</si>
  <si>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</si>
  <si>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</si>
  <si>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</si>
  <si>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</si>
  <si>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</si>
  <si>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</si>
  <si>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</si>
  <si>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</si>
  <si>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</si>
  <si>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</si>
  <si>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</si>
  <si>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</si>
  <si>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</si>
  <si>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</si>
  <si>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</si>
  <si>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</si>
  <si>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</si>
  <si>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</si>
  <si>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</si>
  <si>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</si>
  <si>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</si>
  <si>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</si>
  <si>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</si>
  <si>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</si>
  <si>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</si>
  <si>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</si>
  <si>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</si>
  <si>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</si>
  <si>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</si>
  <si>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</si>
  <si>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</si>
  <si>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</si>
  <si>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</si>
  <si>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</si>
  <si>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</si>
  <si>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</si>
  <si>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</si>
  <si>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</si>
  <si>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</si>
  <si>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</si>
  <si>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</si>
  <si>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</si>
  <si>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</si>
  <si>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</si>
  <si>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</si>
  <si>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</si>
  <si>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</si>
  <si>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</si>
  <si>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</si>
  <si>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</si>
  <si>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</si>
  <si>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</si>
  <si>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</si>
  <si>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</si>
  <si>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</si>
  <si>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</si>
  <si>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</si>
  <si>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</si>
  <si>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</si>
  <si>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</si>
  <si>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</si>
  <si>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</si>
  <si>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</si>
  <si>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</si>
  <si>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</si>
  <si>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</si>
  <si>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</si>
  <si>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</si>
  <si>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</si>
  <si>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</si>
  <si>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</si>
  <si>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</si>
  <si>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</si>
  <si>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</si>
  <si>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</si>
  <si>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</si>
  <si>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</si>
  <si>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</si>
  <si>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</si>
  <si>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</si>
  <si>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</si>
  <si>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</si>
  <si>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</si>
  <si>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</si>
  <si>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</si>
  <si>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</si>
  <si>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</si>
  <si>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</si>
  <si>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</si>
  <si>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</si>
  <si>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</si>
  <si>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</si>
  <si>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</si>
  <si>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</si>
  <si>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</si>
  <si>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</si>
  <si>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</si>
  <si>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</si>
  <si>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</si>
  <si>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</si>
  <si>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</si>
  <si>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</si>
  <si>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</si>
  <si>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</si>
  <si>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</si>
  <si>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</si>
  <si>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</si>
  <si>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</si>
  <si>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</si>
  <si>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</si>
  <si>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</si>
  <si>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</si>
  <si>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</si>
  <si>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</si>
  <si>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</si>
  <si>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</si>
  <si>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</si>
  <si>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</si>
  <si>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</si>
  <si>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</si>
  <si>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</si>
  <si>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</si>
  <si>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</si>
  <si>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</si>
  <si>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</si>
  <si>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</si>
  <si>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</si>
  <si>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</si>
  <si>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</si>
  <si>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</si>
  <si>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</si>
  <si>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</si>
  <si>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</si>
  <si>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</si>
  <si>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</si>
  <si>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</si>
  <si>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</si>
  <si>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</si>
  <si>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</si>
  <si>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</si>
  <si>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</si>
  <si>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</si>
  <si>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</si>
  <si>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</si>
  <si>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</si>
  <si>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</si>
  <si>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</si>
  <si>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</si>
  <si>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</si>
  <si>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</si>
  <si>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</si>
  <si>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</si>
  <si>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</si>
  <si>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</si>
  <si>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</si>
  <si>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</si>
  <si>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</si>
  <si>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</si>
  <si>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</si>
  <si>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</si>
  <si>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</si>
  <si>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</si>
  <si>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</si>
  <si>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</si>
  <si>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</si>
  <si>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</si>
  <si>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</si>
  <si>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</si>
  <si>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</si>
  <si>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</si>
  <si>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</si>
  <si>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</si>
  <si>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</si>
  <si>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</si>
  <si>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</si>
  <si>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</si>
  <si>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</si>
  <si>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</si>
  <si>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</si>
  <si>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</si>
  <si>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</si>
  <si>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</si>
  <si>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</si>
  <si>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</si>
  <si>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</si>
  <si>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</si>
  <si>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</si>
  <si>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</si>
  <si>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</si>
  <si>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</si>
  <si>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</si>
  <si>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</si>
  <si>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</si>
  <si>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</si>
  <si>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</si>
  <si>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</si>
  <si>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</si>
  <si>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</si>
  <si>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</si>
  <si>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</si>
  <si>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</si>
  <si>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</si>
  <si>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</si>
  <si>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</si>
  <si>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</si>
  <si>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</si>
  <si>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</si>
  <si>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</si>
  <si>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</si>
  <si>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</si>
  <si>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</si>
  <si>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</si>
  <si>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</si>
  <si>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</si>
  <si>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</si>
  <si>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</si>
  <si>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</si>
  <si>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</si>
  <si>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</si>
  <si>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</si>
  <si>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</si>
  <si>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</si>
  <si>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</si>
  <si>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</si>
  <si>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</si>
  <si>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</si>
  <si>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</si>
  <si>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</si>
  <si>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</si>
  <si>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</si>
  <si>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</si>
  <si>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</si>
  <si>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</si>
  <si>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</si>
  <si>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</si>
  <si>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</si>
  <si>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</si>
  <si>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</si>
  <si>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</si>
  <si>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</si>
  <si>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</si>
  <si>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</si>
  <si>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</si>
  <si>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</si>
  <si>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</si>
  <si>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</si>
  <si>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</si>
  <si>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</si>
  <si>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</si>
  <si>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</si>
  <si>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</si>
  <si>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</si>
  <si>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</si>
  <si>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</si>
  <si>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</si>
  <si>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</si>
  <si>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</si>
  <si>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</si>
  <si>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</si>
  <si>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</si>
  <si>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</si>
  <si>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</si>
  <si>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</si>
  <si>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</si>
  <si>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</si>
  <si>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</si>
  <si>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</si>
  <si>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</si>
  <si>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</si>
  <si>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</si>
  <si>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</si>
  <si>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</si>
  <si>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</si>
  <si>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</si>
  <si>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</si>
  <si>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</si>
  <si>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</si>
  <si>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</si>
  <si>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</si>
  <si>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</si>
  <si>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</si>
  <si>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</si>
  <si>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</si>
  <si>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</si>
  <si>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</si>
  <si>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</si>
  <si>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</si>
  <si>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</si>
  <si>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</si>
  <si>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</si>
  <si>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</si>
  <si>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</si>
  <si>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</si>
  <si>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</si>
  <si>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</si>
  <si>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</si>
  <si>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</si>
  <si>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</si>
  <si>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</si>
  <si>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</si>
  <si>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</si>
  <si>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</si>
  <si>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</si>
  <si>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</si>
  <si>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</si>
  <si>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</si>
  <si>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</si>
  <si>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</si>
  <si>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</si>
  <si>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</si>
  <si>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</si>
  <si>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</si>
  <si>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</si>
  <si>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</si>
  <si>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</si>
  <si>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</si>
  <si>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</si>
  <si>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</si>
  <si>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</si>
  <si>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</si>
  <si>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</si>
  <si>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</si>
  <si>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</si>
  <si>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</si>
  <si>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</si>
  <si>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</si>
  <si>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</si>
  <si>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</si>
  <si>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</si>
  <si>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</si>
  <si>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</si>
  <si>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</si>
  <si>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</si>
  <si>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</si>
  <si>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</si>
  <si>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</si>
  <si>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</si>
  <si>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</si>
  <si>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</si>
  <si>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</si>
  <si>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</si>
  <si>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</si>
  <si>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</si>
  <si>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</si>
  <si>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</si>
  <si>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</si>
  <si>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</si>
  <si>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</si>
  <si>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</si>
  <si>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</si>
  <si>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</si>
  <si>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</si>
  <si>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</si>
  <si>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</si>
  <si>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</si>
  <si>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</si>
  <si>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</si>
  <si>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</si>
  <si>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</si>
  <si>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</si>
  <si>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</si>
  <si>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</si>
  <si>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</si>
  <si>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</si>
  <si>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</si>
  <si>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</si>
  <si>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</si>
  <si>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</si>
  <si>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</si>
  <si>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</si>
  <si>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</si>
  <si>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</si>
  <si>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</si>
  <si>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</si>
  <si>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</si>
  <si>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</si>
  <si>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</si>
  <si>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</si>
  <si>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</si>
  <si>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</si>
  <si>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</si>
  <si>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</si>
  <si>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</si>
  <si>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</si>
  <si>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</si>
  <si>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</si>
  <si>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</si>
  <si>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</si>
  <si>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</si>
  <si>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</si>
  <si>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</si>
  <si>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</si>
  <si>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</si>
  <si>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</si>
  <si>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</si>
  <si>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</si>
  <si>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</si>
  <si>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</si>
  <si>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</si>
  <si>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</si>
  <si>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</si>
  <si>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</si>
  <si>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</si>
  <si>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</si>
  <si>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</si>
  <si>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</si>
  <si>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</si>
  <si>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</si>
  <si>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</si>
  <si>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</si>
  <si>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</si>
  <si>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</si>
  <si>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</si>
  <si>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</si>
  <si>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</si>
  <si>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</si>
  <si>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</si>
  <si>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</si>
  <si>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</si>
  <si>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</si>
  <si>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</si>
  <si>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</si>
  <si>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</si>
  <si>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</si>
  <si>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</si>
  <si>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</si>
  <si>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</si>
  <si>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</si>
  <si>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</si>
  <si>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</si>
  <si>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</si>
  <si>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</si>
  <si>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</si>
  <si>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</si>
  <si>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</si>
  <si>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</si>
  <si>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</si>
  <si>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</si>
  <si>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</si>
  <si>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</si>
  <si>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</si>
  <si>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</si>
  <si>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</si>
  <si>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</si>
  <si>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</si>
  <si>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</si>
  <si>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</si>
  <si>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</si>
  <si>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</si>
  <si>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</si>
  <si>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</si>
  <si>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</si>
  <si>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</si>
  <si>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</si>
  <si>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</si>
  <si>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</si>
  <si>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</si>
  <si>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</si>
  <si>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</si>
  <si>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</si>
  <si>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</si>
  <si>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</si>
  <si>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</si>
  <si>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</si>
  <si>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</si>
  <si>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</si>
  <si>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</si>
  <si>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</si>
  <si>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</si>
  <si>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</si>
  <si>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</si>
  <si>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</si>
  <si>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</si>
  <si>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</si>
  <si>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</si>
  <si>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</si>
  <si>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</si>
  <si>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</si>
  <si>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</si>
  <si>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</si>
  <si>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</si>
  <si>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</si>
  <si>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</si>
  <si>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</si>
  <si>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</si>
  <si>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</si>
  <si>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</si>
  <si>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</si>
  <si>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</si>
  <si>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</si>
  <si>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</si>
  <si>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</si>
  <si>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</si>
  <si>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</si>
  <si>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</si>
  <si>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</si>
  <si>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</si>
  <si>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</si>
  <si>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</si>
  <si>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</si>
  <si>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</si>
  <si>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</si>
  <si>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</si>
  <si>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</si>
  <si>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</si>
  <si>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</si>
  <si>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</si>
  <si>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</si>
  <si>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</si>
  <si>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</si>
  <si>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</si>
  <si>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</si>
  <si>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</si>
  <si>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</si>
  <si>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</si>
  <si>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</si>
  <si>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</si>
  <si>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</si>
  <si>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</si>
  <si>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</si>
  <si>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</si>
  <si>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</si>
  <si>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</si>
  <si>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</si>
  <si>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</si>
  <si>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</si>
  <si>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</si>
  <si>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</si>
  <si>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</si>
  <si>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</si>
  <si>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</si>
  <si>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</si>
  <si>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</si>
  <si>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</si>
  <si>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</si>
  <si>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</si>
  <si>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</si>
  <si>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</si>
  <si>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</si>
  <si>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</si>
  <si>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</si>
  <si>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</si>
  <si>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</si>
  <si>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</si>
  <si>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</si>
  <si>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</si>
  <si>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</si>
  <si>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</si>
  <si>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</si>
  <si>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</si>
  <si>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</si>
  <si>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</si>
  <si>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</si>
  <si>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</si>
  <si>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</si>
  <si>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</si>
  <si>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</si>
  <si>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</si>
  <si>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</si>
  <si>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</si>
  <si>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</si>
  <si>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</si>
  <si>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</si>
  <si>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</si>
  <si>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</si>
  <si>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</si>
  <si>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</si>
  <si>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</si>
  <si>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</si>
  <si>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</si>
  <si>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</si>
  <si>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</si>
  <si>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</si>
  <si>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</si>
  <si>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</si>
  <si>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</si>
  <si>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</si>
  <si>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</si>
  <si>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</si>
  <si>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</si>
  <si>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</si>
  <si>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</si>
  <si>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</si>
  <si>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</si>
  <si>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</si>
  <si>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</si>
  <si>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</si>
  <si>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</si>
  <si>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</si>
  <si>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</si>
  <si>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</si>
  <si>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</si>
  <si>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</si>
  <si>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</si>
  <si>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</si>
  <si>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</si>
  <si>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</si>
  <si>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</si>
  <si>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</si>
  <si>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</si>
  <si>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</si>
  <si>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</si>
  <si>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</si>
  <si>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</si>
  <si>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</si>
  <si>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</si>
  <si>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</si>
  <si>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</si>
  <si>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</si>
  <si>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</si>
  <si>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</si>
  <si>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</si>
  <si>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</si>
  <si>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</si>
  <si>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</si>
  <si>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</si>
  <si>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</si>
  <si>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</si>
  <si>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</si>
  <si>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</si>
  <si>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</si>
  <si>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</si>
  <si>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</si>
  <si>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</si>
  <si>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</si>
  <si>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</si>
  <si>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</si>
  <si>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</si>
  <si>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</si>
  <si>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</si>
  <si>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</si>
  <si>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</si>
  <si>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</si>
  <si>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</si>
  <si>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</si>
  <si>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</si>
  <si>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</si>
  <si>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</si>
  <si>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</si>
  <si>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</si>
  <si>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</si>
  <si>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</si>
  <si>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</si>
  <si>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</si>
  <si>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</si>
  <si>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</si>
  <si>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</si>
  <si>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</si>
  <si>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</si>
  <si>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</si>
  <si>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</si>
  <si>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</si>
  <si>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</si>
  <si>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</si>
  <si>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</si>
  <si>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</si>
  <si>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</si>
  <si>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</si>
  <si>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</si>
  <si>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</si>
  <si>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</si>
  <si>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</si>
  <si>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</si>
  <si>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</si>
  <si>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</si>
  <si>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</si>
  <si>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</si>
  <si>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</si>
  <si>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</si>
  <si>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</si>
  <si>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</si>
  <si>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</si>
  <si>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</si>
  <si>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</si>
  <si>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</si>
  <si>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</si>
  <si>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</si>
  <si>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</si>
  <si>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</si>
  <si>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</si>
  <si>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</si>
  <si>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</si>
  <si>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</si>
  <si>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</si>
  <si>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</si>
  <si>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</si>
  <si>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</si>
  <si>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</si>
  <si>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</si>
  <si>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</si>
  <si>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</si>
  <si>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</si>
  <si>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</si>
  <si>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</si>
  <si>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</si>
  <si>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</si>
  <si>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</si>
  <si>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</si>
  <si>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</si>
  <si>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</si>
  <si>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</si>
  <si>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</si>
  <si>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</si>
  <si>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</si>
  <si>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</si>
  <si>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</si>
  <si>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</si>
  <si>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</si>
  <si>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</si>
  <si>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</si>
  <si>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</si>
  <si>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</si>
  <si>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</si>
  <si>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</si>
  <si>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</si>
  <si>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</si>
  <si>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</si>
  <si>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</si>
  <si>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</si>
  <si>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</si>
  <si>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</si>
  <si>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</si>
  <si>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</si>
  <si>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</si>
  <si>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</si>
  <si>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</si>
  <si>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</si>
  <si>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</si>
  <si>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</si>
  <si>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</si>
  <si>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</si>
  <si>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</si>
  <si>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</si>
  <si>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</si>
  <si>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</si>
  <si>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</si>
  <si>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</si>
  <si>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</si>
  <si>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</si>
  <si>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</si>
  <si>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</si>
  <si>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</si>
  <si>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</si>
  <si>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</si>
  <si>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</si>
  <si>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</si>
  <si>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</si>
  <si>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</si>
  <si>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</si>
  <si>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</si>
  <si>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</si>
  <si>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</si>
  <si>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</si>
  <si>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</si>
  <si>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</si>
  <si>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</si>
  <si>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</si>
  <si>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</si>
  <si>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</si>
  <si>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</si>
  <si>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</si>
  <si>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</si>
  <si>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</si>
  <si>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</si>
  <si>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</si>
  <si>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</si>
  <si>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</si>
  <si>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</si>
  <si>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</si>
  <si>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</si>
  <si>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</si>
  <si>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</si>
  <si>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</si>
  <si>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</si>
  <si>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</si>
  <si>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</si>
  <si>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</si>
  <si>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</si>
  <si>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</si>
  <si>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</si>
  <si>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</si>
  <si>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</si>
  <si>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</si>
  <si>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</si>
  <si>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</si>
  <si>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</si>
  <si>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</si>
  <si>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</si>
  <si>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</si>
  <si>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</si>
  <si>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</si>
  <si>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</si>
  <si>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</si>
  <si>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</si>
  <si>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</si>
  <si>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</si>
  <si>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</si>
  <si>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</si>
  <si>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</si>
  <si>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</si>
  <si>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</si>
  <si>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</si>
  <si>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</si>
  <si>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</si>
  <si>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</si>
  <si>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</si>
  <si>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</si>
  <si>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</si>
  <si>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</si>
  <si>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</si>
  <si>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</si>
  <si>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</si>
  <si>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</si>
  <si>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</si>
  <si>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</si>
  <si>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</si>
  <si>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</si>
  <si>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</si>
  <si>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</si>
  <si>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</si>
  <si>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</si>
  <si>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</si>
  <si>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</si>
  <si>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</si>
  <si>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</si>
  <si>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</si>
  <si>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</si>
  <si>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</si>
  <si>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</si>
  <si>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</si>
  <si>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</si>
  <si>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</si>
  <si>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</si>
  <si>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</si>
  <si>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</si>
  <si>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</si>
  <si>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</si>
  <si>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</si>
  <si>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</si>
  <si>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</si>
  <si>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</si>
  <si>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</si>
  <si>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</si>
  <si>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</si>
  <si>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</si>
  <si>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</si>
  <si>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</si>
  <si>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</si>
  <si>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</si>
  <si>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</si>
  <si>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</si>
  <si>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</si>
  <si>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</si>
  <si>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</si>
  <si>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</si>
  <si>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</si>
  <si>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</si>
  <si>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</si>
  <si>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</si>
  <si>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</si>
  <si>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</si>
  <si>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</si>
  <si>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</si>
  <si>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</si>
  <si>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</si>
  <si>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</si>
  <si>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</si>
  <si>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</si>
  <si>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</si>
  <si>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</si>
  <si>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</si>
  <si>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</si>
  <si>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</si>
  <si>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</si>
  <si>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</si>
  <si>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</si>
  <si>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</si>
  <si>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</si>
  <si>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</si>
  <si>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</si>
  <si>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</si>
  <si>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</si>
  <si>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</si>
  <si>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</si>
  <si>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</si>
  <si>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</si>
  <si>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</si>
  <si>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</si>
  <si>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</si>
  <si>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</si>
  <si>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</si>
  <si>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</si>
  <si>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</si>
  <si>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</si>
  <si>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</si>
  <si>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</si>
  <si>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</si>
  <si>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</si>
  <si>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</si>
  <si>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</si>
  <si>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</si>
  <si>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</si>
  <si>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</si>
  <si>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</si>
  <si>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</si>
  <si>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</si>
  <si>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</si>
  <si>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</si>
  <si>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</si>
  <si>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</si>
  <si>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</si>
  <si>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</si>
  <si>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</si>
  <si>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</si>
  <si>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</si>
  <si>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</si>
  <si>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</si>
  <si>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</si>
  <si>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</si>
  <si>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</si>
  <si>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</si>
  <si>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</si>
  <si>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</si>
  <si>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</si>
  <si>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</si>
  <si>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</si>
  <si>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</si>
  <si>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</si>
  <si>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</si>
  <si>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</si>
  <si>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</si>
  <si>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</si>
  <si>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</si>
  <si>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</si>
  <si>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</si>
  <si>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</si>
  <si>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</si>
  <si>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</si>
  <si>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</si>
  <si>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</si>
  <si>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</si>
  <si>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</si>
  <si>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</si>
  <si>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</si>
  <si>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</si>
  <si>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</si>
  <si>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</si>
  <si>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</si>
  <si>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</si>
  <si>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</si>
  <si>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</si>
  <si>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</si>
  <si>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</si>
  <si>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</si>
  <si>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</si>
  <si>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</si>
  <si>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</si>
  <si>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</si>
  <si>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</si>
  <si>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</si>
  <si>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</si>
  <si>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</si>
  <si>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</si>
  <si>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</si>
  <si>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</si>
  <si>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</si>
  <si>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</si>
  <si>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</si>
  <si>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</si>
  <si>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</si>
  <si>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</si>
  <si>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</si>
  <si>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</si>
  <si>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</si>
  <si>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</si>
  <si>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</si>
  <si>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</si>
  <si>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</si>
  <si>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</si>
  <si>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Universo De Seguros S.A.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</si>
  <si>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</si>
  <si>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</si>
  <si>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</si>
  <si>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</si>
  <si>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</si>
  <si>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</si>
  <si>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</si>
  <si>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</si>
  <si>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</si>
  <si>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12° Mes</t>
  </si>
  <si>
    <t>PERIODO JULIO 2023 - JUNIO 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</si>
  <si>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</si>
  <si>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</si>
  <si>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</si>
  <si>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</si>
  <si>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</si>
  <si>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</si>
  <si>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</si>
  <si>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</si>
  <si>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</si>
  <si>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</si>
  <si>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Regional S.A. De Seguros</t>
  </si>
  <si>
    <t>Panal Compañía De Seguros Generales S.A. Propiedad Coop</t>
  </si>
  <si>
    <r>
      <t>*</t>
    </r>
    <r>
      <rPr>
        <u/>
        <sz val="12"/>
        <color indexed="12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f.05/09/2024 al archivo inicial, dados los reprocesos de información solicitados por La Consolidada S.A. de Seguros y La Independencia de Seguros S.A., y por arrastre (acumulación) de valores en cuentas de los estados de resultados de Universo de Seguros S.A. (compañía que por estar fuera de la sujeción de la Ley N° 827/96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</si>
</sst>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9" zoomScale="85" zoomScaleNormal="85" workbookViewId="0">
      <selection activeCell="A17" sqref="A17:G1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7" t="s">
        <v>1398</v>
      </c>
      <c r="B16" s="237"/>
      <c r="C16" s="237"/>
      <c r="D16" s="237"/>
      <c r="E16" s="237"/>
      <c r="F16" s="237"/>
      <c r="G16" s="237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6" t="s">
        <v>1421</v>
      </c>
      <c r="B17" s="236"/>
      <c r="C17" s="236"/>
      <c r="D17" s="236"/>
      <c r="E17" s="236"/>
      <c r="F17" s="236"/>
      <c r="G17" s="23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7" t="s">
        <v>1422</v>
      </c>
      <c r="B19" s="237"/>
      <c r="C19" s="237"/>
      <c r="D19" s="237"/>
      <c r="E19" s="237"/>
      <c r="F19" s="237"/>
      <c r="G19" s="237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0"/>
      <c r="B21" s="240"/>
      <c r="C21" s="240"/>
      <c r="D21" s="240"/>
      <c r="E21" s="240"/>
      <c r="F21" s="240"/>
      <c r="G21" s="24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9" t="s">
        <v>76</v>
      </c>
      <c r="B23" s="239"/>
      <c r="C23" s="239"/>
      <c r="D23" s="239"/>
      <c r="E23" s="239"/>
      <c r="F23" s="239"/>
      <c r="G23" s="23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9"/>
      <c r="B24" s="239"/>
      <c r="C24" s="239"/>
      <c r="D24" s="239"/>
      <c r="E24" s="239"/>
      <c r="F24" s="239"/>
      <c r="G24" s="23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9"/>
      <c r="B25" s="239"/>
      <c r="C25" s="239"/>
      <c r="D25" s="239"/>
      <c r="E25" s="239"/>
      <c r="F25" s="239"/>
      <c r="G25" s="23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9"/>
      <c r="B26" s="239"/>
      <c r="C26" s="239"/>
      <c r="D26" s="239"/>
      <c r="E26" s="239"/>
      <c r="F26" s="239"/>
      <c r="G26" s="23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1" t="s">
        <v>1435</v>
      </c>
      <c r="B27" s="241"/>
      <c r="C27" s="241"/>
      <c r="D27" s="241"/>
      <c r="E27" s="241"/>
      <c r="F27" s="241"/>
      <c r="G27" s="24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41"/>
      <c r="B28" s="241"/>
      <c r="C28" s="241"/>
      <c r="D28" s="241"/>
      <c r="E28" s="241"/>
      <c r="F28" s="241"/>
      <c r="G28" s="24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8" t="s">
        <v>77</v>
      </c>
      <c r="B30" s="238"/>
      <c r="C30" s="238"/>
      <c r="D30" s="238"/>
      <c r="E30" s="238"/>
      <c r="F30" s="238"/>
      <c r="G30" s="23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8"/>
      <c r="B31" s="238"/>
      <c r="C31" s="238"/>
      <c r="D31" s="238"/>
      <c r="E31" s="238"/>
      <c r="F31" s="238"/>
      <c r="G31" s="23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8"/>
      <c r="B32" s="238"/>
      <c r="C32" s="238"/>
      <c r="D32" s="238"/>
      <c r="E32" s="238"/>
      <c r="F32" s="238"/>
      <c r="G32" s="23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7" t="s">
        <v>72</v>
      </c>
      <c r="C2" s="247"/>
      <c r="D2" s="247"/>
      <c r="E2" s="247"/>
      <c r="F2" s="247"/>
      <c r="G2" s="247"/>
      <c r="H2" s="36"/>
    </row>
    <row r="3" spans="2:10" ht="13.5" customHeight="1" x14ac:dyDescent="0.3">
      <c r="B3" s="247"/>
      <c r="C3" s="247"/>
      <c r="D3" s="247"/>
      <c r="E3" s="247"/>
      <c r="F3" s="247"/>
      <c r="G3" s="247"/>
      <c r="H3" s="36"/>
    </row>
    <row r="4" spans="2:10" ht="15.6" x14ac:dyDescent="0.3">
      <c r="B4" s="247"/>
      <c r="C4" s="247"/>
      <c r="D4" s="247"/>
      <c r="E4" s="247"/>
      <c r="F4" s="247"/>
      <c r="G4" s="247"/>
      <c r="H4" s="36"/>
    </row>
    <row r="5" spans="2:10" ht="18" x14ac:dyDescent="0.3">
      <c r="B5" s="248"/>
      <c r="C5" s="247"/>
      <c r="D5" s="247"/>
      <c r="E5" s="247"/>
      <c r="F5" s="247"/>
      <c r="G5" s="247"/>
    </row>
    <row r="6" spans="2:10" ht="5.25" customHeight="1" x14ac:dyDescent="0.3"/>
    <row r="7" spans="2:10" x14ac:dyDescent="0.3">
      <c r="B7" s="249" t="s">
        <v>1380</v>
      </c>
      <c r="C7" s="249"/>
      <c r="D7" s="249"/>
      <c r="E7" s="249"/>
      <c r="F7" s="249"/>
      <c r="G7" s="249"/>
    </row>
    <row r="8" spans="2:10" x14ac:dyDescent="0.3">
      <c r="B8" s="246" t="s">
        <v>1319</v>
      </c>
      <c r="C8" s="246"/>
      <c r="D8" s="246"/>
      <c r="E8" s="246"/>
      <c r="F8" s="246"/>
      <c r="G8" s="246"/>
    </row>
    <row r="9" spans="2:10" x14ac:dyDescent="0.3">
      <c r="B9" s="246" t="s">
        <v>1320</v>
      </c>
      <c r="C9" s="246"/>
      <c r="D9" s="246"/>
      <c r="E9" s="246"/>
      <c r="F9" s="246"/>
      <c r="G9" s="246"/>
    </row>
    <row r="10" spans="2:10" x14ac:dyDescent="0.3">
      <c r="B10" s="246" t="s">
        <v>1321</v>
      </c>
      <c r="C10" s="246"/>
      <c r="D10" s="246"/>
      <c r="E10" s="246"/>
      <c r="F10" s="246"/>
      <c r="G10" s="246"/>
    </row>
    <row r="11" spans="2:10" x14ac:dyDescent="0.3">
      <c r="B11" s="246" t="s">
        <v>1322</v>
      </c>
      <c r="C11" s="246"/>
      <c r="D11" s="246"/>
      <c r="E11" s="246"/>
      <c r="F11" s="246"/>
      <c r="G11" s="246"/>
    </row>
    <row r="12" spans="2:10" x14ac:dyDescent="0.3">
      <c r="B12" s="246" t="s">
        <v>1323</v>
      </c>
      <c r="C12" s="246"/>
      <c r="D12" s="246"/>
      <c r="E12" s="246"/>
      <c r="F12" s="246"/>
      <c r="G12" s="246"/>
    </row>
    <row r="13" spans="2:10" x14ac:dyDescent="0.3">
      <c r="B13" s="246" t="s">
        <v>1324</v>
      </c>
      <c r="C13" s="246"/>
      <c r="D13" s="246"/>
      <c r="E13" s="246"/>
      <c r="F13" s="246"/>
      <c r="G13" s="246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M8" sqref="M8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8" width="21.6640625" style="148" customWidth="1" collapsed="1"/>
    <col min="9" max="9" width="23.6640625" style="148" customWidth="1" collapsed="1"/>
    <col min="10" max="10" width="23.21875" style="148" customWidth="1" collapsed="1"/>
    <col min="11" max="11" width="22.88671875" style="23" customWidth="1" collapsed="1"/>
    <col min="12" max="12" width="22.5546875" style="23" customWidth="1" collapsed="1"/>
    <col min="13" max="13" width="22.77734375" style="23" customWidth="1" collapsed="1"/>
    <col min="14" max="14" width="18.3320312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3" t="s">
        <v>1381</v>
      </c>
      <c r="D2" s="253"/>
      <c r="E2" s="253"/>
      <c r="F2" s="253"/>
      <c r="G2" s="253"/>
      <c r="H2" s="253"/>
      <c r="I2" s="253" t="s">
        <v>1381</v>
      </c>
      <c r="J2" s="253"/>
      <c r="K2" s="253"/>
      <c r="L2" s="253"/>
      <c r="M2" s="253"/>
      <c r="N2" s="253"/>
      <c r="O2" s="253" t="s">
        <v>1381</v>
      </c>
      <c r="P2" s="253"/>
      <c r="Q2" s="253"/>
      <c r="R2" s="253"/>
      <c r="S2" s="253"/>
      <c r="T2" s="253"/>
      <c r="U2" s="253"/>
      <c r="V2" s="253"/>
      <c r="W2" s="253"/>
      <c r="X2" s="253"/>
      <c r="Y2" s="253"/>
    </row>
    <row r="3" spans="1:36" s="72" customFormat="1" ht="18" x14ac:dyDescent="0.3">
      <c r="A3" s="119"/>
      <c r="B3" s="121"/>
      <c r="C3" s="254" t="str">
        <f>PROPER(CARATULA!$A$19)</f>
        <v>Periodo Julio 2023 - Junio 2024</v>
      </c>
      <c r="D3" s="254"/>
      <c r="E3" s="254"/>
      <c r="F3" s="254"/>
      <c r="G3" s="254"/>
      <c r="H3" s="254"/>
      <c r="I3" s="254" t="str">
        <f>+$C$3</f>
        <v>Periodo Julio 2023 - Junio 2024</v>
      </c>
      <c r="J3" s="254"/>
      <c r="K3" s="254"/>
      <c r="L3" s="254"/>
      <c r="M3" s="254"/>
      <c r="N3" s="254"/>
      <c r="O3" s="254" t="str">
        <f>+$C$3</f>
        <v>Periodo Julio 2023 - Junio 2024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6" s="72" customFormat="1" ht="18.600000000000001" thickBot="1" x14ac:dyDescent="0.4">
      <c r="A4" s="119"/>
      <c r="B4" s="121"/>
      <c r="C4" s="255"/>
      <c r="D4" s="255"/>
      <c r="E4" s="255"/>
      <c r="F4" s="255"/>
      <c r="G4" s="255"/>
      <c r="H4" s="25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0" t="s">
        <v>1376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O5" s="250" t="s">
        <v>1377</v>
      </c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36" s="184" customFormat="1" x14ac:dyDescent="0.3">
      <c r="A6" s="9" t="s">
        <v>142</v>
      </c>
      <c r="B6" s="27" t="s">
        <v>0</v>
      </c>
      <c r="C6" s="165" t="s">
        <v>1387</v>
      </c>
      <c r="D6" s="165" t="s">
        <v>1388</v>
      </c>
      <c r="E6" s="165" t="s">
        <v>1389</v>
      </c>
      <c r="F6" s="165" t="s">
        <v>1390</v>
      </c>
      <c r="G6" s="165" t="s">
        <v>1391</v>
      </c>
      <c r="H6" s="165" t="s">
        <v>1392</v>
      </c>
      <c r="I6" s="165" t="s">
        <v>1393</v>
      </c>
      <c r="J6" s="165" t="s">
        <v>1383</v>
      </c>
      <c r="K6" s="165" t="s">
        <v>1386</v>
      </c>
      <c r="L6" s="165" t="s">
        <v>1394</v>
      </c>
      <c r="M6" s="165" t="s">
        <v>1420</v>
      </c>
      <c r="N6" s="195" t="s">
        <v>1395</v>
      </c>
      <c r="O6" s="165" t="s">
        <v>1387</v>
      </c>
      <c r="P6" s="165" t="s">
        <v>1388</v>
      </c>
      <c r="Q6" s="165" t="s">
        <v>1389</v>
      </c>
      <c r="R6" s="165" t="s">
        <v>1390</v>
      </c>
      <c r="S6" s="165" t="s">
        <v>1391</v>
      </c>
      <c r="T6" s="165" t="s">
        <v>1392</v>
      </c>
      <c r="U6" s="165" t="s">
        <v>1393</v>
      </c>
      <c r="V6" s="165" t="s">
        <v>1383</v>
      </c>
      <c r="W6" s="165" t="s">
        <v>1386</v>
      </c>
      <c r="X6" s="165" t="s">
        <v>1394</v>
      </c>
      <c r="Y6" s="165" t="s">
        <v>1420</v>
      </c>
      <c r="Z6" s="122" t="s">
        <v>1396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297819055170</v>
      </c>
      <c r="D8" s="124">
        <v>326190633270</v>
      </c>
      <c r="E8" s="124">
        <v>289469330118</v>
      </c>
      <c r="F8" s="124">
        <v>327848619793</v>
      </c>
      <c r="G8" s="124">
        <v>397438424964</v>
      </c>
      <c r="H8" s="124">
        <v>353442328025</v>
      </c>
      <c r="I8" s="124">
        <v>380739280733</v>
      </c>
      <c r="J8" s="124">
        <v>365128760975</v>
      </c>
      <c r="K8" s="124">
        <v>433040784591</v>
      </c>
      <c r="L8" s="124">
        <v>459485506247</v>
      </c>
      <c r="M8" s="124">
        <v>520438435760</v>
      </c>
      <c r="O8" s="125"/>
      <c r="P8" s="125">
        <v>9.5264482266942396E-2</v>
      </c>
      <c r="Q8" s="125">
        <v>-0.11257620362631449</v>
      </c>
      <c r="R8" s="125">
        <v>0.13258499496079601</v>
      </c>
      <c r="S8" s="125">
        <v>0.21226200438158993</v>
      </c>
      <c r="T8" s="125">
        <v>-0.11069915281338283</v>
      </c>
      <c r="U8" s="125">
        <v>7.7231702440770489E-2</v>
      </c>
      <c r="V8" s="125">
        <v>-4.1000549583291246E-2</v>
      </c>
      <c r="W8" s="125">
        <v>0.18599472535292794</v>
      </c>
      <c r="X8" s="125">
        <v>6.1067508181652297E-2</v>
      </c>
      <c r="Y8" s="125">
        <v>0.13265473814583006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654535649102</v>
      </c>
      <c r="D9" s="124">
        <v>729850477677</v>
      </c>
      <c r="E9" s="124">
        <v>855176938219</v>
      </c>
      <c r="F9" s="124">
        <v>895113351625</v>
      </c>
      <c r="G9" s="124">
        <v>963865436234</v>
      </c>
      <c r="H9" s="124">
        <v>959248250569</v>
      </c>
      <c r="I9" s="124">
        <v>937300063064</v>
      </c>
      <c r="J9" s="124">
        <v>1007433501020</v>
      </c>
      <c r="K9" s="124">
        <v>1114638311066</v>
      </c>
      <c r="L9" s="124">
        <v>1150728080205</v>
      </c>
      <c r="M9" s="124">
        <v>1298924676525</v>
      </c>
      <c r="O9" s="125"/>
      <c r="P9" s="125">
        <v>0.11506604518536045</v>
      </c>
      <c r="Q9" s="125">
        <v>0.17171525452842684</v>
      </c>
      <c r="R9" s="125">
        <v>4.6699591185389133E-2</v>
      </c>
      <c r="S9" s="125">
        <v>7.6808243876808069E-2</v>
      </c>
      <c r="T9" s="125">
        <v>-4.7902803559801699E-3</v>
      </c>
      <c r="U9" s="125">
        <v>-2.2880612492106156E-2</v>
      </c>
      <c r="V9" s="125">
        <v>7.4824958110785156E-2</v>
      </c>
      <c r="W9" s="125">
        <v>0.10641378308092597</v>
      </c>
      <c r="X9" s="125">
        <v>3.2378008884770049E-2</v>
      </c>
      <c r="Y9" s="125">
        <v>0.12878506996509476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68782807526</v>
      </c>
      <c r="D10" s="124">
        <v>70626853432</v>
      </c>
      <c r="E10" s="124">
        <v>82868879147</v>
      </c>
      <c r="F10" s="124">
        <v>75574313691</v>
      </c>
      <c r="G10" s="124">
        <v>81939186023</v>
      </c>
      <c r="H10" s="124">
        <v>88371286824</v>
      </c>
      <c r="I10" s="124">
        <v>172117192761</v>
      </c>
      <c r="J10" s="124">
        <v>128519848575</v>
      </c>
      <c r="K10" s="124">
        <v>156175042645</v>
      </c>
      <c r="L10" s="124">
        <v>146403898498</v>
      </c>
      <c r="M10" s="124">
        <v>157488769512</v>
      </c>
      <c r="O10" s="125"/>
      <c r="P10" s="125">
        <v>2.6809692310145294E-2</v>
      </c>
      <c r="Q10" s="125">
        <v>0.17333386835344022</v>
      </c>
      <c r="R10" s="125">
        <v>-8.8025390606047305E-2</v>
      </c>
      <c r="S10" s="125">
        <v>8.4220048071147469E-2</v>
      </c>
      <c r="T10" s="125">
        <v>7.8498470795091091E-2</v>
      </c>
      <c r="U10" s="125">
        <v>0.94765968615788188</v>
      </c>
      <c r="V10" s="125">
        <v>-0.25330034429819448</v>
      </c>
      <c r="W10" s="125">
        <v>0.21518228022079655</v>
      </c>
      <c r="X10" s="125">
        <v>-6.2565336826644558E-2</v>
      </c>
      <c r="Y10" s="125">
        <v>7.5714315859911618E-2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36004927446</v>
      </c>
      <c r="D11" s="124">
        <v>34954013912</v>
      </c>
      <c r="E11" s="124">
        <v>50205082783</v>
      </c>
      <c r="F11" s="124">
        <v>35146458424</v>
      </c>
      <c r="G11" s="124">
        <v>34313491438</v>
      </c>
      <c r="H11" s="124">
        <v>44481965997</v>
      </c>
      <c r="I11" s="124">
        <v>65636399893</v>
      </c>
      <c r="J11" s="124">
        <v>77415475725</v>
      </c>
      <c r="K11" s="124">
        <v>73103195156</v>
      </c>
      <c r="L11" s="124">
        <v>73871456476</v>
      </c>
      <c r="M11" s="124">
        <v>76356124740</v>
      </c>
      <c r="O11" s="125"/>
      <c r="P11" s="125">
        <v>-2.9188047540885997E-2</v>
      </c>
      <c r="Q11" s="125">
        <v>0.43631809809871891</v>
      </c>
      <c r="R11" s="125">
        <v>-0.29994222744512666</v>
      </c>
      <c r="S11" s="125">
        <v>-2.3699883952779777E-2</v>
      </c>
      <c r="T11" s="125">
        <v>0.29634042275683625</v>
      </c>
      <c r="U11" s="125">
        <v>0.47557326709495529</v>
      </c>
      <c r="V11" s="125">
        <v>0.17945950495764795</v>
      </c>
      <c r="W11" s="125">
        <v>-5.5703081698010193E-2</v>
      </c>
      <c r="X11" s="125">
        <v>1.0509271425969136E-2</v>
      </c>
      <c r="Y11" s="125">
        <v>3.3635024710894079E-2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6709377051</v>
      </c>
      <c r="D12" s="124">
        <v>9765249964</v>
      </c>
      <c r="E12" s="124">
        <v>9040683930</v>
      </c>
      <c r="F12" s="124">
        <v>12450864252</v>
      </c>
      <c r="G12" s="124">
        <v>13215185062</v>
      </c>
      <c r="H12" s="124">
        <v>14548365975</v>
      </c>
      <c r="I12" s="124">
        <v>23639250921</v>
      </c>
      <c r="J12" s="124">
        <v>30425179969</v>
      </c>
      <c r="K12" s="124">
        <v>40726959965</v>
      </c>
      <c r="L12" s="124">
        <v>22737069000</v>
      </c>
      <c r="M12" s="124">
        <v>14535859338</v>
      </c>
      <c r="O12" s="125"/>
      <c r="P12" s="125">
        <v>0.45546298706592103</v>
      </c>
      <c r="Q12" s="125">
        <v>-7.4198411374121753E-2</v>
      </c>
      <c r="R12" s="125">
        <v>0.37720379878383814</v>
      </c>
      <c r="S12" s="125">
        <v>6.1386968368659645E-2</v>
      </c>
      <c r="T12" s="125">
        <v>0.10088250045272051</v>
      </c>
      <c r="U12" s="125">
        <v>0.62487326491661199</v>
      </c>
      <c r="V12" s="125">
        <v>0.28706193232086297</v>
      </c>
      <c r="W12" s="125">
        <v>0.33859388856520845</v>
      </c>
      <c r="X12" s="125">
        <v>-0.44171946495540504</v>
      </c>
      <c r="Y12" s="125">
        <v>-0.36069775141202232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5867655722</v>
      </c>
      <c r="D13" s="124">
        <v>5699795770</v>
      </c>
      <c r="E13" s="124">
        <v>5661080083</v>
      </c>
      <c r="F13" s="124">
        <v>3390094861</v>
      </c>
      <c r="G13" s="124">
        <v>3204363882</v>
      </c>
      <c r="H13" s="124">
        <v>2732778465</v>
      </c>
      <c r="I13" s="124">
        <v>5801971953</v>
      </c>
      <c r="J13" s="124">
        <v>3322575417</v>
      </c>
      <c r="K13" s="124">
        <v>3825411154</v>
      </c>
      <c r="L13" s="124">
        <v>3960665355</v>
      </c>
      <c r="M13" s="124">
        <v>2493570669</v>
      </c>
      <c r="O13" s="125"/>
      <c r="P13" s="125">
        <v>-2.8607668880543113E-2</v>
      </c>
      <c r="Q13" s="125">
        <v>-6.7924691624521305E-3</v>
      </c>
      <c r="R13" s="125">
        <v>-0.40115758630931209</v>
      </c>
      <c r="S13" s="125">
        <v>-5.478636634528089E-2</v>
      </c>
      <c r="T13" s="125">
        <v>-0.14716974549896011</v>
      </c>
      <c r="U13" s="125">
        <v>1.1231036570686674</v>
      </c>
      <c r="V13" s="125">
        <v>-0.4273368703063084</v>
      </c>
      <c r="W13" s="125">
        <v>0.15133914927174708</v>
      </c>
      <c r="X13" s="125">
        <v>3.5356774881197595E-2</v>
      </c>
      <c r="Y13" s="125">
        <v>-0.37041621912033518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821296749195</v>
      </c>
      <c r="D14" s="124">
        <v>960668577857</v>
      </c>
      <c r="E14" s="124">
        <v>1099067677755</v>
      </c>
      <c r="F14" s="124">
        <v>1201327616947</v>
      </c>
      <c r="G14" s="124">
        <v>1347377371808</v>
      </c>
      <c r="H14" s="124">
        <v>1573665434018</v>
      </c>
      <c r="I14" s="124">
        <v>1764457216883</v>
      </c>
      <c r="J14" s="124">
        <v>1935793615666</v>
      </c>
      <c r="K14" s="124">
        <v>2008059857035</v>
      </c>
      <c r="L14" s="124">
        <v>2546093671380</v>
      </c>
      <c r="M14" s="124">
        <v>3014720578223</v>
      </c>
      <c r="O14" s="125"/>
      <c r="P14" s="125">
        <v>0.16969728517567662</v>
      </c>
      <c r="Q14" s="125">
        <v>0.14406539683720276</v>
      </c>
      <c r="R14" s="125">
        <v>9.3042440662871817E-2</v>
      </c>
      <c r="S14" s="125">
        <v>0.12157362637859292</v>
      </c>
      <c r="T14" s="125">
        <v>0.16794705547589217</v>
      </c>
      <c r="U14" s="125">
        <v>0.12124037215321959</v>
      </c>
      <c r="V14" s="125">
        <v>9.7104308987255639E-2</v>
      </c>
      <c r="W14" s="125">
        <v>3.7331583689585113E-2</v>
      </c>
      <c r="X14" s="125">
        <v>0.26793713965251698</v>
      </c>
      <c r="Y14" s="125">
        <v>0.18405721364878191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167853513159</v>
      </c>
      <c r="D15" s="124">
        <v>184633212763</v>
      </c>
      <c r="E15" s="124">
        <v>208610223842</v>
      </c>
      <c r="F15" s="124">
        <v>244325153935</v>
      </c>
      <c r="G15" s="124">
        <v>262770003431</v>
      </c>
      <c r="H15" s="124">
        <v>277262462136</v>
      </c>
      <c r="I15" s="124">
        <v>270068074318</v>
      </c>
      <c r="J15" s="124">
        <v>266734477288</v>
      </c>
      <c r="K15" s="124">
        <v>284847908546</v>
      </c>
      <c r="L15" s="124">
        <v>288151007937</v>
      </c>
      <c r="M15" s="124">
        <v>277572291014</v>
      </c>
      <c r="O15" s="125"/>
      <c r="P15" s="125">
        <v>9.9966329498896833E-2</v>
      </c>
      <c r="Q15" s="125">
        <v>0.12986293592679621</v>
      </c>
      <c r="R15" s="125">
        <v>0.17120412142431829</v>
      </c>
      <c r="S15" s="125">
        <v>7.5493043589392572E-2</v>
      </c>
      <c r="T15" s="125">
        <v>5.5152637347380962E-2</v>
      </c>
      <c r="U15" s="125">
        <v>-2.5947933097669296E-2</v>
      </c>
      <c r="V15" s="125">
        <v>-1.2343543524788281E-2</v>
      </c>
      <c r="W15" s="125">
        <v>6.7908098878580514E-2</v>
      </c>
      <c r="X15" s="125">
        <v>1.1596010684651326E-2</v>
      </c>
      <c r="Y15" s="125">
        <v>-3.6712406452219959E-2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292386595158</v>
      </c>
      <c r="D16" s="124">
        <v>322145763134</v>
      </c>
      <c r="E16" s="124">
        <v>382784852428</v>
      </c>
      <c r="F16" s="124">
        <v>447928085256</v>
      </c>
      <c r="G16" s="124">
        <v>545086764991</v>
      </c>
      <c r="H16" s="124">
        <v>562950516128</v>
      </c>
      <c r="I16" s="124">
        <v>638363524560</v>
      </c>
      <c r="J16" s="124">
        <v>663976255042</v>
      </c>
      <c r="K16" s="124">
        <v>737995732922</v>
      </c>
      <c r="L16" s="124">
        <v>802352282990</v>
      </c>
      <c r="M16" s="124">
        <v>882045820273</v>
      </c>
      <c r="O16" s="125"/>
      <c r="P16" s="125">
        <v>0.10178020630500773</v>
      </c>
      <c r="Q16" s="125">
        <v>0.18823494279133679</v>
      </c>
      <c r="R16" s="125">
        <v>0.17018236854148538</v>
      </c>
      <c r="S16" s="125">
        <v>0.21690687173471579</v>
      </c>
      <c r="T16" s="125">
        <v>3.2772307611055096E-2</v>
      </c>
      <c r="U16" s="125">
        <v>0.13396027940554034</v>
      </c>
      <c r="V16" s="125">
        <v>4.0122484284567994E-2</v>
      </c>
      <c r="W16" s="125">
        <v>0.11147910383529891</v>
      </c>
      <c r="X16" s="125">
        <v>8.7204501594051909E-2</v>
      </c>
      <c r="Y16" s="125">
        <v>9.932487134705803E-2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2351256329529</v>
      </c>
      <c r="D17" s="126">
        <v>2644534577779</v>
      </c>
      <c r="E17" s="126">
        <v>2982884748305</v>
      </c>
      <c r="F17" s="126">
        <v>3243104558784</v>
      </c>
      <c r="G17" s="126">
        <v>3649210227833</v>
      </c>
      <c r="H17" s="126">
        <v>3876703388137</v>
      </c>
      <c r="I17" s="126">
        <v>4258122975086</v>
      </c>
      <c r="J17" s="126">
        <v>4478749689677</v>
      </c>
      <c r="K17" s="126">
        <v>4852413203080</v>
      </c>
      <c r="L17" s="126">
        <v>5493783638088</v>
      </c>
      <c r="M17" s="126">
        <v>6244576126054</v>
      </c>
      <c r="O17" s="127"/>
      <c r="P17" s="127">
        <v>0.12473257150518724</v>
      </c>
      <c r="Q17" s="127">
        <v>0.12794318265642102</v>
      </c>
      <c r="R17" s="127">
        <v>8.7237634852257662E-2</v>
      </c>
      <c r="S17" s="127">
        <v>0.12522126921534382</v>
      </c>
      <c r="T17" s="127">
        <v>6.2340382192530353E-2</v>
      </c>
      <c r="U17" s="127">
        <v>9.8387611524826113E-2</v>
      </c>
      <c r="V17" s="127">
        <v>5.1813138296350925E-2</v>
      </c>
      <c r="W17" s="127">
        <v>8.3430318569544415E-2</v>
      </c>
      <c r="X17" s="127">
        <v>0.13217556052334944</v>
      </c>
      <c r="Y17" s="127">
        <v>0.13666218719659984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378656994</v>
      </c>
      <c r="D18" s="124">
        <v>323817042</v>
      </c>
      <c r="E18" s="124">
        <v>637552371</v>
      </c>
      <c r="F18" s="124">
        <v>1388160206</v>
      </c>
      <c r="G18" s="124">
        <v>1422378004</v>
      </c>
      <c r="H18" s="124">
        <v>2776185115</v>
      </c>
      <c r="I18" s="124">
        <v>2233650359</v>
      </c>
      <c r="J18" s="124">
        <v>2720329814</v>
      </c>
      <c r="K18" s="124">
        <v>2898751454</v>
      </c>
      <c r="L18" s="124">
        <v>2292235670</v>
      </c>
      <c r="M18" s="124">
        <v>2261358342</v>
      </c>
      <c r="N18" s="23"/>
      <c r="O18" s="125"/>
      <c r="P18" s="125">
        <v>-0.14482751637752667</v>
      </c>
      <c r="Q18" s="125">
        <v>0.96886602095512941</v>
      </c>
      <c r="R18" s="125">
        <v>1.1773273367686996</v>
      </c>
      <c r="S18" s="125">
        <v>2.4649747091223029E-2</v>
      </c>
      <c r="T18" s="125">
        <v>0.95179137134631908</v>
      </c>
      <c r="U18" s="125">
        <v>-0.19542456051242096</v>
      </c>
      <c r="V18" s="125">
        <v>0.21788524467987247</v>
      </c>
      <c r="W18" s="125">
        <v>6.5588238264994381E-2</v>
      </c>
      <c r="X18" s="125">
        <v>-0.20923345572214069</v>
      </c>
      <c r="Y18" s="125">
        <v>-1.3470398530182504E-2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11763407153</v>
      </c>
      <c r="D19" s="124">
        <v>14556035102</v>
      </c>
      <c r="E19" s="124">
        <v>28786979374</v>
      </c>
      <c r="F19" s="124">
        <v>30653305077</v>
      </c>
      <c r="G19" s="124">
        <v>28844249888</v>
      </c>
      <c r="H19" s="124">
        <v>30028040581</v>
      </c>
      <c r="I19" s="124">
        <v>32719786063</v>
      </c>
      <c r="J19" s="124">
        <v>43303942900</v>
      </c>
      <c r="K19" s="124">
        <v>44978466695</v>
      </c>
      <c r="L19" s="124">
        <v>42003679642</v>
      </c>
      <c r="M19" s="124">
        <v>48153518941</v>
      </c>
      <c r="N19" s="23"/>
      <c r="O19" s="125"/>
      <c r="P19" s="125">
        <v>0.237399582678544</v>
      </c>
      <c r="Q19" s="125">
        <v>0.97766625130250384</v>
      </c>
      <c r="R19" s="125">
        <v>6.4832286804138883E-2</v>
      </c>
      <c r="S19" s="125">
        <v>-5.9016643864526763E-2</v>
      </c>
      <c r="T19" s="125">
        <v>4.1040786208570879E-2</v>
      </c>
      <c r="U19" s="125">
        <v>8.9641063150260214E-2</v>
      </c>
      <c r="V19" s="125">
        <v>0.32347879098661703</v>
      </c>
      <c r="W19" s="125">
        <v>3.866908375680489E-2</v>
      </c>
      <c r="X19" s="125">
        <v>-6.61380271846993E-2</v>
      </c>
      <c r="Y19" s="125">
        <v>0.14641191798945874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34316234338</v>
      </c>
      <c r="D20" s="124">
        <v>28894901657</v>
      </c>
      <c r="E20" s="124">
        <v>49864669347</v>
      </c>
      <c r="F20" s="124">
        <v>34860287043</v>
      </c>
      <c r="G20" s="124">
        <v>38757662553</v>
      </c>
      <c r="H20" s="124">
        <v>35444056799</v>
      </c>
      <c r="I20" s="124">
        <v>43636090380</v>
      </c>
      <c r="J20" s="124">
        <v>28051633340</v>
      </c>
      <c r="K20" s="124">
        <v>21326420580</v>
      </c>
      <c r="L20" s="124">
        <v>26295556135</v>
      </c>
      <c r="M20" s="124">
        <v>23146516776</v>
      </c>
      <c r="N20" s="23"/>
      <c r="O20" s="125"/>
      <c r="P20" s="125">
        <v>-0.15798157302465732</v>
      </c>
      <c r="Q20" s="125">
        <v>0.72572552552432446</v>
      </c>
      <c r="R20" s="125">
        <v>-0.30090207155665627</v>
      </c>
      <c r="S20" s="125">
        <v>0.1117998685780357</v>
      </c>
      <c r="T20" s="125">
        <v>-8.5495500392180235E-2</v>
      </c>
      <c r="U20" s="125">
        <v>0.23112573223365129</v>
      </c>
      <c r="V20" s="125">
        <v>-0.35714604365983527</v>
      </c>
      <c r="W20" s="125">
        <v>-0.23974407046060442</v>
      </c>
      <c r="X20" s="125">
        <v>0.2330037305772763</v>
      </c>
      <c r="Y20" s="125">
        <v>-0.11975557173360385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10015273751</v>
      </c>
      <c r="D21" s="124">
        <v>12650279886</v>
      </c>
      <c r="E21" s="124">
        <v>14952843909</v>
      </c>
      <c r="F21" s="124">
        <v>10712044517</v>
      </c>
      <c r="G21" s="124">
        <v>6670092468</v>
      </c>
      <c r="H21" s="124">
        <v>4609111416</v>
      </c>
      <c r="I21" s="124">
        <v>6919668153</v>
      </c>
      <c r="J21" s="124">
        <v>5999749611</v>
      </c>
      <c r="K21" s="124">
        <v>14761381275</v>
      </c>
      <c r="L21" s="124">
        <v>8779277413</v>
      </c>
      <c r="M21" s="124">
        <v>11714107565</v>
      </c>
      <c r="N21" s="23"/>
      <c r="O21" s="125"/>
      <c r="P21" s="125">
        <v>0.26309876300055213</v>
      </c>
      <c r="Q21" s="125">
        <v>0.18201684419237529</v>
      </c>
      <c r="R21" s="125">
        <v>-0.28361156030308698</v>
      </c>
      <c r="S21" s="125">
        <v>-0.37732778673440237</v>
      </c>
      <c r="T21" s="125">
        <v>-0.30898837788046085</v>
      </c>
      <c r="U21" s="125">
        <v>0.50130199260950126</v>
      </c>
      <c r="V21" s="125">
        <v>-0.13294258072204979</v>
      </c>
      <c r="W21" s="125">
        <v>1.4603328858818272</v>
      </c>
      <c r="X21" s="125">
        <v>-0.40525366498942361</v>
      </c>
      <c r="Y21" s="125">
        <v>0.33429062711405177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145967183987</v>
      </c>
      <c r="D22" s="124">
        <v>146662458143</v>
      </c>
      <c r="E22" s="124">
        <v>188843204654</v>
      </c>
      <c r="F22" s="124">
        <v>201959408210</v>
      </c>
      <c r="G22" s="124">
        <v>266135596699</v>
      </c>
      <c r="H22" s="124">
        <v>270992871471</v>
      </c>
      <c r="I22" s="124">
        <v>302634372482</v>
      </c>
      <c r="J22" s="124">
        <v>291412739016</v>
      </c>
      <c r="K22" s="124">
        <v>341245366280</v>
      </c>
      <c r="L22" s="124">
        <v>324122859419</v>
      </c>
      <c r="M22" s="124">
        <v>390483247224</v>
      </c>
      <c r="N22" s="23"/>
      <c r="O22" s="125"/>
      <c r="P22" s="125">
        <v>4.7632223696383313E-3</v>
      </c>
      <c r="Q22" s="125">
        <v>0.28760425159295089</v>
      </c>
      <c r="R22" s="125">
        <v>6.9455523062275981E-2</v>
      </c>
      <c r="S22" s="125">
        <v>0.31776775866895379</v>
      </c>
      <c r="T22" s="125">
        <v>1.8251127741824025E-2</v>
      </c>
      <c r="U22" s="125">
        <v>0.11676137766740502</v>
      </c>
      <c r="V22" s="125">
        <v>-3.7079837871580312E-2</v>
      </c>
      <c r="W22" s="125">
        <v>0.17100359933566245</v>
      </c>
      <c r="X22" s="125">
        <v>-5.0176525611634437E-2</v>
      </c>
      <c r="Y22" s="125">
        <v>0.20473837582438037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98476476106</v>
      </c>
      <c r="D23" s="124">
        <v>111699816086</v>
      </c>
      <c r="E23" s="124">
        <v>120108052769</v>
      </c>
      <c r="F23" s="124">
        <v>133225390618</v>
      </c>
      <c r="G23" s="124">
        <v>139041882796</v>
      </c>
      <c r="H23" s="124">
        <v>144926943668</v>
      </c>
      <c r="I23" s="124">
        <v>156832063212</v>
      </c>
      <c r="J23" s="124">
        <v>154166474591</v>
      </c>
      <c r="K23" s="124">
        <v>165726737322</v>
      </c>
      <c r="L23" s="124">
        <v>180355715669</v>
      </c>
      <c r="M23" s="124">
        <v>192022882015</v>
      </c>
      <c r="N23" s="23"/>
      <c r="O23" s="125"/>
      <c r="P23" s="125">
        <v>0.13427917511758247</v>
      </c>
      <c r="Q23" s="125">
        <v>7.5275295677535548E-2</v>
      </c>
      <c r="R23" s="125">
        <v>0.10921280918797471</v>
      </c>
      <c r="S23" s="125">
        <v>4.3659036397031503E-2</v>
      </c>
      <c r="T23" s="125">
        <v>4.2325814018459917E-2</v>
      </c>
      <c r="U23" s="125">
        <v>8.2145660721807179E-2</v>
      </c>
      <c r="V23" s="125">
        <v>-1.6996451914279453E-2</v>
      </c>
      <c r="W23" s="125">
        <v>7.498558140911693E-2</v>
      </c>
      <c r="X23" s="125">
        <v>8.8271684964005059E-2</v>
      </c>
      <c r="Y23" s="125">
        <v>6.4689751044055166E-2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25299827915</v>
      </c>
      <c r="D24" s="124">
        <v>34574505953</v>
      </c>
      <c r="E24" s="124">
        <v>52710359329</v>
      </c>
      <c r="F24" s="124">
        <v>42899000858</v>
      </c>
      <c r="G24" s="124">
        <v>53269376334</v>
      </c>
      <c r="H24" s="124">
        <v>49335291795</v>
      </c>
      <c r="I24" s="124">
        <v>44616658267</v>
      </c>
      <c r="J24" s="124">
        <v>56683574454</v>
      </c>
      <c r="K24" s="124">
        <v>65740810468</v>
      </c>
      <c r="L24" s="124">
        <v>62533729955</v>
      </c>
      <c r="M24" s="124">
        <v>62099553006</v>
      </c>
      <c r="N24" s="23"/>
      <c r="O24" s="125"/>
      <c r="P24" s="125">
        <v>0.36659055821091746</v>
      </c>
      <c r="Q24" s="125">
        <v>0.52454410774961113</v>
      </c>
      <c r="R24" s="125">
        <v>-0.18613719572201859</v>
      </c>
      <c r="S24" s="125">
        <v>0.24173932419374955</v>
      </c>
      <c r="T24" s="125">
        <v>-7.3852648740116988E-2</v>
      </c>
      <c r="U24" s="125">
        <v>-9.5644179983916167E-2</v>
      </c>
      <c r="V24" s="125">
        <v>0.27045764195937338</v>
      </c>
      <c r="W24" s="125">
        <v>0.1597859009641347</v>
      </c>
      <c r="X24" s="125">
        <v>-4.8783708174104046E-2</v>
      </c>
      <c r="Y24" s="125">
        <v>-6.9430841453475001E-3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66417889664</v>
      </c>
      <c r="D25" s="124">
        <v>77202868437</v>
      </c>
      <c r="E25" s="124">
        <v>75561292166</v>
      </c>
      <c r="F25" s="124">
        <v>82467468252</v>
      </c>
      <c r="G25" s="124">
        <v>105140348642</v>
      </c>
      <c r="H25" s="124">
        <v>93294134779</v>
      </c>
      <c r="I25" s="124">
        <v>140565768972</v>
      </c>
      <c r="J25" s="124">
        <v>128745826708</v>
      </c>
      <c r="K25" s="124">
        <v>210073417777</v>
      </c>
      <c r="L25" s="124">
        <v>165935905840</v>
      </c>
      <c r="M25" s="124">
        <v>184711207125</v>
      </c>
      <c r="N25" s="23"/>
      <c r="O25" s="125"/>
      <c r="P25" s="125">
        <v>0.16238063009167991</v>
      </c>
      <c r="Q25" s="125">
        <v>-2.1263151282255532E-2</v>
      </c>
      <c r="R25" s="125">
        <v>9.1398332241696911E-2</v>
      </c>
      <c r="S25" s="125">
        <v>0.27493120463838339</v>
      </c>
      <c r="T25" s="125">
        <v>-0.11267048298780169</v>
      </c>
      <c r="U25" s="125">
        <v>0.50669459880816192</v>
      </c>
      <c r="V25" s="125">
        <v>-8.4088340642553439E-2</v>
      </c>
      <c r="W25" s="125">
        <v>0.6316910858279996</v>
      </c>
      <c r="X25" s="125">
        <v>-0.21010517372480442</v>
      </c>
      <c r="Y25" s="125">
        <v>0.11314791208060582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810466750527</v>
      </c>
      <c r="D26" s="124">
        <v>916315872571</v>
      </c>
      <c r="E26" s="124">
        <v>1022682467755</v>
      </c>
      <c r="F26" s="124">
        <v>1141288158472</v>
      </c>
      <c r="G26" s="124">
        <v>1250279531484</v>
      </c>
      <c r="H26" s="124">
        <v>1281789481383</v>
      </c>
      <c r="I26" s="124">
        <v>1306162885720</v>
      </c>
      <c r="J26" s="124">
        <v>1423157718803</v>
      </c>
      <c r="K26" s="124">
        <v>1607908846703</v>
      </c>
      <c r="L26" s="124">
        <v>1864529813960</v>
      </c>
      <c r="M26" s="124">
        <v>2065788636286</v>
      </c>
      <c r="N26" s="23"/>
      <c r="O26" s="125"/>
      <c r="P26" s="125">
        <v>0.13060267059095554</v>
      </c>
      <c r="Q26" s="125">
        <v>0.11608070793923542</v>
      </c>
      <c r="R26" s="125">
        <v>0.11597508948927615</v>
      </c>
      <c r="S26" s="125">
        <v>9.5498557663054928E-2</v>
      </c>
      <c r="T26" s="125">
        <v>2.5202324044767632E-2</v>
      </c>
      <c r="U26" s="125">
        <v>1.9015138360085615E-2</v>
      </c>
      <c r="V26" s="125">
        <v>8.957139600434183E-2</v>
      </c>
      <c r="W26" s="125">
        <v>0.12981774645145583</v>
      </c>
      <c r="X26" s="125">
        <v>0.15959920102635072</v>
      </c>
      <c r="Y26" s="125">
        <v>0.10794079065893536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162410759657</v>
      </c>
      <c r="D27" s="124">
        <v>189349580931</v>
      </c>
      <c r="E27" s="124">
        <v>191742020041</v>
      </c>
      <c r="F27" s="124">
        <v>198213007859</v>
      </c>
      <c r="G27" s="124">
        <v>219500824790</v>
      </c>
      <c r="H27" s="124">
        <v>240722354819</v>
      </c>
      <c r="I27" s="124">
        <v>236616343886</v>
      </c>
      <c r="J27" s="124">
        <v>270059768055</v>
      </c>
      <c r="K27" s="124">
        <v>301417655230</v>
      </c>
      <c r="L27" s="124">
        <v>304495722411</v>
      </c>
      <c r="M27" s="124">
        <v>340741218730</v>
      </c>
      <c r="N27" s="23"/>
      <c r="O27" s="125"/>
      <c r="P27" s="125">
        <v>0.1658684518863951</v>
      </c>
      <c r="Q27" s="125">
        <v>1.2635037786916659E-2</v>
      </c>
      <c r="R27" s="125">
        <v>3.3748407451930973E-2</v>
      </c>
      <c r="S27" s="125">
        <v>0.1073986877094526</v>
      </c>
      <c r="T27" s="125">
        <v>9.6680866913839481E-2</v>
      </c>
      <c r="U27" s="125">
        <v>-1.705704040693401E-2</v>
      </c>
      <c r="V27" s="125">
        <v>0.14134029636225298</v>
      </c>
      <c r="W27" s="125">
        <v>0.11611461937053025</v>
      </c>
      <c r="X27" s="125">
        <v>1.0211967108068931E-2</v>
      </c>
      <c r="Y27" s="125">
        <v>0.11903450081993872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55968442190</v>
      </c>
      <c r="D28" s="124">
        <v>63971625322</v>
      </c>
      <c r="E28" s="124">
        <v>75302340865</v>
      </c>
      <c r="F28" s="124">
        <v>89778541006</v>
      </c>
      <c r="G28" s="124">
        <v>122984869254</v>
      </c>
      <c r="H28" s="124">
        <v>134092927920</v>
      </c>
      <c r="I28" s="124">
        <v>146384439540</v>
      </c>
      <c r="J28" s="124">
        <v>136097974809</v>
      </c>
      <c r="K28" s="124">
        <v>141358896577</v>
      </c>
      <c r="L28" s="124">
        <v>156485552596</v>
      </c>
      <c r="M28" s="124">
        <v>185258722640</v>
      </c>
      <c r="N28" s="23"/>
      <c r="O28" s="125"/>
      <c r="P28" s="125">
        <v>0.14299456656004517</v>
      </c>
      <c r="Q28" s="125">
        <v>0.17712095770534275</v>
      </c>
      <c r="R28" s="125">
        <v>0.19224103759207889</v>
      </c>
      <c r="S28" s="125">
        <v>0.36986932373718107</v>
      </c>
      <c r="T28" s="125">
        <v>9.0320530756174522E-2</v>
      </c>
      <c r="U28" s="125">
        <v>9.1664130321124304E-2</v>
      </c>
      <c r="V28" s="125">
        <v>-7.0270206063733909E-2</v>
      </c>
      <c r="W28" s="125">
        <v>3.8655400827111386E-2</v>
      </c>
      <c r="X28" s="125">
        <v>0.10700887164013984</v>
      </c>
      <c r="Y28" s="125">
        <v>0.18387109587224271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1421480902282</v>
      </c>
      <c r="D29" s="128">
        <v>1596201761130</v>
      </c>
      <c r="E29" s="128">
        <v>1821191782580</v>
      </c>
      <c r="F29" s="128">
        <v>1967444772118</v>
      </c>
      <c r="G29" s="128">
        <v>2232046812912</v>
      </c>
      <c r="H29" s="128">
        <v>2288011399746</v>
      </c>
      <c r="I29" s="128">
        <v>2419321727034</v>
      </c>
      <c r="J29" s="128">
        <v>2540399732101</v>
      </c>
      <c r="K29" s="128">
        <v>2917436750361</v>
      </c>
      <c r="L29" s="128">
        <v>3137830048710</v>
      </c>
      <c r="M29" s="128">
        <v>3506380968650</v>
      </c>
      <c r="N29" s="23"/>
      <c r="O29" s="129"/>
      <c r="P29" s="129">
        <v>0.12291467199278494</v>
      </c>
      <c r="Q29" s="129">
        <v>0.14095337251772144</v>
      </c>
      <c r="R29" s="129">
        <v>8.0306198906086701E-2</v>
      </c>
      <c r="S29" s="129">
        <v>0.13449019995064448</v>
      </c>
      <c r="T29" s="129">
        <v>2.5073213747245138E-2</v>
      </c>
      <c r="U29" s="129">
        <v>5.7390591367935118E-2</v>
      </c>
      <c r="V29" s="129">
        <v>5.0046260368784123E-2</v>
      </c>
      <c r="W29" s="129">
        <v>0.14841641395867144</v>
      </c>
      <c r="X29" s="129">
        <v>7.5543470932738721E-2</v>
      </c>
      <c r="Y29" s="129">
        <v>0.1174540731074698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445213761759</v>
      </c>
      <c r="D30" s="124">
        <v>498187337523</v>
      </c>
      <c r="E30" s="124">
        <v>588352282247</v>
      </c>
      <c r="F30" s="124">
        <v>678533640094</v>
      </c>
      <c r="G30" s="124">
        <v>799720928522</v>
      </c>
      <c r="H30" s="124">
        <v>867672849561</v>
      </c>
      <c r="I30" s="124">
        <v>932998154438</v>
      </c>
      <c r="J30" s="124">
        <v>1066499270040</v>
      </c>
      <c r="K30" s="124">
        <v>1172725466181</v>
      </c>
      <c r="L30" s="124">
        <v>1348375393350</v>
      </c>
      <c r="M30" s="124">
        <v>1460149848850</v>
      </c>
      <c r="N30" s="23"/>
      <c r="O30" s="125"/>
      <c r="P30" s="125">
        <v>0.11898458743661955</v>
      </c>
      <c r="Q30" s="125">
        <v>0.18098602259202812</v>
      </c>
      <c r="R30" s="125">
        <v>0.15327782447377403</v>
      </c>
      <c r="S30" s="125">
        <v>0.178601739496971</v>
      </c>
      <c r="T30" s="125">
        <v>8.4969542018344946E-2</v>
      </c>
      <c r="U30" s="125">
        <v>7.5287943964192694E-2</v>
      </c>
      <c r="V30" s="125">
        <v>0.14308829547729984</v>
      </c>
      <c r="W30" s="125">
        <v>9.9602689964350288E-2</v>
      </c>
      <c r="X30" s="125">
        <v>0.14977923839328477</v>
      </c>
      <c r="Y30" s="125">
        <v>8.2895650611288341E-2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56743890042</v>
      </c>
      <c r="D31" s="124">
        <v>58958337782</v>
      </c>
      <c r="E31" s="124">
        <v>72599419313</v>
      </c>
      <c r="F31" s="124">
        <v>79664329828</v>
      </c>
      <c r="G31" s="124">
        <v>25092718923</v>
      </c>
      <c r="H31" s="124">
        <v>63904914699</v>
      </c>
      <c r="I31" s="124">
        <v>95254377121</v>
      </c>
      <c r="J31" s="124">
        <v>92268876636</v>
      </c>
      <c r="K31" s="124">
        <v>124699373215</v>
      </c>
      <c r="L31" s="124">
        <v>188373141135</v>
      </c>
      <c r="M31" s="124">
        <v>203285138598</v>
      </c>
      <c r="N31" s="23"/>
      <c r="O31" s="125"/>
      <c r="P31" s="125">
        <v>3.9025307189213487E-2</v>
      </c>
      <c r="Q31" s="125">
        <v>0.23136814985249843</v>
      </c>
      <c r="R31" s="125">
        <v>9.7313595368316186E-2</v>
      </c>
      <c r="S31" s="125">
        <v>-0.68501939353313257</v>
      </c>
      <c r="T31" s="125">
        <v>1.5467513064287632</v>
      </c>
      <c r="U31" s="125">
        <v>0.490564185394188</v>
      </c>
      <c r="V31" s="125">
        <v>-3.1342396803535566E-2</v>
      </c>
      <c r="W31" s="125">
        <v>0.35147817727247355</v>
      </c>
      <c r="X31" s="125">
        <v>0.51061818739230613</v>
      </c>
      <c r="Y31" s="125">
        <v>7.9162015206367009E-2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180822369845</v>
      </c>
      <c r="D32" s="124">
        <v>217039997014</v>
      </c>
      <c r="E32" s="124">
        <v>251991745484</v>
      </c>
      <c r="F32" s="124">
        <v>268128245865</v>
      </c>
      <c r="G32" s="124">
        <v>307474025083</v>
      </c>
      <c r="H32" s="124">
        <v>333634111786</v>
      </c>
      <c r="I32" s="124">
        <v>374543531387</v>
      </c>
      <c r="J32" s="124">
        <v>423026898554</v>
      </c>
      <c r="K32" s="124">
        <v>424683648702</v>
      </c>
      <c r="L32" s="124">
        <v>479928495827</v>
      </c>
      <c r="M32" s="124">
        <v>542690397952</v>
      </c>
      <c r="N32" s="23"/>
      <c r="O32" s="125"/>
      <c r="P32" s="125">
        <v>0.20029395256817817</v>
      </c>
      <c r="Q32" s="125">
        <v>0.16103828303934908</v>
      </c>
      <c r="R32" s="125">
        <v>6.4035829229273533E-2</v>
      </c>
      <c r="S32" s="125">
        <v>0.14674238848304788</v>
      </c>
      <c r="T32" s="125">
        <v>8.5080639562767235E-2</v>
      </c>
      <c r="U32" s="125">
        <v>0.12261761659203541</v>
      </c>
      <c r="V32" s="125">
        <v>0.1294465478751099</v>
      </c>
      <c r="W32" s="125">
        <v>3.9164179716777436E-3</v>
      </c>
      <c r="X32" s="125">
        <v>0.1300847049182372</v>
      </c>
      <c r="Y32" s="125">
        <v>0.13077344369154487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69764842397</v>
      </c>
      <c r="D33" s="124">
        <v>75472814322</v>
      </c>
      <c r="E33" s="124">
        <v>76436833603</v>
      </c>
      <c r="F33" s="124">
        <v>79645410661</v>
      </c>
      <c r="G33" s="124">
        <v>82642409389</v>
      </c>
      <c r="H33" s="124">
        <v>68722032851</v>
      </c>
      <c r="I33" s="124">
        <v>61176545854</v>
      </c>
      <c r="J33" s="124">
        <v>103388561916</v>
      </c>
      <c r="K33" s="124">
        <v>47352163174</v>
      </c>
      <c r="L33" s="124">
        <v>-27416316780</v>
      </c>
      <c r="M33" s="124">
        <v>-5554192284</v>
      </c>
      <c r="N33" s="23"/>
      <c r="O33" s="125"/>
      <c r="P33" s="125">
        <v>8.1817312687650467E-2</v>
      </c>
      <c r="Q33" s="125">
        <v>1.2773066562578039E-2</v>
      </c>
      <c r="R33" s="125">
        <v>4.1976844235395827E-2</v>
      </c>
      <c r="S33" s="125">
        <v>3.7629270828376082E-2</v>
      </c>
      <c r="T33" s="125">
        <v>-0.16844107814519804</v>
      </c>
      <c r="U33" s="125">
        <v>-0.1097972030798301</v>
      </c>
      <c r="V33" s="125">
        <v>0.69000325979077792</v>
      </c>
      <c r="W33" s="125">
        <v>-0.54199804798066387</v>
      </c>
      <c r="X33" s="125">
        <v>-1.5789876310245035</v>
      </c>
      <c r="Y33" s="125">
        <v>-0.79741289362210233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177230563204</v>
      </c>
      <c r="D34" s="130">
        <v>198674330008</v>
      </c>
      <c r="E34" s="130">
        <v>172312685078</v>
      </c>
      <c r="F34" s="130">
        <v>169688160218</v>
      </c>
      <c r="G34" s="130">
        <v>202233333004</v>
      </c>
      <c r="H34" s="130">
        <v>254758079494</v>
      </c>
      <c r="I34" s="130">
        <v>374828639252</v>
      </c>
      <c r="J34" s="130">
        <v>253166350430</v>
      </c>
      <c r="K34" s="130">
        <v>165515801447</v>
      </c>
      <c r="L34" s="130">
        <v>366692875846</v>
      </c>
      <c r="M34" s="130">
        <v>537640179283</v>
      </c>
      <c r="N34" s="23"/>
      <c r="O34" s="131"/>
      <c r="P34" s="131">
        <v>0.12099361654297347</v>
      </c>
      <c r="Q34" s="131">
        <v>-0.13268772532887618</v>
      </c>
      <c r="R34" s="131">
        <v>-1.5231176154047898E-2</v>
      </c>
      <c r="S34" s="131">
        <v>0.19179401052017364</v>
      </c>
      <c r="T34" s="131">
        <v>0.25972348726983152</v>
      </c>
      <c r="U34" s="131">
        <v>0.47131207770322314</v>
      </c>
      <c r="V34" s="131">
        <v>-0.32458109141496405</v>
      </c>
      <c r="W34" s="131">
        <v>-0.34621721581136911</v>
      </c>
      <c r="X34" s="131">
        <v>1.2154553984588543</v>
      </c>
      <c r="Y34" s="131">
        <v>0.46618659564248732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929775427247</v>
      </c>
      <c r="D35" s="128">
        <v>1048332816649</v>
      </c>
      <c r="E35" s="128">
        <v>1161692965725</v>
      </c>
      <c r="F35" s="128">
        <v>1275659786666</v>
      </c>
      <c r="G35" s="128">
        <v>1417163414921</v>
      </c>
      <c r="H35" s="128">
        <v>1588691988391</v>
      </c>
      <c r="I35" s="128">
        <v>1838801248052</v>
      </c>
      <c r="J35" s="128">
        <v>1938349957576</v>
      </c>
      <c r="K35" s="128">
        <v>1934976452719</v>
      </c>
      <c r="L35" s="128">
        <v>2355953589378</v>
      </c>
      <c r="M35" s="128">
        <v>2738211372399</v>
      </c>
      <c r="N35" s="231"/>
      <c r="O35" s="129"/>
      <c r="P35" s="129">
        <v>0.12751185493580985</v>
      </c>
      <c r="Q35" s="129">
        <v>0.10813374080795835</v>
      </c>
      <c r="R35" s="129">
        <v>9.8104081115679698E-2</v>
      </c>
      <c r="S35" s="129">
        <v>0.11092583597451688</v>
      </c>
      <c r="T35" s="129">
        <v>0.121036552075797</v>
      </c>
      <c r="U35" s="129">
        <v>0.15743093153903698</v>
      </c>
      <c r="V35" s="129">
        <v>5.413783008330042E-2</v>
      </c>
      <c r="W35" s="129">
        <v>-1.740400304813261E-3</v>
      </c>
      <c r="X35" s="129">
        <v>0.21756189129198411</v>
      </c>
      <c r="Y35" s="129">
        <v>0.16225183074252358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739941010427</v>
      </c>
      <c r="D37" s="132">
        <v>887841041192</v>
      </c>
      <c r="E37" s="132">
        <v>1020000784253</v>
      </c>
      <c r="F37" s="132">
        <v>1107904831481</v>
      </c>
      <c r="G37" s="132">
        <v>1234264852794</v>
      </c>
      <c r="H37" s="132">
        <v>1432971659313</v>
      </c>
      <c r="I37" s="132">
        <v>1604234565743</v>
      </c>
      <c r="J37" s="132">
        <v>1745461980039</v>
      </c>
      <c r="K37" s="132">
        <v>1820155612221</v>
      </c>
      <c r="L37" s="132">
        <v>2291388949512</v>
      </c>
      <c r="M37" s="132">
        <v>2734787002496</v>
      </c>
      <c r="N37" s="23"/>
      <c r="O37" s="131"/>
      <c r="P37" s="131">
        <v>0.19988084006811691</v>
      </c>
      <c r="Q37" s="131">
        <v>0.14885518570257195</v>
      </c>
      <c r="R37" s="131">
        <v>8.618037219684771E-2</v>
      </c>
      <c r="S37" s="131">
        <v>0.11405313680606244</v>
      </c>
      <c r="T37" s="131">
        <v>0.16099203187159405</v>
      </c>
      <c r="U37" s="131">
        <v>0.11951590620578467</v>
      </c>
      <c r="V37" s="131">
        <v>8.8034142457584119E-2</v>
      </c>
      <c r="W37" s="131">
        <v>4.2793044498357524E-2</v>
      </c>
      <c r="X37" s="131">
        <v>0.25889728006057089</v>
      </c>
      <c r="Y37" s="131">
        <v>0.1935062369391416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11458464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665985471</v>
      </c>
      <c r="L38" s="132">
        <v>1668709560</v>
      </c>
      <c r="M38" s="132">
        <v>1003867536</v>
      </c>
      <c r="N38" s="23"/>
      <c r="O38" s="131"/>
      <c r="P38" s="131"/>
      <c r="Q38" s="131" t="e">
        <v>#N/A</v>
      </c>
      <c r="R38" s="131">
        <v>-1</v>
      </c>
      <c r="S38" s="131"/>
      <c r="T38" s="131"/>
      <c r="U38" s="131"/>
      <c r="V38" s="131"/>
      <c r="W38" s="131" t="e">
        <v>#N/A</v>
      </c>
      <c r="X38" s="131">
        <v>1.505624570899986</v>
      </c>
      <c r="Y38" s="131">
        <v>-0.39841686051106462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12278316787</v>
      </c>
      <c r="D39" s="132">
        <v>13167541990</v>
      </c>
      <c r="E39" s="132">
        <v>13639412594</v>
      </c>
      <c r="F39" s="132">
        <v>27698885808</v>
      </c>
      <c r="G39" s="132">
        <v>35208325260</v>
      </c>
      <c r="H39" s="132">
        <v>36594230216</v>
      </c>
      <c r="I39" s="132">
        <v>55575164982</v>
      </c>
      <c r="J39" s="132">
        <v>67911251596</v>
      </c>
      <c r="K39" s="132">
        <v>74201558364</v>
      </c>
      <c r="L39" s="132">
        <v>137440205196</v>
      </c>
      <c r="M39" s="132">
        <v>157511982356</v>
      </c>
      <c r="N39" s="23"/>
      <c r="O39" s="131"/>
      <c r="P39" s="131">
        <v>7.2422402714148237E-2</v>
      </c>
      <c r="Q39" s="131">
        <v>3.583589134239018E-2</v>
      </c>
      <c r="R39" s="131">
        <v>1.0307975594333723</v>
      </c>
      <c r="S39" s="131">
        <v>0.27110980217952019</v>
      </c>
      <c r="T39" s="131">
        <v>3.9362990024820022E-2</v>
      </c>
      <c r="U39" s="131">
        <v>0.51868654304144957</v>
      </c>
      <c r="V39" s="131">
        <v>0.2219712099459441</v>
      </c>
      <c r="W39" s="131">
        <v>9.2625398887074883E-2</v>
      </c>
      <c r="X39" s="131">
        <v>0.85225496911775345</v>
      </c>
      <c r="Y39" s="131">
        <v>0.14604006979890749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31900000</v>
      </c>
      <c r="I40" s="132">
        <v>34540000</v>
      </c>
      <c r="J40" s="132">
        <v>0</v>
      </c>
      <c r="K40" s="132">
        <v>39875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8.2758620689655116E-2</v>
      </c>
      <c r="V40" s="131">
        <v>-1</v>
      </c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645242684</v>
      </c>
      <c r="D41" s="132">
        <v>583889671</v>
      </c>
      <c r="E41" s="132">
        <v>961768618</v>
      </c>
      <c r="F41" s="132">
        <v>3205122592</v>
      </c>
      <c r="G41" s="132">
        <v>2919299672</v>
      </c>
      <c r="H41" s="132">
        <v>4355427253</v>
      </c>
      <c r="I41" s="132">
        <v>534106210</v>
      </c>
      <c r="J41" s="132">
        <v>2080521500</v>
      </c>
      <c r="K41" s="132">
        <v>2227187183</v>
      </c>
      <c r="L41" s="132">
        <v>1821156966</v>
      </c>
      <c r="M41" s="132">
        <v>1250563004</v>
      </c>
      <c r="N41" s="23"/>
      <c r="O41" s="131"/>
      <c r="P41" s="131">
        <v>-9.5085174185407739E-2</v>
      </c>
      <c r="Q41" s="131">
        <v>0.64717525547733135</v>
      </c>
      <c r="R41" s="131">
        <v>2.3325298122796516</v>
      </c>
      <c r="S41" s="131">
        <v>-8.9176907215160917E-2</v>
      </c>
      <c r="T41" s="131">
        <v>0.49194250072179635</v>
      </c>
      <c r="U41" s="131">
        <v>-0.87736996189475791</v>
      </c>
      <c r="V41" s="131">
        <v>2.8953329151518385</v>
      </c>
      <c r="W41" s="131">
        <v>7.0494673090376603E-2</v>
      </c>
      <c r="X41" s="131">
        <v>-0.18230628305479069</v>
      </c>
      <c r="Y41" s="131">
        <v>-0.31331399360553525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68432179297</v>
      </c>
      <c r="D42" s="132">
        <v>59076105004</v>
      </c>
      <c r="E42" s="132">
        <v>64454253826</v>
      </c>
      <c r="F42" s="132">
        <v>62518777066</v>
      </c>
      <c r="G42" s="132">
        <v>74984894082</v>
      </c>
      <c r="H42" s="132">
        <v>99712217236</v>
      </c>
      <c r="I42" s="132">
        <v>104078839948</v>
      </c>
      <c r="J42" s="132">
        <v>120339862531</v>
      </c>
      <c r="K42" s="132">
        <v>110809473921</v>
      </c>
      <c r="L42" s="132">
        <v>113774650146</v>
      </c>
      <c r="M42" s="132">
        <v>120167162831</v>
      </c>
      <c r="N42" s="23"/>
      <c r="O42" s="131"/>
      <c r="P42" s="131">
        <v>-0.13672039074474074</v>
      </c>
      <c r="Q42" s="131">
        <v>9.1037633940759033E-2</v>
      </c>
      <c r="R42" s="131">
        <v>-3.0028689265800712E-2</v>
      </c>
      <c r="S42" s="131">
        <v>0.19939796651555963</v>
      </c>
      <c r="T42" s="131">
        <v>0.32976406057144447</v>
      </c>
      <c r="U42" s="131">
        <v>4.3792253678052617E-2</v>
      </c>
      <c r="V42" s="131">
        <v>0.15623754637469389</v>
      </c>
      <c r="W42" s="131">
        <v>-7.91956082511307E-2</v>
      </c>
      <c r="X42" s="131">
        <v>2.6759230236161669E-2</v>
      </c>
      <c r="Y42" s="131">
        <v>5.6185738007516361E-2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821296749195</v>
      </c>
      <c r="D43" s="133">
        <v>960668577857</v>
      </c>
      <c r="E43" s="133">
        <v>1099067677755</v>
      </c>
      <c r="F43" s="133">
        <v>1201327616947</v>
      </c>
      <c r="G43" s="133">
        <v>1347377371808</v>
      </c>
      <c r="H43" s="133">
        <v>1573665434018</v>
      </c>
      <c r="I43" s="133">
        <v>1764457216883</v>
      </c>
      <c r="J43" s="133">
        <v>1935793615666</v>
      </c>
      <c r="K43" s="133">
        <v>2008059857035</v>
      </c>
      <c r="L43" s="133">
        <v>2546093671380</v>
      </c>
      <c r="M43" s="133">
        <v>3014720578223</v>
      </c>
      <c r="N43" s="23"/>
      <c r="O43" s="127"/>
      <c r="P43" s="127">
        <v>0.16969728517567662</v>
      </c>
      <c r="Q43" s="127">
        <v>0.14406539683720276</v>
      </c>
      <c r="R43" s="127">
        <v>9.3042440662871817E-2</v>
      </c>
      <c r="S43" s="127">
        <v>0.12157362637859292</v>
      </c>
      <c r="T43" s="127">
        <v>0.16794705547589217</v>
      </c>
      <c r="U43" s="127">
        <v>0.12124037215321959</v>
      </c>
      <c r="V43" s="127">
        <v>9.7104308987255639E-2</v>
      </c>
      <c r="W43" s="127">
        <v>3.7331583689585113E-2</v>
      </c>
      <c r="X43" s="127">
        <v>0.26793713965251698</v>
      </c>
      <c r="Y43" s="127">
        <v>0.18405721364878191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788712256466</v>
      </c>
      <c r="D45" s="132">
        <v>891463263473</v>
      </c>
      <c r="E45" s="132">
        <v>996607398789</v>
      </c>
      <c r="F45" s="132">
        <v>1114263106770</v>
      </c>
      <c r="G45" s="132">
        <v>1215066598946</v>
      </c>
      <c r="H45" s="132">
        <v>1247183774970</v>
      </c>
      <c r="I45" s="132">
        <v>1272393068596</v>
      </c>
      <c r="J45" s="132">
        <v>1389176101084</v>
      </c>
      <c r="K45" s="132">
        <v>1555736925525</v>
      </c>
      <c r="L45" s="132">
        <v>1723242388462</v>
      </c>
      <c r="M45" s="132">
        <v>1891661740538</v>
      </c>
      <c r="N45" s="23"/>
      <c r="O45" s="131"/>
      <c r="P45" s="131">
        <v>0.13027692439749661</v>
      </c>
      <c r="Q45" s="131">
        <v>0.11794556166720205</v>
      </c>
      <c r="R45" s="131">
        <v>0.11805622567519181</v>
      </c>
      <c r="S45" s="131">
        <v>9.0466507922178918E-2</v>
      </c>
      <c r="T45" s="131">
        <v>2.6432440865266082E-2</v>
      </c>
      <c r="U45" s="131">
        <v>2.0212974328187139E-2</v>
      </c>
      <c r="V45" s="131">
        <v>9.1782197946788768E-2</v>
      </c>
      <c r="W45" s="131">
        <v>0.11989899935006765</v>
      </c>
      <c r="X45" s="131">
        <v>0.10766952958995524</v>
      </c>
      <c r="Y45" s="131">
        <v>9.7733988673708749E-2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10262029608</v>
      </c>
      <c r="D46" s="132">
        <v>12598308871</v>
      </c>
      <c r="E46" s="132">
        <v>13942010597</v>
      </c>
      <c r="F46" s="132">
        <v>14035049640</v>
      </c>
      <c r="G46" s="132">
        <v>14976548924</v>
      </c>
      <c r="H46" s="132">
        <v>15452770715</v>
      </c>
      <c r="I46" s="132">
        <v>14283910497</v>
      </c>
      <c r="J46" s="132">
        <v>12484465242</v>
      </c>
      <c r="K46" s="132">
        <v>15055076974</v>
      </c>
      <c r="L46" s="132">
        <v>17952831346</v>
      </c>
      <c r="M46" s="132">
        <v>17992475911</v>
      </c>
      <c r="N46" s="23"/>
      <c r="O46" s="131"/>
      <c r="P46" s="131">
        <v>0.22766249487125823</v>
      </c>
      <c r="Q46" s="131">
        <v>0.1066573093070502</v>
      </c>
      <c r="R46" s="131">
        <v>6.6732873535486625E-3</v>
      </c>
      <c r="S46" s="131">
        <v>6.7082005988544635E-2</v>
      </c>
      <c r="T46" s="131">
        <v>3.1797832292114414E-2</v>
      </c>
      <c r="U46" s="131">
        <v>-7.5640818048596792E-2</v>
      </c>
      <c r="V46" s="131">
        <v>-0.12597707437175076</v>
      </c>
      <c r="W46" s="131">
        <v>0.20590483310025953</v>
      </c>
      <c r="X46" s="131">
        <v>0.19247688849445277</v>
      </c>
      <c r="Y46" s="131">
        <v>2.2082625428792024E-3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9368487577</v>
      </c>
      <c r="D47" s="132">
        <v>10123241252</v>
      </c>
      <c r="E47" s="132">
        <v>9798539138</v>
      </c>
      <c r="F47" s="132">
        <v>6383629547</v>
      </c>
      <c r="G47" s="132">
        <v>6087047201</v>
      </c>
      <c r="H47" s="132">
        <v>3852980307</v>
      </c>
      <c r="I47" s="132">
        <v>4449887116</v>
      </c>
      <c r="J47" s="132">
        <v>6047665444</v>
      </c>
      <c r="K47" s="132">
        <v>21760285336</v>
      </c>
      <c r="L47" s="132">
        <v>27842508635</v>
      </c>
      <c r="M47" s="132">
        <v>18531252915</v>
      </c>
      <c r="N47" s="23"/>
      <c r="O47" s="131"/>
      <c r="P47" s="131">
        <v>8.0563022451238586E-2</v>
      </c>
      <c r="Q47" s="131">
        <v>-3.2074916117982522E-2</v>
      </c>
      <c r="R47" s="131">
        <v>-0.34851211419430261</v>
      </c>
      <c r="S47" s="131">
        <v>-4.6459830385893741E-2</v>
      </c>
      <c r="T47" s="131">
        <v>-0.36701980783605226</v>
      </c>
      <c r="U47" s="131">
        <v>0.15492080453034096</v>
      </c>
      <c r="V47" s="131">
        <v>0.35906041801712973</v>
      </c>
      <c r="W47" s="131">
        <v>2.5981298134784852</v>
      </c>
      <c r="X47" s="131">
        <v>0.27951027319194344</v>
      </c>
      <c r="Y47" s="131">
        <v>-0.33442588963751252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808342773651</v>
      </c>
      <c r="D49" s="134">
        <v>914184813596</v>
      </c>
      <c r="E49" s="134">
        <v>1020347948524</v>
      </c>
      <c r="F49" s="134">
        <v>1134681785957</v>
      </c>
      <c r="G49" s="134">
        <v>1236130195071</v>
      </c>
      <c r="H49" s="134">
        <v>1266489525992</v>
      </c>
      <c r="I49" s="134">
        <v>1291126866209</v>
      </c>
      <c r="J49" s="134">
        <v>1407708231770</v>
      </c>
      <c r="K49" s="134">
        <v>1592552287835</v>
      </c>
      <c r="L49" s="134">
        <v>1769037728443</v>
      </c>
      <c r="M49" s="134">
        <v>1928185469364</v>
      </c>
      <c r="O49" s="135"/>
      <c r="P49" s="135">
        <v>0.13093707693698886</v>
      </c>
      <c r="Q49" s="135">
        <v>0.11612874481080149</v>
      </c>
      <c r="R49" s="135">
        <v>0.11205377302751618</v>
      </c>
      <c r="S49" s="135">
        <v>8.9406924804417809E-2</v>
      </c>
      <c r="T49" s="135">
        <v>2.4559978424648188E-2</v>
      </c>
      <c r="U49" s="135">
        <v>1.9453252246758534E-2</v>
      </c>
      <c r="V49" s="135">
        <v>9.0294275963217707E-2</v>
      </c>
      <c r="W49" s="135">
        <v>0.13130849979656922</v>
      </c>
      <c r="X49" s="135">
        <v>0.11081924402490029</v>
      </c>
      <c r="Y49" s="135">
        <v>8.9962886806870035E-2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2092042943</v>
      </c>
      <c r="D50" s="132">
        <v>2097427794</v>
      </c>
      <c r="E50" s="132">
        <v>2300888050</v>
      </c>
      <c r="F50" s="132">
        <v>6606372515</v>
      </c>
      <c r="G50" s="132">
        <v>14149336413</v>
      </c>
      <c r="H50" s="132">
        <v>15299955391</v>
      </c>
      <c r="I50" s="132">
        <v>15036019511</v>
      </c>
      <c r="J50" s="132">
        <v>15449487033</v>
      </c>
      <c r="K50" s="132">
        <v>15356558868</v>
      </c>
      <c r="L50" s="132">
        <v>95492085517</v>
      </c>
      <c r="M50" s="132">
        <v>137603166922</v>
      </c>
      <c r="O50" s="131"/>
      <c r="P50" s="131">
        <v>2.5739677180229847E-3</v>
      </c>
      <c r="Q50" s="131">
        <v>9.700465331012964E-2</v>
      </c>
      <c r="R50" s="131">
        <v>1.8712272702707113</v>
      </c>
      <c r="S50" s="131">
        <v>1.1417709008799362</v>
      </c>
      <c r="T50" s="131">
        <v>8.1319642449298568E-2</v>
      </c>
      <c r="U50" s="131">
        <v>-1.7250761407791915E-2</v>
      </c>
      <c r="V50" s="131">
        <v>2.749846937199818E-2</v>
      </c>
      <c r="W50" s="131">
        <v>-6.0149676686032105E-3</v>
      </c>
      <c r="X50" s="131">
        <v>5.2183257549962203</v>
      </c>
      <c r="Y50" s="131">
        <v>0.44099027869176832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31933933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5.3148730536886957E-2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2123976876</v>
      </c>
      <c r="D52" s="134">
        <v>2131058975</v>
      </c>
      <c r="E52" s="134">
        <v>2334519231</v>
      </c>
      <c r="F52" s="134">
        <v>6606372515</v>
      </c>
      <c r="G52" s="134">
        <v>14149336413</v>
      </c>
      <c r="H52" s="134">
        <v>15299955391</v>
      </c>
      <c r="I52" s="134">
        <v>15036019511</v>
      </c>
      <c r="J52" s="134">
        <v>15449487033</v>
      </c>
      <c r="K52" s="134">
        <v>15356558868</v>
      </c>
      <c r="L52" s="134">
        <v>95492085517</v>
      </c>
      <c r="M52" s="134">
        <v>137603166922</v>
      </c>
      <c r="O52" s="135"/>
      <c r="P52" s="135">
        <v>3.3343578642615057E-3</v>
      </c>
      <c r="Q52" s="135">
        <v>9.5473780119107232E-2</v>
      </c>
      <c r="R52" s="135">
        <v>1.8298642509661982</v>
      </c>
      <c r="S52" s="135">
        <v>1.1417709008799362</v>
      </c>
      <c r="T52" s="135">
        <v>8.1319642449298568E-2</v>
      </c>
      <c r="U52" s="135">
        <v>-1.7250761407791915E-2</v>
      </c>
      <c r="V52" s="135">
        <v>2.749846937199818E-2</v>
      </c>
      <c r="W52" s="135">
        <v>-6.0149676686032105E-3</v>
      </c>
      <c r="X52" s="135">
        <v>5.2183257549962203</v>
      </c>
      <c r="Y52" s="135">
        <v>0.44099027869176832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810466750527</v>
      </c>
      <c r="D53" s="136">
        <v>916315872571</v>
      </c>
      <c r="E53" s="136">
        <v>1022682467755</v>
      </c>
      <c r="F53" s="136">
        <v>1141288158472</v>
      </c>
      <c r="G53" s="136">
        <v>1250279531484</v>
      </c>
      <c r="H53" s="136">
        <v>1281789481383</v>
      </c>
      <c r="I53" s="136">
        <v>1306162885720</v>
      </c>
      <c r="J53" s="136">
        <v>1423157718803</v>
      </c>
      <c r="K53" s="136">
        <v>1607908846703</v>
      </c>
      <c r="L53" s="136">
        <v>1864529813960</v>
      </c>
      <c r="M53" s="136">
        <v>2065788636286</v>
      </c>
      <c r="O53" s="137"/>
      <c r="P53" s="137">
        <v>0.13060267059095554</v>
      </c>
      <c r="Q53" s="137">
        <v>0.11608070793923542</v>
      </c>
      <c r="R53" s="137">
        <v>0.11597508948927615</v>
      </c>
      <c r="S53" s="137">
        <v>9.5498557663054928E-2</v>
      </c>
      <c r="T53" s="137">
        <v>2.5202324044767632E-2</v>
      </c>
      <c r="U53" s="137">
        <v>1.9015138360085615E-2</v>
      </c>
      <c r="V53" s="137">
        <v>8.957139600434183E-2</v>
      </c>
      <c r="W53" s="137">
        <v>0.12981774645145583</v>
      </c>
      <c r="X53" s="137">
        <v>0.15959920102635072</v>
      </c>
      <c r="Y53" s="137">
        <v>0.10794079065893536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5048535607</v>
      </c>
      <c r="D54" s="132">
        <v>5371066837</v>
      </c>
      <c r="E54" s="132">
        <v>6108055051</v>
      </c>
      <c r="F54" s="132">
        <v>6670537641</v>
      </c>
      <c r="G54" s="132">
        <v>7289526235</v>
      </c>
      <c r="H54" s="132">
        <v>8131456496</v>
      </c>
      <c r="I54" s="132">
        <v>7763220018</v>
      </c>
      <c r="J54" s="132">
        <v>9981218259</v>
      </c>
      <c r="K54" s="132">
        <v>12508010327</v>
      </c>
      <c r="L54" s="132">
        <v>13174144346</v>
      </c>
      <c r="M54" s="132">
        <v>18894997491</v>
      </c>
      <c r="O54" s="131"/>
      <c r="P54" s="131">
        <v>6.3886095911217744E-2</v>
      </c>
      <c r="Q54" s="131">
        <v>0.13721449320329882</v>
      </c>
      <c r="R54" s="131">
        <v>9.2088657568322185E-2</v>
      </c>
      <c r="S54" s="131">
        <v>9.2794408384030191E-2</v>
      </c>
      <c r="T54" s="131">
        <v>0.1154986255427064</v>
      </c>
      <c r="U54" s="131">
        <v>-4.5285426808978402E-2</v>
      </c>
      <c r="V54" s="131">
        <v>0.28570596168307638</v>
      </c>
      <c r="W54" s="131">
        <v>0.25315467535454483</v>
      </c>
      <c r="X54" s="131">
        <v>5.3256593301819644E-2</v>
      </c>
      <c r="Y54" s="131">
        <v>0.43424855495355152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129960974922</v>
      </c>
      <c r="D55" s="132">
        <v>149053039230</v>
      </c>
      <c r="E55" s="132">
        <v>152777670774</v>
      </c>
      <c r="F55" s="132">
        <v>156260805359</v>
      </c>
      <c r="G55" s="132">
        <v>166662551042</v>
      </c>
      <c r="H55" s="132">
        <v>184684653669</v>
      </c>
      <c r="I55" s="132">
        <v>185101838184</v>
      </c>
      <c r="J55" s="132">
        <v>214676180168</v>
      </c>
      <c r="K55" s="132">
        <v>244691560584</v>
      </c>
      <c r="L55" s="132">
        <v>245969677851</v>
      </c>
      <c r="M55" s="132">
        <v>279477134242</v>
      </c>
      <c r="O55" s="131"/>
      <c r="P55" s="131">
        <v>0.14690613331778013</v>
      </c>
      <c r="Q55" s="131">
        <v>2.498863198792356E-2</v>
      </c>
      <c r="R55" s="131">
        <v>2.2798715069772824E-2</v>
      </c>
      <c r="S55" s="131">
        <v>6.656656900687663E-2</v>
      </c>
      <c r="T55" s="131">
        <v>0.10813528602750311</v>
      </c>
      <c r="U55" s="131">
        <v>2.2589018996006516E-3</v>
      </c>
      <c r="V55" s="131">
        <v>0.15977335651632862</v>
      </c>
      <c r="W55" s="131">
        <v>0.13981700434818034</v>
      </c>
      <c r="X55" s="131">
        <v>5.2233810759534371E-3</v>
      </c>
      <c r="Y55" s="131">
        <v>0.1362259636380776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27401249128</v>
      </c>
      <c r="D56" s="132">
        <v>34925474864</v>
      </c>
      <c r="E56" s="132">
        <v>32856294216</v>
      </c>
      <c r="F56" s="132">
        <v>35281664859</v>
      </c>
      <c r="G56" s="132">
        <v>45548747513</v>
      </c>
      <c r="H56" s="132">
        <v>47906244654</v>
      </c>
      <c r="I56" s="132">
        <v>43057800875</v>
      </c>
      <c r="J56" s="132">
        <v>44846168105</v>
      </c>
      <c r="K56" s="132">
        <v>43015616922</v>
      </c>
      <c r="L56" s="132">
        <v>43287668507</v>
      </c>
      <c r="M56" s="132">
        <v>42369086997</v>
      </c>
      <c r="O56" s="131"/>
      <c r="P56" s="131">
        <v>0.27459426031462786</v>
      </c>
      <c r="Q56" s="131">
        <v>-5.924559812164043E-2</v>
      </c>
      <c r="R56" s="131">
        <v>7.3817534839912602E-2</v>
      </c>
      <c r="S56" s="131">
        <v>0.29100334961605334</v>
      </c>
      <c r="T56" s="131">
        <v>5.1757672158321055E-2</v>
      </c>
      <c r="U56" s="131">
        <v>-0.10120692644596951</v>
      </c>
      <c r="V56" s="131">
        <v>4.1534105171598501E-2</v>
      </c>
      <c r="W56" s="131">
        <v>-4.081845250889804E-2</v>
      </c>
      <c r="X56" s="131">
        <v>6.3244840936098612E-3</v>
      </c>
      <c r="Y56" s="131">
        <v>-2.1220396978678946E-2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693484809</v>
      </c>
      <c r="J57" s="132">
        <v>556201523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-0.19796148988174878</v>
      </c>
      <c r="W57" s="131">
        <v>1.1619275519315684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162410759657</v>
      </c>
      <c r="D58" s="136">
        <v>189349580931</v>
      </c>
      <c r="E58" s="136">
        <v>191742020041</v>
      </c>
      <c r="F58" s="136">
        <v>198213007859</v>
      </c>
      <c r="G58" s="136">
        <v>219500824790</v>
      </c>
      <c r="H58" s="136">
        <v>240722354819</v>
      </c>
      <c r="I58" s="136">
        <v>236616343886</v>
      </c>
      <c r="J58" s="136">
        <v>270059768055</v>
      </c>
      <c r="K58" s="136">
        <v>301417655230</v>
      </c>
      <c r="L58" s="136">
        <v>304495722411</v>
      </c>
      <c r="M58" s="136">
        <v>340741218730</v>
      </c>
      <c r="O58" s="137"/>
      <c r="P58" s="137">
        <v>0.1658684518863951</v>
      </c>
      <c r="Q58" s="137">
        <v>1.2635037786916659E-2</v>
      </c>
      <c r="R58" s="137">
        <v>3.3748407451930973E-2</v>
      </c>
      <c r="S58" s="137">
        <v>0.1073986877094526</v>
      </c>
      <c r="T58" s="137">
        <v>9.6680866913839481E-2</v>
      </c>
      <c r="U58" s="137">
        <v>-1.705704040693401E-2</v>
      </c>
      <c r="V58" s="137">
        <v>0.14134029636225298</v>
      </c>
      <c r="W58" s="137">
        <v>0.11611461937053025</v>
      </c>
      <c r="X58" s="137">
        <v>1.0211967108068931E-2</v>
      </c>
      <c r="Y58" s="137">
        <v>0.11903450081993872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972877510184</v>
      </c>
      <c r="D59" s="133">
        <v>1105665453502</v>
      </c>
      <c r="E59" s="133">
        <v>1214424487796</v>
      </c>
      <c r="F59" s="133">
        <v>1339501166331</v>
      </c>
      <c r="G59" s="133">
        <v>1469780356274</v>
      </c>
      <c r="H59" s="133">
        <v>1522511836202</v>
      </c>
      <c r="I59" s="133">
        <v>1542779229606</v>
      </c>
      <c r="J59" s="133">
        <v>1693217486858</v>
      </c>
      <c r="K59" s="133">
        <v>1909326501933</v>
      </c>
      <c r="L59" s="133">
        <v>2169025536371</v>
      </c>
      <c r="M59" s="133">
        <v>2406529855016</v>
      </c>
      <c r="O59" s="127"/>
      <c r="P59" s="127">
        <v>0.13648988894078329</v>
      </c>
      <c r="Q59" s="127">
        <v>9.8365227881114459E-2</v>
      </c>
      <c r="R59" s="127">
        <v>0.10299255309154343</v>
      </c>
      <c r="S59" s="127">
        <v>9.7259482274170139E-2</v>
      </c>
      <c r="T59" s="127">
        <v>3.5877115722024122E-2</v>
      </c>
      <c r="U59" s="127">
        <v>1.3311813361371438E-2</v>
      </c>
      <c r="V59" s="127">
        <v>9.751120209883779E-2</v>
      </c>
      <c r="W59" s="127">
        <v>0.12763216583359305</v>
      </c>
      <c r="X59" s="127">
        <v>0.13601604239771503</v>
      </c>
      <c r="Y59" s="127">
        <v>0.10949816618681618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1754076820869</v>
      </c>
      <c r="D61" s="124">
        <v>1958281842177</v>
      </c>
      <c r="E61" s="124">
        <v>2119791768578</v>
      </c>
      <c r="F61" s="124">
        <v>2238005630747</v>
      </c>
      <c r="G61" s="124">
        <v>2440273395195</v>
      </c>
      <c r="H61" s="124">
        <v>2587694769516</v>
      </c>
      <c r="I61" s="124">
        <v>2762648577643</v>
      </c>
      <c r="J61" s="124">
        <v>2791261479555</v>
      </c>
      <c r="K61" s="124">
        <v>3093966120277</v>
      </c>
      <c r="L61" s="124">
        <v>3475772689921</v>
      </c>
      <c r="M61" s="124">
        <v>3881652439591</v>
      </c>
      <c r="O61" s="125"/>
      <c r="P61" s="125">
        <v>0.11641737629645732</v>
      </c>
      <c r="Q61" s="125">
        <v>8.2475322459943268E-2</v>
      </c>
      <c r="R61" s="125">
        <v>5.5766733280741221E-2</v>
      </c>
      <c r="S61" s="125">
        <v>9.037857709968633E-2</v>
      </c>
      <c r="T61" s="125">
        <v>6.0411827056459755E-2</v>
      </c>
      <c r="U61" s="125">
        <v>6.7609909092842146E-2</v>
      </c>
      <c r="V61" s="125">
        <v>1.0357054510498509E-2</v>
      </c>
      <c r="W61" s="125">
        <v>0.10844725330794125</v>
      </c>
      <c r="X61" s="125">
        <v>0.12340360391852556</v>
      </c>
      <c r="Y61" s="125">
        <v>0.11677396247659244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23134790932</v>
      </c>
      <c r="D62" s="124">
        <v>22616165416</v>
      </c>
      <c r="E62" s="124">
        <v>21031572752</v>
      </c>
      <c r="F62" s="124">
        <v>16430828148</v>
      </c>
      <c r="G62" s="124">
        <v>11626890784</v>
      </c>
      <c r="H62" s="124">
        <v>11064738665</v>
      </c>
      <c r="I62" s="124">
        <v>8977685749</v>
      </c>
      <c r="J62" s="124">
        <v>10917246215</v>
      </c>
      <c r="K62" s="124">
        <v>15954078378</v>
      </c>
      <c r="L62" s="124">
        <v>26839795698</v>
      </c>
      <c r="M62" s="124">
        <v>27541993438</v>
      </c>
      <c r="O62" s="125"/>
      <c r="P62" s="125">
        <v>-2.2417557933607224E-2</v>
      </c>
      <c r="Q62" s="125">
        <v>-7.0064603563562811E-2</v>
      </c>
      <c r="R62" s="125">
        <v>-0.2187541872522345</v>
      </c>
      <c r="S62" s="125">
        <v>-0.2923734166487979</v>
      </c>
      <c r="T62" s="125">
        <v>-4.8349307604539371E-2</v>
      </c>
      <c r="U62" s="125">
        <v>-0.18862198007457409</v>
      </c>
      <c r="V62" s="125">
        <v>0.21604236550784184</v>
      </c>
      <c r="W62" s="125">
        <v>0.46136471265798962</v>
      </c>
      <c r="X62" s="125">
        <v>0.68231564757829855</v>
      </c>
      <c r="Y62" s="125">
        <v>2.6162559056003731E-2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187271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4066873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>
        <v>-1</v>
      </c>
      <c r="Q63" s="125"/>
      <c r="R63" s="125"/>
      <c r="S63" s="125"/>
      <c r="T63" s="125"/>
      <c r="U63" s="125" t="e">
        <v>#N/A</v>
      </c>
      <c r="V63" s="125">
        <v>-1</v>
      </c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1542530648</v>
      </c>
      <c r="D64" s="124">
        <v>3220192694</v>
      </c>
      <c r="E64" s="124">
        <v>3554936714</v>
      </c>
      <c r="F64" s="124">
        <v>4565912847</v>
      </c>
      <c r="G64" s="124">
        <v>26853895276</v>
      </c>
      <c r="H64" s="124">
        <v>32495565428</v>
      </c>
      <c r="I64" s="124">
        <v>53412752063</v>
      </c>
      <c r="J64" s="124">
        <v>97405903023</v>
      </c>
      <c r="K64" s="124">
        <v>111447902683</v>
      </c>
      <c r="L64" s="124">
        <v>97304488898</v>
      </c>
      <c r="M64" s="124">
        <v>196452182068</v>
      </c>
      <c r="O64" s="125"/>
      <c r="P64" s="125">
        <v>1.0876037038066033</v>
      </c>
      <c r="Q64" s="125">
        <v>0.10395154942861318</v>
      </c>
      <c r="R64" s="125">
        <v>0.28438653465154196</v>
      </c>
      <c r="S64" s="125">
        <v>4.8813858643062265</v>
      </c>
      <c r="T64" s="125">
        <v>0.21008759042276082</v>
      </c>
      <c r="U64" s="125">
        <v>0.64369357355378032</v>
      </c>
      <c r="V64" s="125">
        <v>0.82364508962410987</v>
      </c>
      <c r="W64" s="125">
        <v>0.14415963739573701</v>
      </c>
      <c r="X64" s="125">
        <v>-0.12690605605409389</v>
      </c>
      <c r="Y64" s="125">
        <v>1.0189426437862714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1778754329720</v>
      </c>
      <c r="D65" s="138">
        <v>1984118200287</v>
      </c>
      <c r="E65" s="138">
        <v>2144378278044</v>
      </c>
      <c r="F65" s="138">
        <v>2259002371742</v>
      </c>
      <c r="G65" s="138">
        <v>2478754181255</v>
      </c>
      <c r="H65" s="138">
        <v>2631255073609</v>
      </c>
      <c r="I65" s="138">
        <v>2825043082328</v>
      </c>
      <c r="J65" s="138">
        <v>2899584628793</v>
      </c>
      <c r="K65" s="138">
        <v>3221368101338</v>
      </c>
      <c r="L65" s="138">
        <v>3599916974517</v>
      </c>
      <c r="M65" s="138">
        <v>4105646615097</v>
      </c>
      <c r="O65" s="135"/>
      <c r="P65" s="135">
        <v>0.11545375723657525</v>
      </c>
      <c r="Q65" s="135">
        <v>8.0771436769149441E-2</v>
      </c>
      <c r="R65" s="135">
        <v>5.3453299201740911E-2</v>
      </c>
      <c r="S65" s="135">
        <v>9.7278255331596286E-2</v>
      </c>
      <c r="T65" s="135">
        <v>6.1523201254586768E-2</v>
      </c>
      <c r="U65" s="135">
        <v>7.3648507384425743E-2</v>
      </c>
      <c r="V65" s="135">
        <v>2.6385985732852335E-2</v>
      </c>
      <c r="W65" s="135">
        <v>0.11097571333137735</v>
      </c>
      <c r="X65" s="135">
        <v>0.11751183387634878</v>
      </c>
      <c r="Y65" s="135">
        <v>0.14048369564074559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21857144737</v>
      </c>
      <c r="D66" s="124">
        <v>21814335440</v>
      </c>
      <c r="E66" s="124">
        <v>19470312588</v>
      </c>
      <c r="F66" s="124">
        <v>16090496427</v>
      </c>
      <c r="G66" s="124">
        <v>11361910752</v>
      </c>
      <c r="H66" s="124">
        <v>10241815475</v>
      </c>
      <c r="I66" s="124">
        <v>8498989134</v>
      </c>
      <c r="J66" s="124">
        <v>11172214233</v>
      </c>
      <c r="K66" s="124">
        <v>16390228597</v>
      </c>
      <c r="L66" s="124">
        <v>33266832828</v>
      </c>
      <c r="M66" s="124">
        <v>28890694572</v>
      </c>
      <c r="O66" s="125"/>
      <c r="P66" s="125">
        <v>-1.958595119129769E-3</v>
      </c>
      <c r="Q66" s="125">
        <v>-0.10745332391386386</v>
      </c>
      <c r="R66" s="125">
        <v>-0.17358818178826041</v>
      </c>
      <c r="S66" s="125">
        <v>-0.29387444299514531</v>
      </c>
      <c r="T66" s="125">
        <v>-9.8583354635384146E-2</v>
      </c>
      <c r="U66" s="125">
        <v>-0.17016771540692111</v>
      </c>
      <c r="V66" s="125">
        <v>0.31453447661273359</v>
      </c>
      <c r="W66" s="125">
        <v>0.46705283797613339</v>
      </c>
      <c r="X66" s="125">
        <v>1.0296747315707986</v>
      </c>
      <c r="Y66" s="125">
        <v>-0.13154658511154371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366841960844</v>
      </c>
      <c r="D67" s="124">
        <v>404411808295</v>
      </c>
      <c r="E67" s="124">
        <v>451316724053</v>
      </c>
      <c r="F67" s="124">
        <v>492314149220</v>
      </c>
      <c r="G67" s="124">
        <v>560501932204</v>
      </c>
      <c r="H67" s="124">
        <v>659797532723</v>
      </c>
      <c r="I67" s="124">
        <v>736843356098</v>
      </c>
      <c r="J67" s="124">
        <v>759188890797</v>
      </c>
      <c r="K67" s="124">
        <v>826554756750</v>
      </c>
      <c r="L67" s="124">
        <v>871235311424</v>
      </c>
      <c r="M67" s="124">
        <v>976657086440</v>
      </c>
      <c r="O67" s="125"/>
      <c r="P67" s="125">
        <v>0.10241425862123932</v>
      </c>
      <c r="Q67" s="125">
        <v>0.11598305191866465</v>
      </c>
      <c r="R67" s="125">
        <v>9.0839587770705998E-2</v>
      </c>
      <c r="S67" s="125">
        <v>0.13850461761465449</v>
      </c>
      <c r="T67" s="125">
        <v>0.17715478718967281</v>
      </c>
      <c r="U67" s="125">
        <v>0.11677191798070252</v>
      </c>
      <c r="V67" s="125">
        <v>3.0326031325480285E-2</v>
      </c>
      <c r="W67" s="125">
        <v>8.8733998573502504E-2</v>
      </c>
      <c r="X67" s="125">
        <v>5.4056375949832036E-2</v>
      </c>
      <c r="Y67" s="125">
        <v>0.12100264260833526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2341830599</v>
      </c>
      <c r="D68" s="124">
        <v>4464642947</v>
      </c>
      <c r="E68" s="124">
        <v>3722137809</v>
      </c>
      <c r="F68" s="124">
        <v>17388900280</v>
      </c>
      <c r="G68" s="124">
        <v>34180232783</v>
      </c>
      <c r="H68" s="124">
        <v>31698232803</v>
      </c>
      <c r="I68" s="124">
        <v>52775774960</v>
      </c>
      <c r="J68" s="124">
        <v>96924969252</v>
      </c>
      <c r="K68" s="124">
        <v>112903332811</v>
      </c>
      <c r="L68" s="124">
        <v>176613008060</v>
      </c>
      <c r="M68" s="124">
        <v>234928761009</v>
      </c>
      <c r="O68" s="125"/>
      <c r="P68" s="125">
        <v>0.90647562163824991</v>
      </c>
      <c r="Q68" s="125">
        <v>-0.16630784293712075</v>
      </c>
      <c r="R68" s="125">
        <v>3.6717507981446156</v>
      </c>
      <c r="S68" s="125">
        <v>0.96563510242868555</v>
      </c>
      <c r="T68" s="125">
        <v>-7.2615069527392384E-2</v>
      </c>
      <c r="U68" s="125">
        <v>0.66494376162841373</v>
      </c>
      <c r="V68" s="125">
        <v>0.8365427949748101</v>
      </c>
      <c r="W68" s="125">
        <v>0.1648529133649459</v>
      </c>
      <c r="X68" s="125">
        <v>0.5642851602587311</v>
      </c>
      <c r="Y68" s="125">
        <v>0.33018945540630074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391040936180</v>
      </c>
      <c r="D69" s="138">
        <v>430690786682</v>
      </c>
      <c r="E69" s="138">
        <v>474509174450</v>
      </c>
      <c r="F69" s="138">
        <v>525793545927</v>
      </c>
      <c r="G69" s="138">
        <v>606044075739</v>
      </c>
      <c r="H69" s="138">
        <v>701737581001</v>
      </c>
      <c r="I69" s="138">
        <v>798118120192</v>
      </c>
      <c r="J69" s="138">
        <v>867286074282</v>
      </c>
      <c r="K69" s="138">
        <v>955848318158</v>
      </c>
      <c r="L69" s="138">
        <v>1081115152312</v>
      </c>
      <c r="M69" s="138">
        <v>1240476542021</v>
      </c>
      <c r="O69" s="135"/>
      <c r="P69" s="135">
        <v>0.10139565153799857</v>
      </c>
      <c r="Q69" s="135">
        <v>0.10173978437192166</v>
      </c>
      <c r="R69" s="135">
        <v>0.10807877747873551</v>
      </c>
      <c r="S69" s="135">
        <v>0.15262745317749071</v>
      </c>
      <c r="T69" s="135">
        <v>0.15789859037119203</v>
      </c>
      <c r="U69" s="135">
        <v>0.13734555737134246</v>
      </c>
      <c r="V69" s="135">
        <v>8.6663806196206394E-2</v>
      </c>
      <c r="W69" s="135">
        <v>0.10211422332512132</v>
      </c>
      <c r="X69" s="135">
        <v>0.13105304657061034</v>
      </c>
      <c r="Y69" s="135">
        <v>0.14740463989261499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1387713393540</v>
      </c>
      <c r="D70" s="139">
        <v>1553427413605</v>
      </c>
      <c r="E70" s="139">
        <v>1669869103594</v>
      </c>
      <c r="F70" s="139">
        <v>1733208825815</v>
      </c>
      <c r="G70" s="139">
        <v>1872710105516</v>
      </c>
      <c r="H70" s="139">
        <v>1929517492608</v>
      </c>
      <c r="I70" s="139">
        <v>2026924962136</v>
      </c>
      <c r="J70" s="139">
        <v>2032298554511</v>
      </c>
      <c r="K70" s="139">
        <v>2265519783180</v>
      </c>
      <c r="L70" s="139">
        <v>2518801822205</v>
      </c>
      <c r="M70" s="139">
        <v>2865170073076</v>
      </c>
      <c r="O70" s="137"/>
      <c r="P70" s="137">
        <v>0.11941516226363591</v>
      </c>
      <c r="Q70" s="137">
        <v>7.4957921412482698E-2</v>
      </c>
      <c r="R70" s="137">
        <v>3.7930950446760203E-2</v>
      </c>
      <c r="S70" s="137">
        <v>8.0487289023238651E-2</v>
      </c>
      <c r="T70" s="137">
        <v>3.0334319724486969E-2</v>
      </c>
      <c r="U70" s="137">
        <v>5.0482812361727136E-2</v>
      </c>
      <c r="V70" s="137">
        <v>2.6511057268430172E-3</v>
      </c>
      <c r="W70" s="137">
        <v>0.11475736581681351</v>
      </c>
      <c r="X70" s="137">
        <v>0.11179864369556736</v>
      </c>
      <c r="Y70" s="137">
        <v>0.13751310159359176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94746191039</v>
      </c>
      <c r="D71" s="124">
        <v>125181444421</v>
      </c>
      <c r="E71" s="124">
        <v>126520115677</v>
      </c>
      <c r="F71" s="124">
        <v>122704370893</v>
      </c>
      <c r="G71" s="124">
        <v>143187459407</v>
      </c>
      <c r="H71" s="124">
        <v>147569794435</v>
      </c>
      <c r="I71" s="124">
        <v>144333020081</v>
      </c>
      <c r="J71" s="124">
        <v>181244153419</v>
      </c>
      <c r="K71" s="124">
        <v>233990665600</v>
      </c>
      <c r="L71" s="124">
        <v>241975126548</v>
      </c>
      <c r="M71" s="124">
        <v>232292432420</v>
      </c>
      <c r="O71" s="125"/>
      <c r="P71" s="125">
        <v>0.32122930798845584</v>
      </c>
      <c r="Q71" s="125">
        <v>1.0693847336494144E-2</v>
      </c>
      <c r="R71" s="125">
        <v>-3.0159194556393043E-2</v>
      </c>
      <c r="S71" s="125">
        <v>0.16693039021292533</v>
      </c>
      <c r="T71" s="125">
        <v>3.0605578492342245E-2</v>
      </c>
      <c r="U71" s="125">
        <v>-2.1933854190097857E-2</v>
      </c>
      <c r="V71" s="125">
        <v>0.25573588993901319</v>
      </c>
      <c r="W71" s="125">
        <v>0.29102462720030853</v>
      </c>
      <c r="X71" s="125">
        <v>3.4122989169359519E-2</v>
      </c>
      <c r="Y71" s="125">
        <v>-4.0015245641701447E-2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846480762085</v>
      </c>
      <c r="D72" s="124">
        <v>851021737346</v>
      </c>
      <c r="E72" s="124">
        <v>997095923027</v>
      </c>
      <c r="F72" s="124">
        <v>1048495110987</v>
      </c>
      <c r="G72" s="124">
        <v>1159363193899</v>
      </c>
      <c r="H72" s="124">
        <v>1112708326277</v>
      </c>
      <c r="I72" s="124">
        <v>1146567743358</v>
      </c>
      <c r="J72" s="124">
        <v>1295127160473</v>
      </c>
      <c r="K72" s="124">
        <v>1863320889615</v>
      </c>
      <c r="L72" s="124">
        <v>1543692333983</v>
      </c>
      <c r="M72" s="124">
        <v>1427337144863</v>
      </c>
      <c r="O72" s="125"/>
      <c r="P72" s="125">
        <v>5.3645345108788156E-3</v>
      </c>
      <c r="Q72" s="125">
        <v>0.17164565753225958</v>
      </c>
      <c r="R72" s="125">
        <v>5.1548889904154294E-2</v>
      </c>
      <c r="S72" s="125">
        <v>0.10574020016901597</v>
      </c>
      <c r="T72" s="125">
        <v>-4.0241805042212198E-2</v>
      </c>
      <c r="U72" s="125">
        <v>3.0429732825213884E-2</v>
      </c>
      <c r="V72" s="125">
        <v>0.12956880914851832</v>
      </c>
      <c r="W72" s="125">
        <v>0.43871655732591308</v>
      </c>
      <c r="X72" s="125">
        <v>-0.1715370430361256</v>
      </c>
      <c r="Y72" s="125">
        <v>-7.537459800670443E-2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509685783</v>
      </c>
      <c r="D73" s="124">
        <v>1564962524</v>
      </c>
      <c r="E73" s="124">
        <v>1214144283</v>
      </c>
      <c r="F73" s="124">
        <v>49169778</v>
      </c>
      <c r="G73" s="124">
        <v>1867680821</v>
      </c>
      <c r="H73" s="124">
        <v>4878187132</v>
      </c>
      <c r="I73" s="124">
        <v>2716893218</v>
      </c>
      <c r="J73" s="124">
        <v>2038998510</v>
      </c>
      <c r="K73" s="124">
        <v>2533053764</v>
      </c>
      <c r="L73" s="124">
        <v>10009800971</v>
      </c>
      <c r="M73" s="124">
        <v>20391880755</v>
      </c>
      <c r="O73" s="125"/>
      <c r="P73" s="125">
        <v>2.0704457063500237</v>
      </c>
      <c r="Q73" s="125">
        <v>-0.22417037828057285</v>
      </c>
      <c r="R73" s="125">
        <v>-0.95950252479177556</v>
      </c>
      <c r="S73" s="125">
        <v>36.984324863130354</v>
      </c>
      <c r="T73" s="125">
        <v>1.611895500103762</v>
      </c>
      <c r="U73" s="125">
        <v>-0.44305268648312279</v>
      </c>
      <c r="V73" s="125">
        <v>-0.2495109868539559</v>
      </c>
      <c r="W73" s="125">
        <v>0.24230290094719109</v>
      </c>
      <c r="X73" s="125">
        <v>2.9516733175032601</v>
      </c>
      <c r="Y73" s="125">
        <v>1.0371914300872267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10489312364</v>
      </c>
      <c r="D74" s="124">
        <v>11289618241</v>
      </c>
      <c r="E74" s="124">
        <v>13814937474</v>
      </c>
      <c r="F74" s="124">
        <v>15145330461</v>
      </c>
      <c r="G74" s="124">
        <v>16966898251</v>
      </c>
      <c r="H74" s="124">
        <v>21313050645</v>
      </c>
      <c r="I74" s="124">
        <v>24754348506</v>
      </c>
      <c r="J74" s="124">
        <v>27710273152</v>
      </c>
      <c r="K74" s="124">
        <v>31346157210</v>
      </c>
      <c r="L74" s="124">
        <v>34149336905</v>
      </c>
      <c r="M74" s="124">
        <v>31661414498</v>
      </c>
      <c r="O74" s="125"/>
      <c r="P74" s="125">
        <v>7.6297268040820487E-2</v>
      </c>
      <c r="Q74" s="125">
        <v>0.22368508651859553</v>
      </c>
      <c r="R74" s="125">
        <v>9.6301050185990889E-2</v>
      </c>
      <c r="S74" s="125">
        <v>0.1202725681483563</v>
      </c>
      <c r="T74" s="125">
        <v>0.2561547979898946</v>
      </c>
      <c r="U74" s="125">
        <v>0.16146434962877176</v>
      </c>
      <c r="V74" s="125">
        <v>0.11941031876817676</v>
      </c>
      <c r="W74" s="125">
        <v>0.13121068991474671</v>
      </c>
      <c r="X74" s="125">
        <v>8.9426581900308166E-2</v>
      </c>
      <c r="Y74" s="125">
        <v>-7.2854193740895967E-2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1762306</v>
      </c>
      <c r="F75" s="124">
        <v>0</v>
      </c>
      <c r="G75" s="124">
        <v>0</v>
      </c>
      <c r="H75" s="124">
        <v>0</v>
      </c>
      <c r="I75" s="124">
        <v>34079100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 t="e">
        <v>#N/A</v>
      </c>
      <c r="R75" s="125">
        <v>-1</v>
      </c>
      <c r="S75" s="125"/>
      <c r="T75" s="125"/>
      <c r="U75" s="125" t="e">
        <v>#N/A</v>
      </c>
      <c r="V75" s="125">
        <v>-1</v>
      </c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214561933</v>
      </c>
      <c r="D76" s="124">
        <v>258416452</v>
      </c>
      <c r="E76" s="124">
        <v>386137187</v>
      </c>
      <c r="F76" s="124">
        <v>623335779</v>
      </c>
      <c r="G76" s="124">
        <v>0</v>
      </c>
      <c r="H76" s="124">
        <v>30715181</v>
      </c>
      <c r="I76" s="124">
        <v>157518133</v>
      </c>
      <c r="J76" s="124">
        <v>65727415</v>
      </c>
      <c r="K76" s="124">
        <v>873539215</v>
      </c>
      <c r="L76" s="124">
        <v>70989250</v>
      </c>
      <c r="M76" s="124">
        <v>2500000000</v>
      </c>
      <c r="O76" s="125"/>
      <c r="P76" s="125">
        <v>0.2043909578312757</v>
      </c>
      <c r="Q76" s="125">
        <v>0.49424382237087605</v>
      </c>
      <c r="R76" s="125">
        <v>0.61428580304025471</v>
      </c>
      <c r="S76" s="125">
        <v>-1</v>
      </c>
      <c r="T76" s="125" t="e">
        <v>#N/A</v>
      </c>
      <c r="U76" s="125">
        <v>4.128347868111212</v>
      </c>
      <c r="V76" s="125">
        <v>-0.58273111959751334</v>
      </c>
      <c r="W76" s="125">
        <v>12.290332732543947</v>
      </c>
      <c r="X76" s="125">
        <v>-0.91873375713304406</v>
      </c>
      <c r="Y76" s="125">
        <v>34.216599696432908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7804699380</v>
      </c>
      <c r="D77" s="124">
        <v>4525777948</v>
      </c>
      <c r="E77" s="124">
        <v>11820547046</v>
      </c>
      <c r="F77" s="124">
        <v>13287831550</v>
      </c>
      <c r="G77" s="124">
        <v>3284540606</v>
      </c>
      <c r="H77" s="124">
        <v>5399096050</v>
      </c>
      <c r="I77" s="124">
        <v>39601023559</v>
      </c>
      <c r="J77" s="124">
        <v>2332412085</v>
      </c>
      <c r="K77" s="124">
        <v>6150672428</v>
      </c>
      <c r="L77" s="124">
        <v>5315314817</v>
      </c>
      <c r="M77" s="124">
        <v>5079133647</v>
      </c>
      <c r="O77" s="125"/>
      <c r="P77" s="125">
        <v>-0.42012142586842338</v>
      </c>
      <c r="Q77" s="125">
        <v>1.611826559282179</v>
      </c>
      <c r="R77" s="125">
        <v>0.1241299999306309</v>
      </c>
      <c r="S77" s="125">
        <v>-0.75281590576755919</v>
      </c>
      <c r="T77" s="125">
        <v>0.64379031884619065</v>
      </c>
      <c r="U77" s="125">
        <v>6.3347507049814382</v>
      </c>
      <c r="V77" s="125">
        <v>-0.9411022272814481</v>
      </c>
      <c r="W77" s="125">
        <v>1.6370436285919006</v>
      </c>
      <c r="X77" s="125">
        <v>-0.13581565605691526</v>
      </c>
      <c r="Y77" s="125">
        <v>-4.443408869115717E-2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3390649</v>
      </c>
      <c r="F78" s="124">
        <v>672707</v>
      </c>
      <c r="G78" s="124">
        <v>0</v>
      </c>
      <c r="H78" s="124">
        <v>0</v>
      </c>
      <c r="I78" s="124">
        <v>15617004</v>
      </c>
      <c r="J78" s="124">
        <v>0</v>
      </c>
      <c r="K78" s="124">
        <v>42664</v>
      </c>
      <c r="L78" s="124">
        <v>0</v>
      </c>
      <c r="M78" s="124">
        <v>0</v>
      </c>
      <c r="O78" s="125"/>
      <c r="P78" s="125"/>
      <c r="Q78" s="125" t="e">
        <v>#N/A</v>
      </c>
      <c r="R78" s="125">
        <v>-0.80159933983140097</v>
      </c>
      <c r="S78" s="125">
        <v>-1</v>
      </c>
      <c r="T78" s="125"/>
      <c r="U78" s="125" t="e">
        <v>#N/A</v>
      </c>
      <c r="V78" s="125">
        <v>-1</v>
      </c>
      <c r="W78" s="125" t="e">
        <v>#N/A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960245212584</v>
      </c>
      <c r="D79" s="138">
        <v>993841956932</v>
      </c>
      <c r="E79" s="138">
        <v>1150856957649</v>
      </c>
      <c r="F79" s="138">
        <v>1200305822155</v>
      </c>
      <c r="G79" s="138">
        <v>1324669772984</v>
      </c>
      <c r="H79" s="138">
        <v>1291899169720</v>
      </c>
      <c r="I79" s="138">
        <v>1358180242959</v>
      </c>
      <c r="J79" s="138">
        <v>1508518725054</v>
      </c>
      <c r="K79" s="138">
        <v>2138215020496</v>
      </c>
      <c r="L79" s="138">
        <v>1835212902474</v>
      </c>
      <c r="M79" s="138">
        <v>1719262006183</v>
      </c>
      <c r="O79" s="135"/>
      <c r="P79" s="135">
        <v>3.4987671802696907E-2</v>
      </c>
      <c r="Q79" s="135">
        <v>0.15798789699089277</v>
      </c>
      <c r="R79" s="135">
        <v>4.2966994444744389E-2</v>
      </c>
      <c r="S79" s="135">
        <v>0.1036102204400875</v>
      </c>
      <c r="T79" s="135">
        <v>-2.4738696339525967E-2</v>
      </c>
      <c r="U79" s="135">
        <v>5.1305144234565558E-2</v>
      </c>
      <c r="V79" s="135">
        <v>0.11069111251939945</v>
      </c>
      <c r="W79" s="135">
        <v>0.41742690029880736</v>
      </c>
      <c r="X79" s="135">
        <v>-0.14170797376201805</v>
      </c>
      <c r="Y79" s="135">
        <v>-6.3181168863127413E-2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80838279826</v>
      </c>
      <c r="D80" s="124">
        <v>98024286233</v>
      </c>
      <c r="E80" s="124">
        <v>120757426953</v>
      </c>
      <c r="F80" s="124">
        <v>119626832511</v>
      </c>
      <c r="G80" s="124">
        <v>121829670664</v>
      </c>
      <c r="H80" s="124">
        <v>130821042680</v>
      </c>
      <c r="I80" s="124">
        <v>150636807762</v>
      </c>
      <c r="J80" s="124">
        <v>148241051264</v>
      </c>
      <c r="K80" s="124">
        <v>201526089500</v>
      </c>
      <c r="L80" s="124">
        <v>238910003530</v>
      </c>
      <c r="M80" s="124">
        <v>194745702137</v>
      </c>
      <c r="O80" s="125"/>
      <c r="P80" s="125">
        <v>0.21259737891493913</v>
      </c>
      <c r="Q80" s="125">
        <v>0.23191335120731393</v>
      </c>
      <c r="R80" s="125">
        <v>-9.362525109449682E-3</v>
      </c>
      <c r="S80" s="125">
        <v>1.8414247930517158E-2</v>
      </c>
      <c r="T80" s="125">
        <v>7.3802809832735683E-2</v>
      </c>
      <c r="U80" s="125">
        <v>0.15147230656516886</v>
      </c>
      <c r="V80" s="125">
        <v>-1.5904190573297283E-2</v>
      </c>
      <c r="W80" s="125">
        <v>0.35944859930266926</v>
      </c>
      <c r="X80" s="125">
        <v>0.18550409092317555</v>
      </c>
      <c r="Y80" s="125">
        <v>-0.18485748081056919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35165320085</v>
      </c>
      <c r="D81" s="124">
        <v>25918801832</v>
      </c>
      <c r="E81" s="124">
        <v>36807630358</v>
      </c>
      <c r="F81" s="124">
        <v>29236856857</v>
      </c>
      <c r="G81" s="124">
        <v>41815057615</v>
      </c>
      <c r="H81" s="124">
        <v>20474311952</v>
      </c>
      <c r="I81" s="124">
        <v>19179404458</v>
      </c>
      <c r="J81" s="124">
        <v>23294735047</v>
      </c>
      <c r="K81" s="124">
        <v>26102185580</v>
      </c>
      <c r="L81" s="124">
        <v>28474310381</v>
      </c>
      <c r="M81" s="124">
        <v>30546751761</v>
      </c>
      <c r="O81" s="125"/>
      <c r="P81" s="125">
        <v>-0.26294423684043655</v>
      </c>
      <c r="Q81" s="125">
        <v>0.42011311312069921</v>
      </c>
      <c r="R81" s="125">
        <v>-0.20568489270743073</v>
      </c>
      <c r="S81" s="125">
        <v>0.4302172706020031</v>
      </c>
      <c r="T81" s="125">
        <v>-0.51036030751144046</v>
      </c>
      <c r="U81" s="125">
        <v>-6.3245470569940676E-2</v>
      </c>
      <c r="V81" s="125">
        <v>0.21457030107540365</v>
      </c>
      <c r="W81" s="125">
        <v>0.12051867202334021</v>
      </c>
      <c r="X81" s="125">
        <v>9.0878397662514709E-2</v>
      </c>
      <c r="Y81" s="125">
        <v>7.2782847144311269E-2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7631886463</v>
      </c>
      <c r="D82" s="124">
        <v>29620567305</v>
      </c>
      <c r="E82" s="124">
        <v>16331805237</v>
      </c>
      <c r="F82" s="124">
        <v>12225176969</v>
      </c>
      <c r="G82" s="124">
        <v>3239414017</v>
      </c>
      <c r="H82" s="124">
        <v>4673903157</v>
      </c>
      <c r="I82" s="124">
        <v>40616706517</v>
      </c>
      <c r="J82" s="124">
        <v>4466099831</v>
      </c>
      <c r="K82" s="124">
        <v>5632501361</v>
      </c>
      <c r="L82" s="124">
        <v>5513772220</v>
      </c>
      <c r="M82" s="124">
        <v>5083128915</v>
      </c>
      <c r="O82" s="125"/>
      <c r="P82" s="125">
        <v>2.8811593239237632</v>
      </c>
      <c r="Q82" s="125">
        <v>-0.44863293572898033</v>
      </c>
      <c r="R82" s="125">
        <v>-0.25144974535309539</v>
      </c>
      <c r="S82" s="125">
        <v>-0.73502109415558192</v>
      </c>
      <c r="T82" s="125">
        <v>0.44282365034910565</v>
      </c>
      <c r="U82" s="125">
        <v>7.6901044272107502</v>
      </c>
      <c r="V82" s="125">
        <v>-0.89004278746405185</v>
      </c>
      <c r="W82" s="125">
        <v>0.26116781400715627</v>
      </c>
      <c r="X82" s="125">
        <v>-2.1079292021497276E-2</v>
      </c>
      <c r="Y82" s="125">
        <v>-7.810320916738922E-2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233737716440</v>
      </c>
      <c r="D83" s="124">
        <v>125270572458</v>
      </c>
      <c r="E83" s="124">
        <v>215494357483</v>
      </c>
      <c r="F83" s="124">
        <v>270418686913</v>
      </c>
      <c r="G83" s="124">
        <v>344177356974</v>
      </c>
      <c r="H83" s="124">
        <v>312278458539</v>
      </c>
      <c r="I83" s="124">
        <v>403082750087</v>
      </c>
      <c r="J83" s="124">
        <v>465194368937</v>
      </c>
      <c r="K83" s="124">
        <v>782201632125</v>
      </c>
      <c r="L83" s="124">
        <v>533919044048</v>
      </c>
      <c r="M83" s="124">
        <v>403603849729</v>
      </c>
      <c r="O83" s="125"/>
      <c r="P83" s="125">
        <v>-0.46405494857242391</v>
      </c>
      <c r="Q83" s="125">
        <v>0.7202312822131447</v>
      </c>
      <c r="R83" s="125">
        <v>0.25487595160969767</v>
      </c>
      <c r="S83" s="125">
        <v>0.27275729685326766</v>
      </c>
      <c r="T83" s="125">
        <v>-9.2681571836841448E-2</v>
      </c>
      <c r="U83" s="125">
        <v>0.29077987630920621</v>
      </c>
      <c r="V83" s="125">
        <v>0.15409148329119526</v>
      </c>
      <c r="W83" s="125">
        <v>0.68145120482086363</v>
      </c>
      <c r="X83" s="125">
        <v>-0.31741507289174653</v>
      </c>
      <c r="Y83" s="125">
        <v>-0.24407294658567091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34003107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11083109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>
        <v>-1</v>
      </c>
      <c r="Q84" s="125"/>
      <c r="R84" s="125"/>
      <c r="S84" s="125"/>
      <c r="T84" s="125"/>
      <c r="U84" s="125" t="e">
        <v>#N/A</v>
      </c>
      <c r="V84" s="125">
        <v>-1</v>
      </c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357407205921</v>
      </c>
      <c r="D86" s="138">
        <v>278834227828</v>
      </c>
      <c r="E86" s="138">
        <v>389391220031</v>
      </c>
      <c r="F86" s="138">
        <v>431507553250</v>
      </c>
      <c r="G86" s="138">
        <v>511061499270</v>
      </c>
      <c r="H86" s="138">
        <v>468247716328</v>
      </c>
      <c r="I86" s="138">
        <v>613526751933</v>
      </c>
      <c r="J86" s="138">
        <v>641196255079</v>
      </c>
      <c r="K86" s="138">
        <v>1015462408566</v>
      </c>
      <c r="L86" s="138">
        <v>806817130179</v>
      </c>
      <c r="M86" s="138">
        <v>633979432542</v>
      </c>
      <c r="O86" s="135"/>
      <c r="P86" s="135">
        <v>-0.21984161704441818</v>
      </c>
      <c r="Q86" s="135">
        <v>0.39649720575623704</v>
      </c>
      <c r="R86" s="135">
        <v>0.10815943208901069</v>
      </c>
      <c r="S86" s="135">
        <v>0.18436281224006601</v>
      </c>
      <c r="T86" s="135">
        <v>-8.3774228743811019E-2</v>
      </c>
      <c r="U86" s="135">
        <v>0.31026106596798519</v>
      </c>
      <c r="V86" s="135">
        <v>4.5099098056968989E-2</v>
      </c>
      <c r="W86" s="135">
        <v>0.58369984310168443</v>
      </c>
      <c r="X86" s="135">
        <v>-0.20546824444406708</v>
      </c>
      <c r="Y86" s="135">
        <v>-0.21422165094419143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602838006663</v>
      </c>
      <c r="D87" s="139">
        <v>715007729104</v>
      </c>
      <c r="E87" s="139">
        <v>761465737618</v>
      </c>
      <c r="F87" s="139">
        <v>768798268905</v>
      </c>
      <c r="G87" s="139">
        <v>813608273714</v>
      </c>
      <c r="H87" s="139">
        <v>823651453392</v>
      </c>
      <c r="I87" s="139">
        <v>744653491026</v>
      </c>
      <c r="J87" s="139">
        <v>867322469975</v>
      </c>
      <c r="K87" s="139">
        <v>1122752611930</v>
      </c>
      <c r="L87" s="139">
        <v>1028395772295</v>
      </c>
      <c r="M87" s="139">
        <v>1085282573641</v>
      </c>
      <c r="O87" s="137"/>
      <c r="P87" s="137">
        <v>0.18606942694591155</v>
      </c>
      <c r="Q87" s="137">
        <v>6.4975533302581434E-2</v>
      </c>
      <c r="R87" s="137">
        <v>9.6294960163769705E-3</v>
      </c>
      <c r="S87" s="137">
        <v>5.8285777454758048E-2</v>
      </c>
      <c r="T87" s="137">
        <v>1.2343998951921176E-2</v>
      </c>
      <c r="U87" s="137">
        <v>-9.5911883650137364E-2</v>
      </c>
      <c r="V87" s="137">
        <v>0.16473296698036566</v>
      </c>
      <c r="W87" s="137">
        <v>0.29450423665647985</v>
      </c>
      <c r="X87" s="137">
        <v>-8.404063248875604E-2</v>
      </c>
      <c r="Y87" s="137">
        <v>5.5316059126779171E-2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784875386877</v>
      </c>
      <c r="D88" s="140">
        <v>838419684501</v>
      </c>
      <c r="E88" s="140">
        <v>908403365976</v>
      </c>
      <c r="F88" s="140">
        <v>964410556910</v>
      </c>
      <c r="G88" s="140">
        <v>1059101831802</v>
      </c>
      <c r="H88" s="140">
        <v>1105866039216</v>
      </c>
      <c r="I88" s="140">
        <v>1282271471110</v>
      </c>
      <c r="J88" s="140">
        <v>1164976084536</v>
      </c>
      <c r="K88" s="140">
        <v>1142767171250</v>
      </c>
      <c r="L88" s="140">
        <v>1490406049910</v>
      </c>
      <c r="M88" s="140">
        <v>1779887499435</v>
      </c>
      <c r="O88" s="141"/>
      <c r="P88" s="141">
        <v>6.8220125792262998E-2</v>
      </c>
      <c r="Q88" s="141">
        <v>8.3470942737528864E-2</v>
      </c>
      <c r="R88" s="141">
        <v>6.1654539196720259E-2</v>
      </c>
      <c r="S88" s="141">
        <v>9.8185647402485587E-2</v>
      </c>
      <c r="T88" s="141">
        <v>4.4154590247883263E-2</v>
      </c>
      <c r="U88" s="141">
        <v>0.15951790328877635</v>
      </c>
      <c r="V88" s="141">
        <v>-9.1474690981359075E-2</v>
      </c>
      <c r="W88" s="141">
        <v>-1.9063836228745967E-2</v>
      </c>
      <c r="X88" s="141">
        <v>0.30420796764728553</v>
      </c>
      <c r="Y88" s="141">
        <v>0.19422992112953419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47275605890</v>
      </c>
      <c r="D89" s="124">
        <v>55588502778</v>
      </c>
      <c r="E89" s="124">
        <v>58308462119</v>
      </c>
      <c r="F89" s="124">
        <v>60462331303</v>
      </c>
      <c r="G89" s="124">
        <v>67614181121</v>
      </c>
      <c r="H89" s="124">
        <v>76468771193</v>
      </c>
      <c r="I89" s="124">
        <v>75361552797</v>
      </c>
      <c r="J89" s="124">
        <v>79800019064</v>
      </c>
      <c r="K89" s="124">
        <v>81813451125</v>
      </c>
      <c r="L89" s="124">
        <v>92938583784</v>
      </c>
      <c r="M89" s="124">
        <v>102128417635</v>
      </c>
      <c r="O89" s="125"/>
      <c r="P89" s="125">
        <v>0.1758390343498144</v>
      </c>
      <c r="Q89" s="125">
        <v>4.8930250053010438E-2</v>
      </c>
      <c r="R89" s="125">
        <v>3.6939221267819233E-2</v>
      </c>
      <c r="S89" s="125">
        <v>0.11828604130660003</v>
      </c>
      <c r="T89" s="125">
        <v>0.13095758796744317</v>
      </c>
      <c r="U89" s="125">
        <v>-1.4479353842439591E-2</v>
      </c>
      <c r="V89" s="125">
        <v>5.8895631821119787E-2</v>
      </c>
      <c r="W89" s="125">
        <v>2.523097218041026E-2</v>
      </c>
      <c r="X89" s="125">
        <v>0.13598170601558279</v>
      </c>
      <c r="Y89" s="125">
        <v>9.8880717532324747E-2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397207878</v>
      </c>
      <c r="D90" s="124">
        <v>146863824</v>
      </c>
      <c r="E90" s="124">
        <v>18088151</v>
      </c>
      <c r="F90" s="124">
        <v>713959768</v>
      </c>
      <c r="G90" s="124">
        <v>719455786</v>
      </c>
      <c r="H90" s="124">
        <v>0</v>
      </c>
      <c r="I90" s="124">
        <v>602352165</v>
      </c>
      <c r="J90" s="124">
        <v>0</v>
      </c>
      <c r="K90" s="124">
        <v>2197796923</v>
      </c>
      <c r="L90" s="124">
        <v>10799171357</v>
      </c>
      <c r="M90" s="124">
        <v>5295685295</v>
      </c>
      <c r="O90" s="125"/>
      <c r="P90" s="125">
        <v>-0.63025953881005359</v>
      </c>
      <c r="Q90" s="125">
        <v>-0.87683725980061644</v>
      </c>
      <c r="R90" s="125">
        <v>38.471130465463276</v>
      </c>
      <c r="S90" s="125">
        <v>7.6979379599999564E-3</v>
      </c>
      <c r="T90" s="125">
        <v>-1</v>
      </c>
      <c r="U90" s="125" t="e">
        <v>#N/A</v>
      </c>
      <c r="V90" s="125">
        <v>-1</v>
      </c>
      <c r="W90" s="125" t="e">
        <v>#N/A</v>
      </c>
      <c r="X90" s="125">
        <v>3.9136347603304023</v>
      </c>
      <c r="Y90" s="125">
        <v>-0.50962114407348968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89942312915</v>
      </c>
      <c r="D91" s="124">
        <v>114949695162</v>
      </c>
      <c r="E91" s="124">
        <v>125435377078</v>
      </c>
      <c r="F91" s="124">
        <v>136519510668</v>
      </c>
      <c r="G91" s="124">
        <v>156380574708</v>
      </c>
      <c r="H91" s="124">
        <v>184828857008</v>
      </c>
      <c r="I91" s="124">
        <v>194087895076</v>
      </c>
      <c r="J91" s="124">
        <v>214470417382</v>
      </c>
      <c r="K91" s="124">
        <v>202167593656</v>
      </c>
      <c r="L91" s="124">
        <v>183515883836</v>
      </c>
      <c r="M91" s="124">
        <v>216128451014</v>
      </c>
      <c r="O91" s="125"/>
      <c r="P91" s="125">
        <v>0.27803801610742696</v>
      </c>
      <c r="Q91" s="125">
        <v>9.1219745308783962E-2</v>
      </c>
      <c r="R91" s="125">
        <v>8.8365290942662211E-2</v>
      </c>
      <c r="S91" s="125">
        <v>0.14548150621708467</v>
      </c>
      <c r="T91" s="125">
        <v>0.18191698267588396</v>
      </c>
      <c r="U91" s="125">
        <v>5.0095197351132548E-2</v>
      </c>
      <c r="V91" s="125">
        <v>0.10501696820411555</v>
      </c>
      <c r="W91" s="125">
        <v>-5.7363732845668203E-2</v>
      </c>
      <c r="X91" s="125">
        <v>-9.2258652747962078E-2</v>
      </c>
      <c r="Y91" s="125">
        <v>0.17770977910088925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926765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 t="e">
        <v>#N/A</v>
      </c>
      <c r="U92" s="125">
        <v>-1</v>
      </c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64744457224</v>
      </c>
      <c r="D94" s="124">
        <v>103831359559</v>
      </c>
      <c r="E94" s="124">
        <v>118215349001</v>
      </c>
      <c r="F94" s="124">
        <v>117888549722</v>
      </c>
      <c r="G94" s="124">
        <v>87185035052</v>
      </c>
      <c r="H94" s="124">
        <v>81499331179</v>
      </c>
      <c r="I94" s="124">
        <v>85948073241</v>
      </c>
      <c r="J94" s="124">
        <v>72471333052</v>
      </c>
      <c r="K94" s="124">
        <v>60586150327</v>
      </c>
      <c r="L94" s="124">
        <v>68652135037</v>
      </c>
      <c r="M94" s="124">
        <v>83737776390</v>
      </c>
      <c r="O94" s="125"/>
      <c r="P94" s="125">
        <v>0.6037104025718969</v>
      </c>
      <c r="Q94" s="125">
        <v>0.13853222670966381</v>
      </c>
      <c r="R94" s="125">
        <v>-2.7644403350468583E-3</v>
      </c>
      <c r="S94" s="125">
        <v>-0.26044526582440608</v>
      </c>
      <c r="T94" s="125">
        <v>-6.5214217894262072E-2</v>
      </c>
      <c r="U94" s="125">
        <v>5.4586240127898256E-2</v>
      </c>
      <c r="V94" s="125">
        <v>-0.15680095761089341</v>
      </c>
      <c r="W94" s="125">
        <v>-0.16399840080866301</v>
      </c>
      <c r="X94" s="125">
        <v>0.13313248434610347</v>
      </c>
      <c r="Y94" s="125">
        <v>0.21974030880277229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202359583907</v>
      </c>
      <c r="D95" s="142">
        <v>274516421323</v>
      </c>
      <c r="E95" s="142">
        <v>301977276349</v>
      </c>
      <c r="F95" s="142">
        <v>315584351461</v>
      </c>
      <c r="G95" s="142">
        <v>311899246667</v>
      </c>
      <c r="H95" s="142">
        <v>342797886145</v>
      </c>
      <c r="I95" s="142">
        <v>355999873279</v>
      </c>
      <c r="J95" s="142">
        <v>366741769498</v>
      </c>
      <c r="K95" s="142">
        <v>346764992031</v>
      </c>
      <c r="L95" s="142">
        <v>355905774014</v>
      </c>
      <c r="M95" s="142">
        <v>407290330334</v>
      </c>
      <c r="N95" s="230"/>
      <c r="O95" s="135"/>
      <c r="P95" s="135">
        <v>0.35657731659085479</v>
      </c>
      <c r="Q95" s="135">
        <v>0.10003356044660494</v>
      </c>
      <c r="R95" s="135">
        <v>4.5059930589856911E-2</v>
      </c>
      <c r="S95" s="135">
        <v>-1.1677083407145461E-2</v>
      </c>
      <c r="T95" s="135">
        <v>9.9066092041540044E-2</v>
      </c>
      <c r="U95" s="135">
        <v>3.8512451994571872E-2</v>
      </c>
      <c r="V95" s="135">
        <v>3.0173876524336452E-2</v>
      </c>
      <c r="W95" s="135">
        <v>-5.4470963300265574E-2</v>
      </c>
      <c r="X95" s="135">
        <v>2.6360163779689749E-2</v>
      </c>
      <c r="Y95" s="135">
        <v>0.1443768549761677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390756511551</v>
      </c>
      <c r="D96" s="124">
        <v>433464293613</v>
      </c>
      <c r="E96" s="124">
        <v>471121881593</v>
      </c>
      <c r="F96" s="124">
        <v>484582016600</v>
      </c>
      <c r="G96" s="124">
        <v>532186178552</v>
      </c>
      <c r="H96" s="124">
        <v>579644295040</v>
      </c>
      <c r="I96" s="124">
        <v>595074798837</v>
      </c>
      <c r="J96" s="124">
        <v>585259917670</v>
      </c>
      <c r="K96" s="124">
        <v>618157745536</v>
      </c>
      <c r="L96" s="124">
        <v>666984336777</v>
      </c>
      <c r="M96" s="124">
        <v>741566668303</v>
      </c>
      <c r="N96" s="230"/>
      <c r="O96" s="125"/>
      <c r="P96" s="125">
        <v>0.10929512573567424</v>
      </c>
      <c r="Q96" s="125">
        <v>8.6875870826908175E-2</v>
      </c>
      <c r="R96" s="125">
        <v>2.8570388115889189E-2</v>
      </c>
      <c r="S96" s="125">
        <v>9.8237574489469903E-2</v>
      </c>
      <c r="T96" s="125">
        <v>8.9175777952607671E-2</v>
      </c>
      <c r="U96" s="125">
        <v>2.6620642916765247E-2</v>
      </c>
      <c r="V96" s="125">
        <v>-1.6493525160504174E-2</v>
      </c>
      <c r="W96" s="125">
        <v>5.6210628598949208E-2</v>
      </c>
      <c r="X96" s="125">
        <v>7.898726756009955E-2</v>
      </c>
      <c r="Y96" s="125">
        <v>0.11182021437924106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714477555</v>
      </c>
      <c r="D97" s="124">
        <v>1037924811</v>
      </c>
      <c r="E97" s="124">
        <v>1051888976</v>
      </c>
      <c r="F97" s="124">
        <v>292998204</v>
      </c>
      <c r="G97" s="124">
        <v>1201421118</v>
      </c>
      <c r="H97" s="124">
        <v>194261258</v>
      </c>
      <c r="I97" s="124">
        <v>709314150</v>
      </c>
      <c r="J97" s="124">
        <v>213439651</v>
      </c>
      <c r="K97" s="124">
        <v>721969037</v>
      </c>
      <c r="L97" s="124">
        <v>189073817</v>
      </c>
      <c r="M97" s="124">
        <v>453775058</v>
      </c>
      <c r="N97" s="230"/>
      <c r="O97" s="125"/>
      <c r="P97" s="125">
        <v>0.45270457236406814</v>
      </c>
      <c r="Q97" s="125">
        <v>1.3453927348114902E-2</v>
      </c>
      <c r="R97" s="125">
        <v>-0.72145520042031508</v>
      </c>
      <c r="S97" s="125">
        <v>3.1004385064421758</v>
      </c>
      <c r="T97" s="125">
        <v>-0.83830710556895671</v>
      </c>
      <c r="U97" s="125">
        <v>2.6513412777343386</v>
      </c>
      <c r="V97" s="125">
        <v>-0.6990900985127676</v>
      </c>
      <c r="W97" s="125">
        <v>2.3825441225070221</v>
      </c>
      <c r="X97" s="125">
        <v>-0.73811367619633805</v>
      </c>
      <c r="Y97" s="125">
        <v>1.3999888784177874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47146432190</v>
      </c>
      <c r="D98" s="124">
        <v>58357535979</v>
      </c>
      <c r="E98" s="124">
        <v>69156330044</v>
      </c>
      <c r="F98" s="124">
        <v>80864029477</v>
      </c>
      <c r="G98" s="124">
        <v>88457758987</v>
      </c>
      <c r="H98" s="124">
        <v>77870385065</v>
      </c>
      <c r="I98" s="124">
        <v>75919778146</v>
      </c>
      <c r="J98" s="124">
        <v>71406405720</v>
      </c>
      <c r="K98" s="124">
        <v>80937053890</v>
      </c>
      <c r="L98" s="124">
        <v>94513389043</v>
      </c>
      <c r="M98" s="124">
        <v>102628108394</v>
      </c>
      <c r="N98" s="230"/>
      <c r="O98" s="125"/>
      <c r="P98" s="125">
        <v>0.23779325960062647</v>
      </c>
      <c r="Q98" s="125">
        <v>0.18504540816949433</v>
      </c>
      <c r="R98" s="125">
        <v>0.16929324366332188</v>
      </c>
      <c r="S98" s="125">
        <v>9.3907384520825365E-2</v>
      </c>
      <c r="T98" s="125">
        <v>-0.1196884710085856</v>
      </c>
      <c r="U98" s="125">
        <v>-2.5049406361247417E-2</v>
      </c>
      <c r="V98" s="125">
        <v>-5.9449230967461686E-2</v>
      </c>
      <c r="W98" s="125">
        <v>0.13347049293268931</v>
      </c>
      <c r="X98" s="125">
        <v>0.16773942836431055</v>
      </c>
      <c r="Y98" s="125">
        <v>8.5857881440566164E-2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6641554</v>
      </c>
      <c r="D99" s="124">
        <v>0</v>
      </c>
      <c r="E99" s="124">
        <v>69474209</v>
      </c>
      <c r="F99" s="124">
        <v>0</v>
      </c>
      <c r="G99" s="124">
        <v>258465</v>
      </c>
      <c r="H99" s="124">
        <v>0</v>
      </c>
      <c r="I99" s="124">
        <v>0</v>
      </c>
      <c r="J99" s="124">
        <v>0</v>
      </c>
      <c r="K99" s="124">
        <v>796052193</v>
      </c>
      <c r="L99" s="124">
        <v>5913365786</v>
      </c>
      <c r="M99" s="124">
        <v>5852371829</v>
      </c>
      <c r="N99" s="230"/>
      <c r="O99" s="125"/>
      <c r="P99" s="125">
        <v>-1</v>
      </c>
      <c r="Q99" s="125" t="e">
        <v>#N/A</v>
      </c>
      <c r="R99" s="125">
        <v>-1</v>
      </c>
      <c r="S99" s="125" t="e">
        <v>#N/A</v>
      </c>
      <c r="T99" s="125">
        <v>-1</v>
      </c>
      <c r="U99" s="125"/>
      <c r="V99" s="125"/>
      <c r="W99" s="125" t="e">
        <v>#N/A</v>
      </c>
      <c r="X99" s="125">
        <v>6.4283644188139304</v>
      </c>
      <c r="Y99" s="125">
        <v>-1.0314592265610267E-2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4441423</v>
      </c>
      <c r="E100" s="124">
        <v>6134226306</v>
      </c>
      <c r="F100" s="124">
        <v>174952165</v>
      </c>
      <c r="G100" s="124">
        <v>69039237</v>
      </c>
      <c r="H100" s="124">
        <v>106229111</v>
      </c>
      <c r="I100" s="124">
        <v>456212668</v>
      </c>
      <c r="J100" s="124">
        <v>8054537</v>
      </c>
      <c r="K100" s="124">
        <v>0</v>
      </c>
      <c r="L100" s="124">
        <v>0</v>
      </c>
      <c r="M100" s="124">
        <v>0</v>
      </c>
      <c r="N100" s="230"/>
      <c r="O100" s="125"/>
      <c r="P100" s="125" t="e">
        <v>#N/A</v>
      </c>
      <c r="Q100" s="125">
        <v>1380.1398522500558</v>
      </c>
      <c r="R100" s="125">
        <v>-0.97147934290769866</v>
      </c>
      <c r="S100" s="125">
        <v>-0.60538220833106005</v>
      </c>
      <c r="T100" s="125">
        <v>0.53867736110698905</v>
      </c>
      <c r="U100" s="125">
        <v>3.2946106176112124</v>
      </c>
      <c r="V100" s="125">
        <v>-0.98234477566063549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349251629702</v>
      </c>
      <c r="D101" s="124">
        <v>406797246380</v>
      </c>
      <c r="E101" s="124">
        <v>454439748418</v>
      </c>
      <c r="F101" s="124">
        <v>495370819207</v>
      </c>
      <c r="G101" s="124">
        <v>539895692688</v>
      </c>
      <c r="H101" s="124">
        <v>559153096705</v>
      </c>
      <c r="I101" s="124">
        <v>635924160718</v>
      </c>
      <c r="J101" s="124">
        <v>638369164301</v>
      </c>
      <c r="K101" s="124">
        <v>686885221982</v>
      </c>
      <c r="L101" s="124">
        <v>789535028664</v>
      </c>
      <c r="M101" s="124">
        <v>916640938581</v>
      </c>
      <c r="N101" s="231"/>
      <c r="O101" s="125"/>
      <c r="P101" s="125">
        <v>0.16476835548942459</v>
      </c>
      <c r="Q101" s="125">
        <v>0.11711608783481275</v>
      </c>
      <c r="R101" s="125">
        <v>9.006930166537952E-2</v>
      </c>
      <c r="S101" s="125">
        <v>8.9881906149168023E-2</v>
      </c>
      <c r="T101" s="125">
        <v>3.5668749126562593E-2</v>
      </c>
      <c r="U101" s="125">
        <v>0.13729882650279435</v>
      </c>
      <c r="V101" s="125">
        <v>3.8448037266574087E-3</v>
      </c>
      <c r="W101" s="125">
        <v>7.600000187058531E-2</v>
      </c>
      <c r="X101" s="125">
        <v>0.14944244452632871</v>
      </c>
      <c r="Y101" s="125">
        <v>0.16098830995767277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84427805462</v>
      </c>
      <c r="D102" s="124">
        <v>126802483649</v>
      </c>
      <c r="E102" s="124">
        <v>134064771713</v>
      </c>
      <c r="F102" s="124">
        <v>148537568876</v>
      </c>
      <c r="G102" s="124">
        <v>110054722635</v>
      </c>
      <c r="H102" s="124">
        <v>113452177039</v>
      </c>
      <c r="I102" s="124">
        <v>97465425067</v>
      </c>
      <c r="J102" s="124">
        <v>115478565213</v>
      </c>
      <c r="K102" s="124">
        <v>77514623358</v>
      </c>
      <c r="L102" s="124">
        <v>90017860726</v>
      </c>
      <c r="M102" s="124">
        <v>101898814373</v>
      </c>
      <c r="N102" s="231"/>
      <c r="O102" s="125"/>
      <c r="P102" s="125">
        <v>0.50190429509709755</v>
      </c>
      <c r="Q102" s="125">
        <v>5.7272443370294024E-2</v>
      </c>
      <c r="R102" s="125">
        <v>0.10795376725798422</v>
      </c>
      <c r="S102" s="125">
        <v>-0.25907820177887586</v>
      </c>
      <c r="T102" s="125">
        <v>3.0870591671633862E-2</v>
      </c>
      <c r="U102" s="125">
        <v>-0.14091181314664802</v>
      </c>
      <c r="V102" s="125">
        <v>0.18481569370489437</v>
      </c>
      <c r="W102" s="125">
        <v>-0.32875314812732193</v>
      </c>
      <c r="X102" s="125">
        <v>0.161301659304387</v>
      </c>
      <c r="Y102" s="125">
        <v>0.13198440344148721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872303498014</v>
      </c>
      <c r="D103" s="142">
        <v>1026463925855</v>
      </c>
      <c r="E103" s="142">
        <v>1136038321259</v>
      </c>
      <c r="F103" s="142">
        <v>1209822384529</v>
      </c>
      <c r="G103" s="142">
        <v>1271865071682</v>
      </c>
      <c r="H103" s="142">
        <v>1330420444218</v>
      </c>
      <c r="I103" s="142">
        <v>1405549689586</v>
      </c>
      <c r="J103" s="142">
        <v>1410735547092</v>
      </c>
      <c r="K103" s="142">
        <v>1465012665996</v>
      </c>
      <c r="L103" s="142">
        <v>1647153054813</v>
      </c>
      <c r="M103" s="142">
        <v>1869040676538</v>
      </c>
      <c r="N103" s="231"/>
      <c r="O103" s="135"/>
      <c r="P103" s="135">
        <v>0.17672797161994858</v>
      </c>
      <c r="Q103" s="135">
        <v>0.10674938752740792</v>
      </c>
      <c r="R103" s="135">
        <v>6.4948568978051568E-2</v>
      </c>
      <c r="S103" s="135">
        <v>5.1282475796770921E-2</v>
      </c>
      <c r="T103" s="135">
        <v>4.6038981523851774E-2</v>
      </c>
      <c r="U103" s="135">
        <v>5.6470302823826257E-2</v>
      </c>
      <c r="V103" s="135">
        <v>3.6895582877098931E-3</v>
      </c>
      <c r="W103" s="135">
        <v>3.8474339868931118E-2</v>
      </c>
      <c r="X103" s="135">
        <v>0.12432683555890667</v>
      </c>
      <c r="Y103" s="135">
        <v>0.13470977762305814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-669943914107</v>
      </c>
      <c r="D104" s="143">
        <v>-751947504532</v>
      </c>
      <c r="E104" s="143">
        <v>-834061044910</v>
      </c>
      <c r="F104" s="143">
        <v>-894238033068</v>
      </c>
      <c r="G104" s="143">
        <v>-959965825015</v>
      </c>
      <c r="H104" s="143">
        <v>-987622558073</v>
      </c>
      <c r="I104" s="143">
        <v>-1049549816307</v>
      </c>
      <c r="J104" s="143">
        <v>-1043993777594</v>
      </c>
      <c r="K104" s="143">
        <v>-1118247673965</v>
      </c>
      <c r="L104" s="143">
        <v>-1291247280799</v>
      </c>
      <c r="M104" s="143">
        <v>-1461750346204</v>
      </c>
      <c r="N104" s="231"/>
      <c r="O104" s="137"/>
      <c r="P104" s="137">
        <v>0.122403664990832</v>
      </c>
      <c r="Q104" s="137">
        <v>0.10920116082984554</v>
      </c>
      <c r="R104" s="137">
        <v>7.2149381061782369E-2</v>
      </c>
      <c r="S104" s="137">
        <v>7.3501449856139045E-2</v>
      </c>
      <c r="T104" s="137">
        <v>2.8810122545318562E-2</v>
      </c>
      <c r="U104" s="137">
        <v>6.27033654990925E-2</v>
      </c>
      <c r="V104" s="137">
        <v>-5.2937351106875363E-3</v>
      </c>
      <c r="W104" s="137">
        <v>7.1124845726692421E-2</v>
      </c>
      <c r="X104" s="137">
        <v>0.15470598406933478</v>
      </c>
      <c r="Y104" s="137">
        <v>0.13204524643761184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114931472770</v>
      </c>
      <c r="D105" s="144">
        <v>86472179969</v>
      </c>
      <c r="E105" s="144">
        <v>74342321066</v>
      </c>
      <c r="F105" s="144">
        <v>70172523842</v>
      </c>
      <c r="G105" s="144">
        <v>99136006787</v>
      </c>
      <c r="H105" s="144">
        <v>118243481143</v>
      </c>
      <c r="I105" s="144">
        <v>232721654803</v>
      </c>
      <c r="J105" s="144">
        <v>120982306942</v>
      </c>
      <c r="K105" s="144">
        <v>24519497285</v>
      </c>
      <c r="L105" s="144">
        <v>199158769111</v>
      </c>
      <c r="M105" s="144">
        <v>318137153231</v>
      </c>
      <c r="O105" s="141"/>
      <c r="P105" s="141">
        <v>-0.24761966513691613</v>
      </c>
      <c r="Q105" s="141">
        <v>-0.14027469768136425</v>
      </c>
      <c r="R105" s="141">
        <v>-5.6089144974342586E-2</v>
      </c>
      <c r="S105" s="141">
        <v>0.4127467755073766</v>
      </c>
      <c r="T105" s="141">
        <v>0.19274000411428327</v>
      </c>
      <c r="U105" s="141">
        <v>0.96815632078316138</v>
      </c>
      <c r="V105" s="141">
        <v>-0.48014160072722023</v>
      </c>
      <c r="W105" s="141">
        <v>-0.7973298914133381</v>
      </c>
      <c r="X105" s="141">
        <v>7.1224654321455834</v>
      </c>
      <c r="Y105" s="141">
        <v>0.59740469702184229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132141245012</v>
      </c>
      <c r="D106" s="124">
        <v>217388432394</v>
      </c>
      <c r="E106" s="124">
        <v>325059758364</v>
      </c>
      <c r="F106" s="124">
        <v>208446567991</v>
      </c>
      <c r="G106" s="124">
        <v>189867718571</v>
      </c>
      <c r="H106" s="124">
        <v>242980674606</v>
      </c>
      <c r="I106" s="124">
        <v>310462721593</v>
      </c>
      <c r="J106" s="124">
        <v>328423283351</v>
      </c>
      <c r="K106" s="124">
        <v>247394766515</v>
      </c>
      <c r="L106" s="124">
        <v>343743279291</v>
      </c>
      <c r="M106" s="124">
        <v>349546418345</v>
      </c>
      <c r="O106" s="125"/>
      <c r="P106" s="125">
        <v>0.64512172088478925</v>
      </c>
      <c r="Q106" s="125">
        <v>0.4952946427933842</v>
      </c>
      <c r="R106" s="125">
        <v>-0.3587438536221923</v>
      </c>
      <c r="S106" s="125">
        <v>-8.9130032694048289E-2</v>
      </c>
      <c r="T106" s="125">
        <v>0.27973663155982309</v>
      </c>
      <c r="U106" s="125">
        <v>0.27772598416077354</v>
      </c>
      <c r="V106" s="125">
        <v>5.7850944763491841E-2</v>
      </c>
      <c r="W106" s="125">
        <v>-0.24671976971072829</v>
      </c>
      <c r="X106" s="125">
        <v>0.38945250998330327</v>
      </c>
      <c r="Y106" s="125">
        <v>1.6882189132452208E-2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61218994698</v>
      </c>
      <c r="D107" s="124">
        <v>93278921211</v>
      </c>
      <c r="E107" s="124">
        <v>222036589946</v>
      </c>
      <c r="F107" s="124">
        <v>115658036748</v>
      </c>
      <c r="G107" s="124">
        <v>76848652718</v>
      </c>
      <c r="H107" s="124">
        <v>98961846999</v>
      </c>
      <c r="I107" s="124">
        <v>143963606432</v>
      </c>
      <c r="J107" s="124">
        <v>202258228204</v>
      </c>
      <c r="K107" s="124">
        <v>108251942722</v>
      </c>
      <c r="L107" s="124">
        <v>160438440227</v>
      </c>
      <c r="M107" s="124">
        <v>109343980309</v>
      </c>
      <c r="N107" s="231"/>
      <c r="O107" s="125"/>
      <c r="P107" s="125">
        <v>0.52369246948851611</v>
      </c>
      <c r="Q107" s="125">
        <v>1.380351177558603</v>
      </c>
      <c r="R107" s="125">
        <v>-0.47910370639303912</v>
      </c>
      <c r="S107" s="125">
        <v>-0.33555285150273917</v>
      </c>
      <c r="T107" s="125">
        <v>0.28774992792841125</v>
      </c>
      <c r="U107" s="125">
        <v>0.45473847545968638</v>
      </c>
      <c r="V107" s="125">
        <v>0.40492610053871481</v>
      </c>
      <c r="W107" s="125">
        <v>-0.4647834914641108</v>
      </c>
      <c r="X107" s="125">
        <v>0.48208370392963085</v>
      </c>
      <c r="Y107" s="125">
        <v>-0.31846769294009492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70922250314</v>
      </c>
      <c r="D108" s="143">
        <v>124109511183</v>
      </c>
      <c r="E108" s="143">
        <v>103023168418</v>
      </c>
      <c r="F108" s="143">
        <v>92788531243</v>
      </c>
      <c r="G108" s="143">
        <v>113019065853</v>
      </c>
      <c r="H108" s="143">
        <v>144018827607</v>
      </c>
      <c r="I108" s="143">
        <v>166499115161</v>
      </c>
      <c r="J108" s="143">
        <v>126165055147</v>
      </c>
      <c r="K108" s="143">
        <v>139142823793</v>
      </c>
      <c r="L108" s="143">
        <v>183304839064</v>
      </c>
      <c r="M108" s="143">
        <v>240202438036</v>
      </c>
      <c r="N108" s="231"/>
      <c r="O108" s="137"/>
      <c r="P108" s="137">
        <v>0.74993758141513567</v>
      </c>
      <c r="Q108" s="137">
        <v>-0.16990110237327494</v>
      </c>
      <c r="R108" s="137">
        <v>-9.9343063625014882E-2</v>
      </c>
      <c r="S108" s="137">
        <v>0.21802839574019228</v>
      </c>
      <c r="T108" s="137">
        <v>0.27428789576371404</v>
      </c>
      <c r="U108" s="137">
        <v>0.1560926993194558</v>
      </c>
      <c r="V108" s="137">
        <v>-0.24224789408038649</v>
      </c>
      <c r="W108" s="137">
        <v>0.10286341674308375</v>
      </c>
      <c r="X108" s="137">
        <v>0.31738622278285034</v>
      </c>
      <c r="Y108" s="137">
        <v>0.31039878304649937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13511708231</v>
      </c>
      <c r="D109" s="124">
        <v>13238623090</v>
      </c>
      <c r="E109" s="124">
        <v>19258470755</v>
      </c>
      <c r="F109" s="124">
        <v>26882708451</v>
      </c>
      <c r="G109" s="124">
        <v>18201889111</v>
      </c>
      <c r="H109" s="124">
        <v>22873392250</v>
      </c>
      <c r="I109" s="124">
        <v>19075892486</v>
      </c>
      <c r="J109" s="124">
        <v>38393083497</v>
      </c>
      <c r="K109" s="124">
        <v>30306999090</v>
      </c>
      <c r="L109" s="124">
        <v>31475081015</v>
      </c>
      <c r="M109" s="124">
        <v>49860278525</v>
      </c>
      <c r="O109" s="125"/>
      <c r="P109" s="125">
        <v>-2.0211000439859905E-2</v>
      </c>
      <c r="Q109" s="125">
        <v>0.45471856280485734</v>
      </c>
      <c r="R109" s="125">
        <v>0.39589008872994502</v>
      </c>
      <c r="S109" s="125">
        <v>-0.32291461092258678</v>
      </c>
      <c r="T109" s="125">
        <v>0.25664935713605996</v>
      </c>
      <c r="U109" s="125">
        <v>-0.16602258740174403</v>
      </c>
      <c r="V109" s="125">
        <v>1.0126493963612497</v>
      </c>
      <c r="W109" s="125">
        <v>-0.21061304981226214</v>
      </c>
      <c r="X109" s="125">
        <v>3.854165572550583E-2</v>
      </c>
      <c r="Y109" s="125">
        <v>0.58411914813621002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297511316</v>
      </c>
      <c r="D110" s="124">
        <v>376964199</v>
      </c>
      <c r="E110" s="124">
        <v>400117257</v>
      </c>
      <c r="F110" s="124">
        <v>236314963</v>
      </c>
      <c r="G110" s="124">
        <v>1090024565</v>
      </c>
      <c r="H110" s="124">
        <v>491491000</v>
      </c>
      <c r="I110" s="124">
        <v>328899855</v>
      </c>
      <c r="J110" s="124">
        <v>366958835</v>
      </c>
      <c r="K110" s="124">
        <v>705464527</v>
      </c>
      <c r="L110" s="124">
        <v>887997361</v>
      </c>
      <c r="M110" s="124">
        <v>9001228505</v>
      </c>
      <c r="N110" s="231"/>
      <c r="O110" s="125"/>
      <c r="P110" s="125">
        <v>0.26705835619375229</v>
      </c>
      <c r="Q110" s="125">
        <v>6.1419779547818631E-2</v>
      </c>
      <c r="R110" s="125">
        <v>-0.40938572664462702</v>
      </c>
      <c r="S110" s="125">
        <v>3.6125922419901952</v>
      </c>
      <c r="T110" s="125">
        <v>-0.54910098746260827</v>
      </c>
      <c r="U110" s="125">
        <v>-0.33081204945767062</v>
      </c>
      <c r="V110" s="125">
        <v>0.11571601331353576</v>
      </c>
      <c r="W110" s="125">
        <v>0.9224623028901866</v>
      </c>
      <c r="X110" s="125">
        <v>0.25874133569298507</v>
      </c>
      <c r="Y110" s="125">
        <v>9.1365487109820371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13214196915</v>
      </c>
      <c r="D111" s="143">
        <v>12861658891</v>
      </c>
      <c r="E111" s="143">
        <v>18858353498</v>
      </c>
      <c r="F111" s="143">
        <v>26646393488</v>
      </c>
      <c r="G111" s="143">
        <v>17111864546</v>
      </c>
      <c r="H111" s="143">
        <v>22381901250</v>
      </c>
      <c r="I111" s="143">
        <v>18746992631</v>
      </c>
      <c r="J111" s="143">
        <v>38026124662</v>
      </c>
      <c r="K111" s="143">
        <v>29601534563</v>
      </c>
      <c r="L111" s="143">
        <v>30587083654</v>
      </c>
      <c r="M111" s="143">
        <v>40859050020</v>
      </c>
      <c r="O111" s="137"/>
      <c r="P111" s="137">
        <v>-2.6678732447207532E-2</v>
      </c>
      <c r="Q111" s="137">
        <v>0.46624581306507928</v>
      </c>
      <c r="R111" s="137">
        <v>0.41297560737876471</v>
      </c>
      <c r="S111" s="137">
        <v>-0.35781686352015341</v>
      </c>
      <c r="T111" s="137">
        <v>0.3079755972724727</v>
      </c>
      <c r="U111" s="137">
        <v>-0.16240392531443237</v>
      </c>
      <c r="V111" s="137">
        <v>1.0283853208071387</v>
      </c>
      <c r="W111" s="137">
        <v>-0.2215474275615259</v>
      </c>
      <c r="X111" s="137">
        <v>3.3293851334041058E-2</v>
      </c>
      <c r="Y111" s="137">
        <v>0.33582692884997201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199067919999</v>
      </c>
      <c r="D112" s="144">
        <v>223443350043</v>
      </c>
      <c r="E112" s="144">
        <v>196223842982</v>
      </c>
      <c r="F112" s="144">
        <v>189607448573</v>
      </c>
      <c r="G112" s="144">
        <v>229266937186</v>
      </c>
      <c r="H112" s="144">
        <v>284644210000</v>
      </c>
      <c r="I112" s="144">
        <v>417967762595</v>
      </c>
      <c r="J112" s="144">
        <v>285173486751</v>
      </c>
      <c r="K112" s="144">
        <v>193263855641</v>
      </c>
      <c r="L112" s="144">
        <v>413050691829</v>
      </c>
      <c r="M112" s="144">
        <v>599198641287</v>
      </c>
      <c r="O112" s="141"/>
      <c r="P112" s="141">
        <v>0.12244780597558091</v>
      </c>
      <c r="Q112" s="141">
        <v>-0.1218183806130807</v>
      </c>
      <c r="R112" s="141">
        <v>-3.3718605794541112E-2</v>
      </c>
      <c r="S112" s="141">
        <v>0.20916630075179166</v>
      </c>
      <c r="T112" s="141">
        <v>0.24154059671095718</v>
      </c>
      <c r="U112" s="141">
        <v>0.46838666627014836</v>
      </c>
      <c r="V112" s="141">
        <v>-0.31771415819136806</v>
      </c>
      <c r="W112" s="141">
        <v>-0.32229374531669253</v>
      </c>
      <c r="X112" s="141">
        <v>1.1372371489693767</v>
      </c>
      <c r="Y112" s="141">
        <v>0.4506661122723985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21837356795</v>
      </c>
      <c r="D113" s="124">
        <v>24769020035</v>
      </c>
      <c r="E113" s="124">
        <v>20804881975</v>
      </c>
      <c r="F113" s="124">
        <v>20896012743</v>
      </c>
      <c r="G113" s="124">
        <v>27033604182</v>
      </c>
      <c r="H113" s="124">
        <v>29886130506</v>
      </c>
      <c r="I113" s="124">
        <v>43139123343</v>
      </c>
      <c r="J113" s="124">
        <v>32007136321</v>
      </c>
      <c r="K113" s="124">
        <v>27748054194</v>
      </c>
      <c r="L113" s="124">
        <v>46357815983</v>
      </c>
      <c r="M113" s="124">
        <v>61558462004</v>
      </c>
      <c r="O113" s="125"/>
      <c r="P113" s="125">
        <v>0.13424991254762331</v>
      </c>
      <c r="Q113" s="125">
        <v>-0.16004420257234453</v>
      </c>
      <c r="R113" s="125">
        <v>4.3802588310526414E-3</v>
      </c>
      <c r="S113" s="125">
        <v>0.29372069755537678</v>
      </c>
      <c r="T113" s="125">
        <v>0.10551779573288722</v>
      </c>
      <c r="U113" s="125">
        <v>0.44344960731330874</v>
      </c>
      <c r="V113" s="125">
        <v>-0.25804852206868822</v>
      </c>
      <c r="W113" s="125">
        <v>-0.13306664127292145</v>
      </c>
      <c r="X113" s="125">
        <v>0.67066907318582403</v>
      </c>
      <c r="Y113" s="125">
        <v>0.32789823460566536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177230563204</v>
      </c>
      <c r="D114" s="145">
        <v>198674330008</v>
      </c>
      <c r="E114" s="145">
        <v>172312685078</v>
      </c>
      <c r="F114" s="145">
        <v>169688160218</v>
      </c>
      <c r="G114" s="145">
        <v>202233333004</v>
      </c>
      <c r="H114" s="145">
        <v>254758079494</v>
      </c>
      <c r="I114" s="145">
        <v>374828639252</v>
      </c>
      <c r="J114" s="145">
        <v>253166350430</v>
      </c>
      <c r="K114" s="145">
        <v>165515801447</v>
      </c>
      <c r="L114" s="145">
        <v>366692875846</v>
      </c>
      <c r="M114" s="145">
        <v>537640179283</v>
      </c>
      <c r="O114" s="146"/>
      <c r="P114" s="146">
        <v>0.12099361654297347</v>
      </c>
      <c r="Q114" s="146">
        <v>-0.13268772532887618</v>
      </c>
      <c r="R114" s="146">
        <v>-1.5231176154047898E-2</v>
      </c>
      <c r="S114" s="146">
        <v>0.19179401052017364</v>
      </c>
      <c r="T114" s="146">
        <v>0.25972348726983152</v>
      </c>
      <c r="U114" s="146">
        <v>0.47131207770322314</v>
      </c>
      <c r="V114" s="146">
        <v>-0.32458109141496405</v>
      </c>
      <c r="W114" s="146">
        <v>-0.34621721581136911</v>
      </c>
      <c r="X114" s="146">
        <v>1.2154553984588543</v>
      </c>
      <c r="Y114" s="146">
        <v>0.46618659564248732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243391087626</v>
      </c>
      <c r="D116" s="132">
        <v>252568122950</v>
      </c>
      <c r="E116" s="132">
        <v>284761297757</v>
      </c>
      <c r="F116" s="132">
        <v>300054778369</v>
      </c>
      <c r="G116" s="132">
        <v>337390049047</v>
      </c>
      <c r="H116" s="132">
        <v>352396819729</v>
      </c>
      <c r="I116" s="132">
        <v>339817355851</v>
      </c>
      <c r="J116" s="132">
        <v>328092436452</v>
      </c>
      <c r="K116" s="132">
        <v>359798652500</v>
      </c>
      <c r="L116" s="132">
        <v>387981879721</v>
      </c>
      <c r="M116" s="132">
        <v>429954057958</v>
      </c>
      <c r="O116" s="131"/>
      <c r="P116" s="131">
        <v>3.7704894675936629E-2</v>
      </c>
      <c r="Q116" s="131">
        <v>0.12746333318307612</v>
      </c>
      <c r="R116" s="131">
        <v>5.3706317299658579E-2</v>
      </c>
      <c r="S116" s="131">
        <v>0.12442818235037745</v>
      </c>
      <c r="T116" s="131">
        <v>4.4478996118553216E-2</v>
      </c>
      <c r="U116" s="131">
        <v>-3.5696871179694112E-2</v>
      </c>
      <c r="V116" s="131">
        <v>-3.4503591994697991E-2</v>
      </c>
      <c r="W116" s="131">
        <v>9.6638058441309571E-2</v>
      </c>
      <c r="X116" s="131">
        <v>7.8330552449748181E-2</v>
      </c>
      <c r="Y116" s="131">
        <v>0.10818076933691456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836222351360</v>
      </c>
      <c r="D117" s="132">
        <v>865114674467</v>
      </c>
      <c r="E117" s="132">
        <v>981080063150</v>
      </c>
      <c r="F117" s="132">
        <v>1037530292751</v>
      </c>
      <c r="G117" s="132">
        <v>1157740504099</v>
      </c>
      <c r="H117" s="132">
        <v>1135174003857</v>
      </c>
      <c r="I117" s="132">
        <v>1148555792943</v>
      </c>
      <c r="J117" s="132">
        <v>1334584799243</v>
      </c>
      <c r="K117" s="132">
        <v>1903562491109</v>
      </c>
      <c r="L117" s="132">
        <v>1562442284496</v>
      </c>
      <c r="M117" s="132">
        <v>1486390418638</v>
      </c>
      <c r="O117" s="131"/>
      <c r="P117" s="131">
        <v>3.4551005554934733E-2</v>
      </c>
      <c r="Q117" s="131">
        <v>0.13404626242693962</v>
      </c>
      <c r="R117" s="131">
        <v>5.7538861221736237E-2</v>
      </c>
      <c r="S117" s="131">
        <v>0.11586188103410833</v>
      </c>
      <c r="T117" s="131">
        <v>-1.9491846542556757E-2</v>
      </c>
      <c r="U117" s="131">
        <v>1.1788315307197372E-2</v>
      </c>
      <c r="V117" s="131">
        <v>0.16196775763354854</v>
      </c>
      <c r="W117" s="131">
        <v>0.42633311288179976</v>
      </c>
      <c r="X117" s="131">
        <v>-0.17920094990643898</v>
      </c>
      <c r="Y117" s="131">
        <v>-4.8674992102208825E-2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469024795975</v>
      </c>
      <c r="D118" s="132">
        <v>555076038355</v>
      </c>
      <c r="E118" s="132">
        <v>598341292847</v>
      </c>
      <c r="F118" s="132">
        <v>650084745289</v>
      </c>
      <c r="G118" s="132">
        <v>689947328655</v>
      </c>
      <c r="H118" s="132">
        <v>741884646683</v>
      </c>
      <c r="I118" s="132">
        <v>827337402733</v>
      </c>
      <c r="J118" s="132">
        <v>858743858616</v>
      </c>
      <c r="K118" s="132">
        <v>880359336924</v>
      </c>
      <c r="L118" s="132">
        <v>996964627625</v>
      </c>
      <c r="M118" s="132">
        <v>1144286169274</v>
      </c>
      <c r="O118" s="131"/>
      <c r="P118" s="131">
        <v>0.18346842878768976</v>
      </c>
      <c r="Q118" s="131">
        <v>7.7944734599279641E-2</v>
      </c>
      <c r="R118" s="131">
        <v>8.6478157300153402E-2</v>
      </c>
      <c r="S118" s="131">
        <v>6.1319056715103848E-2</v>
      </c>
      <c r="T118" s="131">
        <v>7.5277221710891906E-2</v>
      </c>
      <c r="U118" s="131">
        <v>0.11518334613347658</v>
      </c>
      <c r="V118" s="131">
        <v>3.7960880022168686E-2</v>
      </c>
      <c r="W118" s="131">
        <v>2.5171042670205201E-2</v>
      </c>
      <c r="X118" s="131">
        <v>0.132451927082891</v>
      </c>
      <c r="Y118" s="131">
        <v>0.14777007886423599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205438585908</v>
      </c>
      <c r="D119" s="132">
        <v>285523006405</v>
      </c>
      <c r="E119" s="132">
        <v>255609114824</v>
      </c>
      <c r="F119" s="132">
        <v>250335814338</v>
      </c>
      <c r="G119" s="132">
        <v>255195513394</v>
      </c>
      <c r="H119" s="132">
        <v>358239299247</v>
      </c>
      <c r="I119" s="132">
        <v>446938026116</v>
      </c>
      <c r="J119" s="132">
        <v>269840385244</v>
      </c>
      <c r="K119" s="132">
        <v>-49754360256</v>
      </c>
      <c r="L119" s="132">
        <v>528383898079</v>
      </c>
      <c r="M119" s="132">
        <v>821021793721</v>
      </c>
      <c r="O119" s="131"/>
      <c r="P119" s="131">
        <v>0.38982170823967599</v>
      </c>
      <c r="Q119" s="131">
        <v>-0.10476876087024889</v>
      </c>
      <c r="R119" s="131">
        <v>-2.0630330376250283E-2</v>
      </c>
      <c r="S119" s="131">
        <v>1.941271994521121E-2</v>
      </c>
      <c r="T119" s="131">
        <v>0.40378368915095009</v>
      </c>
      <c r="U119" s="131">
        <v>0.24759630519443299</v>
      </c>
      <c r="V119" s="131">
        <v>-0.39624652753542033</v>
      </c>
      <c r="W119" s="131">
        <v>-1.1843844101060343</v>
      </c>
      <c r="X119" s="131">
        <v>-11.619851111748158</v>
      </c>
      <c r="Y119" s="131">
        <v>0.55383575598332668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1754076820869</v>
      </c>
      <c r="D120" s="147">
        <v>1958281842177</v>
      </c>
      <c r="E120" s="147">
        <v>2119791768578</v>
      </c>
      <c r="F120" s="147">
        <v>2238005630747</v>
      </c>
      <c r="G120" s="147">
        <v>2440273395195</v>
      </c>
      <c r="H120" s="147">
        <v>2587694769516</v>
      </c>
      <c r="I120" s="147">
        <v>2762648577643</v>
      </c>
      <c r="J120" s="147">
        <v>2791261479555</v>
      </c>
      <c r="K120" s="147">
        <v>3093966120277</v>
      </c>
      <c r="L120" s="147">
        <v>3475772689921</v>
      </c>
      <c r="M120" s="147">
        <v>3881652439591</v>
      </c>
      <c r="O120" s="129"/>
      <c r="P120" s="129">
        <v>0.11641737629645732</v>
      </c>
      <c r="Q120" s="129">
        <v>8.2475322459943268E-2</v>
      </c>
      <c r="R120" s="129">
        <v>5.5766733280741221E-2</v>
      </c>
      <c r="S120" s="129">
        <v>9.037857709968633E-2</v>
      </c>
      <c r="T120" s="129">
        <v>6.0411827056459755E-2</v>
      </c>
      <c r="U120" s="129">
        <v>6.7609909092842146E-2</v>
      </c>
      <c r="V120" s="129">
        <v>1.0357054510498509E-2</v>
      </c>
      <c r="W120" s="129">
        <v>0.10844725330794125</v>
      </c>
      <c r="X120" s="129">
        <v>0.12340360391852556</v>
      </c>
      <c r="Y120" s="129">
        <v>0.11677396247659244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3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243391087626</v>
      </c>
      <c r="D122" s="132">
        <v>252568122950</v>
      </c>
      <c r="E122" s="132">
        <v>284761297757</v>
      </c>
      <c r="F122" s="132">
        <v>300054778369</v>
      </c>
      <c r="G122" s="132">
        <v>337390049047</v>
      </c>
      <c r="H122" s="132">
        <v>352396819729</v>
      </c>
      <c r="I122" s="132">
        <v>339817355851</v>
      </c>
      <c r="J122" s="132">
        <v>328092436452</v>
      </c>
      <c r="K122" s="132">
        <v>359798652500</v>
      </c>
      <c r="L122" s="132">
        <v>387981879721</v>
      </c>
      <c r="M122" s="132">
        <v>429954057958</v>
      </c>
      <c r="N122" s="233"/>
      <c r="O122" s="131"/>
      <c r="P122" s="131">
        <v>3.7704894675936629E-2</v>
      </c>
      <c r="Q122" s="131">
        <v>0.12746333318307612</v>
      </c>
      <c r="R122" s="131">
        <v>5.3706317299658579E-2</v>
      </c>
      <c r="S122" s="131">
        <v>0.12442818235037745</v>
      </c>
      <c r="T122" s="131">
        <v>4.4478996118553216E-2</v>
      </c>
      <c r="U122" s="131">
        <v>-3.5696871179694112E-2</v>
      </c>
      <c r="V122" s="131">
        <v>-3.4503591994697991E-2</v>
      </c>
      <c r="W122" s="131">
        <v>9.6638058441309571E-2</v>
      </c>
      <c r="X122" s="131">
        <v>7.8330552449748181E-2</v>
      </c>
      <c r="Y122" s="131">
        <v>0.10818076933691456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602838006663</v>
      </c>
      <c r="D123" s="132">
        <v>715007729104</v>
      </c>
      <c r="E123" s="132">
        <v>761465737618</v>
      </c>
      <c r="F123" s="132">
        <v>768798268905</v>
      </c>
      <c r="G123" s="132">
        <v>813608273714</v>
      </c>
      <c r="H123" s="132">
        <v>823651453392</v>
      </c>
      <c r="I123" s="132">
        <v>744653491026</v>
      </c>
      <c r="J123" s="132">
        <v>867322469975</v>
      </c>
      <c r="K123" s="132">
        <v>1122752611930</v>
      </c>
      <c r="L123" s="132">
        <v>1028395772295</v>
      </c>
      <c r="M123" s="132">
        <v>1085282573641</v>
      </c>
      <c r="N123" s="233"/>
      <c r="O123" s="131"/>
      <c r="P123" s="131">
        <v>0.18606942694591155</v>
      </c>
      <c r="Q123" s="131">
        <v>6.4975533302581434E-2</v>
      </c>
      <c r="R123" s="131">
        <v>9.6294960163769705E-3</v>
      </c>
      <c r="S123" s="131">
        <v>5.8285777454758048E-2</v>
      </c>
      <c r="T123" s="131">
        <v>1.2343998951921176E-2</v>
      </c>
      <c r="U123" s="131">
        <v>-9.5911883650137364E-2</v>
      </c>
      <c r="V123" s="131">
        <v>0.16473296698036566</v>
      </c>
      <c r="W123" s="131">
        <v>0.29450423665647985</v>
      </c>
      <c r="X123" s="131">
        <v>-8.404063248875604E-2</v>
      </c>
      <c r="Y123" s="131">
        <v>5.5316059126779171E-2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426552826481</v>
      </c>
      <c r="D124" s="132">
        <v>499379381582</v>
      </c>
      <c r="E124" s="132">
        <v>549299747153</v>
      </c>
      <c r="F124" s="132">
        <v>594183254699</v>
      </c>
      <c r="G124" s="132">
        <v>622575775968</v>
      </c>
      <c r="H124" s="132">
        <v>635225738344</v>
      </c>
      <c r="I124" s="132">
        <v>709732460456</v>
      </c>
      <c r="J124" s="132">
        <v>715901341142</v>
      </c>
      <c r="K124" s="132">
        <v>758449021465</v>
      </c>
      <c r="L124" s="132">
        <v>903265401078</v>
      </c>
      <c r="M124" s="132">
        <v>1031796288246</v>
      </c>
      <c r="O124" s="131"/>
      <c r="P124" s="131">
        <v>0.17073279223539251</v>
      </c>
      <c r="Q124" s="131">
        <v>9.9964811147900567E-2</v>
      </c>
      <c r="R124" s="131">
        <v>8.1710409987678867E-2</v>
      </c>
      <c r="S124" s="131">
        <v>4.7784115497133905E-2</v>
      </c>
      <c r="T124" s="131">
        <v>2.0318751330039131E-2</v>
      </c>
      <c r="U124" s="131">
        <v>0.11729172420852318</v>
      </c>
      <c r="V124" s="131">
        <v>8.6918395729518316E-3</v>
      </c>
      <c r="W124" s="131">
        <v>5.9432323810328702E-2</v>
      </c>
      <c r="X124" s="131">
        <v>0.19093752581192147</v>
      </c>
      <c r="Y124" s="131">
        <v>0.14229581584172846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114931472770</v>
      </c>
      <c r="D125" s="132">
        <v>86472179969</v>
      </c>
      <c r="E125" s="132">
        <v>74342321066</v>
      </c>
      <c r="F125" s="132">
        <v>70172523842</v>
      </c>
      <c r="G125" s="132">
        <v>99136006787</v>
      </c>
      <c r="H125" s="132">
        <v>118243481143</v>
      </c>
      <c r="I125" s="132">
        <v>232721654803</v>
      </c>
      <c r="J125" s="132">
        <v>120982306942</v>
      </c>
      <c r="K125" s="132">
        <v>24519497285</v>
      </c>
      <c r="L125" s="132">
        <v>199158769111</v>
      </c>
      <c r="M125" s="132">
        <v>318137153231</v>
      </c>
      <c r="O125" s="131"/>
      <c r="P125" s="131">
        <v>-0.24761966513691613</v>
      </c>
      <c r="Q125" s="131">
        <v>-0.14027469768136425</v>
      </c>
      <c r="R125" s="131">
        <v>-5.6089144974342586E-2</v>
      </c>
      <c r="S125" s="131">
        <v>0.4127467755073766</v>
      </c>
      <c r="T125" s="131">
        <v>0.19274000411428327</v>
      </c>
      <c r="U125" s="131">
        <v>0.96815632078316138</v>
      </c>
      <c r="V125" s="131">
        <v>-0.48014160072722023</v>
      </c>
      <c r="W125" s="131">
        <v>-0.7973298914133381</v>
      </c>
      <c r="X125" s="131">
        <v>7.1224654321455834</v>
      </c>
      <c r="Y125" s="131">
        <v>0.59740469702184229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1387713393540</v>
      </c>
      <c r="D126" s="147">
        <v>1553427413605</v>
      </c>
      <c r="E126" s="147">
        <v>1669869103594</v>
      </c>
      <c r="F126" s="147">
        <v>1733208825815</v>
      </c>
      <c r="G126" s="147">
        <v>1872710105516</v>
      </c>
      <c r="H126" s="147">
        <v>1929517492608</v>
      </c>
      <c r="I126" s="147">
        <v>2026924962136</v>
      </c>
      <c r="J126" s="147">
        <v>2032298554511</v>
      </c>
      <c r="K126" s="147">
        <v>2265519783180</v>
      </c>
      <c r="L126" s="147">
        <v>2518801822205</v>
      </c>
      <c r="M126" s="147">
        <v>2865170073076</v>
      </c>
      <c r="O126" s="129"/>
      <c r="P126" s="129">
        <v>0.11941516226363591</v>
      </c>
      <c r="Q126" s="129">
        <v>7.4957921412482698E-2</v>
      </c>
      <c r="R126" s="129">
        <v>3.7930950446760203E-2</v>
      </c>
      <c r="S126" s="129">
        <v>8.0487289023238651E-2</v>
      </c>
      <c r="T126" s="129">
        <v>3.0334319724486969E-2</v>
      </c>
      <c r="U126" s="129">
        <v>5.0482812361727136E-2</v>
      </c>
      <c r="V126" s="129">
        <v>2.6511057268430172E-3</v>
      </c>
      <c r="W126" s="129">
        <v>0.11475736581681351</v>
      </c>
      <c r="X126" s="129">
        <v>0.11179864369556736</v>
      </c>
      <c r="Y126" s="129">
        <v>0.13751310159359176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K6" sqref="K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103</v>
      </c>
      <c r="D2" s="253"/>
      <c r="E2" s="253"/>
      <c r="F2" s="253"/>
      <c r="G2" s="253"/>
      <c r="H2" s="253"/>
      <c r="I2" s="253" t="s">
        <v>103</v>
      </c>
      <c r="J2" s="253"/>
      <c r="K2" s="253"/>
      <c r="L2" s="253"/>
      <c r="M2" s="253"/>
      <c r="N2" s="253"/>
      <c r="O2" s="253" t="s">
        <v>103</v>
      </c>
      <c r="P2" s="253"/>
      <c r="Q2" s="253"/>
      <c r="R2" s="253"/>
      <c r="S2" s="253"/>
      <c r="T2" s="253"/>
      <c r="U2" s="253" t="s">
        <v>103</v>
      </c>
      <c r="V2" s="253"/>
      <c r="W2" s="253"/>
      <c r="X2" s="253"/>
      <c r="Y2" s="253"/>
      <c r="Z2" s="253"/>
      <c r="AA2" s="253" t="s">
        <v>103</v>
      </c>
      <c r="AB2" s="253"/>
      <c r="AC2" s="253"/>
      <c r="AD2" s="253"/>
      <c r="AE2" s="253"/>
      <c r="AF2" s="253"/>
      <c r="AG2" s="253" t="s">
        <v>103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Junio 2024</v>
      </c>
      <c r="D3" s="254"/>
      <c r="E3" s="254"/>
      <c r="F3" s="254"/>
      <c r="G3" s="254"/>
      <c r="H3" s="254"/>
      <c r="I3" s="254" t="str">
        <f>$C$3</f>
        <v>Periodo Julio 2023 - Junio 2024</v>
      </c>
      <c r="J3" s="254"/>
      <c r="K3" s="254"/>
      <c r="L3" s="254"/>
      <c r="M3" s="254"/>
      <c r="N3" s="254"/>
      <c r="O3" s="254" t="str">
        <f>$C$3</f>
        <v>Periodo Julio 2023 - Junio 2024</v>
      </c>
      <c r="P3" s="254"/>
      <c r="Q3" s="254"/>
      <c r="R3" s="254"/>
      <c r="S3" s="254"/>
      <c r="T3" s="254"/>
      <c r="U3" s="254" t="str">
        <f>$C$3</f>
        <v>Periodo Julio 2023 - Junio 2024</v>
      </c>
      <c r="V3" s="254"/>
      <c r="W3" s="254"/>
      <c r="X3" s="254"/>
      <c r="Y3" s="254"/>
      <c r="Z3" s="254"/>
      <c r="AA3" s="254" t="str">
        <f>$C$3</f>
        <v>Periodo Julio 2023 - Junio 2024</v>
      </c>
      <c r="AB3" s="254"/>
      <c r="AC3" s="254"/>
      <c r="AD3" s="254"/>
      <c r="AE3" s="254"/>
      <c r="AF3" s="254"/>
      <c r="AG3" s="254" t="str">
        <f>$C$3</f>
        <v>Periodo Julio 2023 - Junio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1423</v>
      </c>
      <c r="D6" s="9" t="s">
        <v>1399</v>
      </c>
      <c r="E6" s="9" t="s">
        <v>1424</v>
      </c>
      <c r="F6" s="9" t="s">
        <v>1400</v>
      </c>
      <c r="G6" s="9" t="s">
        <v>1401</v>
      </c>
      <c r="H6" s="9" t="s">
        <v>1402</v>
      </c>
      <c r="I6" s="9" t="s">
        <v>1425</v>
      </c>
      <c r="J6" s="9" t="s">
        <v>1403</v>
      </c>
      <c r="K6" s="9" t="s">
        <v>1426</v>
      </c>
      <c r="L6" s="9" t="s">
        <v>1404</v>
      </c>
      <c r="M6" s="9" t="s">
        <v>1405</v>
      </c>
      <c r="N6" s="9" t="s">
        <v>1427</v>
      </c>
      <c r="O6" s="9" t="s">
        <v>1406</v>
      </c>
      <c r="P6" s="9" t="s">
        <v>1407</v>
      </c>
      <c r="Q6" s="9" t="s">
        <v>1408</v>
      </c>
      <c r="R6" s="9" t="s">
        <v>1428</v>
      </c>
      <c r="S6" s="9" t="s">
        <v>1409</v>
      </c>
      <c r="T6" s="9" t="s">
        <v>1410</v>
      </c>
      <c r="U6" s="9" t="s">
        <v>1411</v>
      </c>
      <c r="V6" s="9" t="s">
        <v>1429</v>
      </c>
      <c r="W6" s="9" t="s">
        <v>1430</v>
      </c>
      <c r="X6" s="9" t="s">
        <v>1397</v>
      </c>
      <c r="Y6" s="9" t="s">
        <v>1431</v>
      </c>
      <c r="Z6" s="9" t="s">
        <v>1412</v>
      </c>
      <c r="AA6" s="9" t="s">
        <v>1432</v>
      </c>
      <c r="AB6" s="9" t="s">
        <v>1433</v>
      </c>
      <c r="AC6" s="9" t="s">
        <v>1413</v>
      </c>
      <c r="AD6" s="9" t="s">
        <v>1414</v>
      </c>
      <c r="AE6" s="9" t="s">
        <v>1434</v>
      </c>
      <c r="AF6" s="9" t="s">
        <v>1415</v>
      </c>
      <c r="AG6" s="9" t="s">
        <v>1416</v>
      </c>
      <c r="AH6" s="9" t="s">
        <v>1417</v>
      </c>
      <c r="AI6" s="9" t="s">
        <v>1418</v>
      </c>
      <c r="AJ6" s="9" t="s">
        <v>1384</v>
      </c>
      <c r="AK6" s="9" t="s">
        <v>1419</v>
      </c>
      <c r="AL6" s="227" t="s">
        <v>1385</v>
      </c>
    </row>
    <row r="7" spans="1:38" s="6" customFormat="1" ht="14.4" x14ac:dyDescent="0.3">
      <c r="A7" s="52" t="s">
        <v>7</v>
      </c>
      <c r="B7" s="6" t="s">
        <v>1339</v>
      </c>
      <c r="C7" s="10">
        <v>3524107544</v>
      </c>
      <c r="D7" s="10">
        <v>4340678412</v>
      </c>
      <c r="E7" s="10">
        <v>5280391649</v>
      </c>
      <c r="F7" s="10">
        <v>2567410774</v>
      </c>
      <c r="G7" s="10">
        <v>36404800875</v>
      </c>
      <c r="H7" s="10">
        <v>23212593593</v>
      </c>
      <c r="I7" s="10">
        <v>9429527202</v>
      </c>
      <c r="J7" s="10">
        <v>3056987315</v>
      </c>
      <c r="K7" s="10">
        <v>8489357386</v>
      </c>
      <c r="L7" s="10">
        <v>32154526888</v>
      </c>
      <c r="M7" s="10">
        <v>27652702530</v>
      </c>
      <c r="N7" s="10">
        <v>15322880012</v>
      </c>
      <c r="O7" s="10">
        <v>5633507529</v>
      </c>
      <c r="P7" s="10">
        <v>2687697783</v>
      </c>
      <c r="Q7" s="10">
        <v>2179272416</v>
      </c>
      <c r="R7" s="10">
        <v>2129513783</v>
      </c>
      <c r="S7" s="10">
        <v>613892100</v>
      </c>
      <c r="T7" s="10">
        <v>11533751880</v>
      </c>
      <c r="U7" s="10">
        <v>0</v>
      </c>
      <c r="V7" s="10">
        <v>50335153616</v>
      </c>
      <c r="W7" s="10">
        <v>2817133212</v>
      </c>
      <c r="X7" s="10">
        <v>8359378568</v>
      </c>
      <c r="Y7" s="10">
        <v>6360809637</v>
      </c>
      <c r="Z7" s="10">
        <v>961145420</v>
      </c>
      <c r="AA7" s="10">
        <v>25776481160</v>
      </c>
      <c r="AB7" s="10">
        <v>12012061806</v>
      </c>
      <c r="AC7" s="10">
        <v>42423992541</v>
      </c>
      <c r="AD7" s="10">
        <v>53821976557</v>
      </c>
      <c r="AE7" s="10">
        <v>24393029133</v>
      </c>
      <c r="AF7" s="10">
        <v>44921873696</v>
      </c>
      <c r="AG7" s="10">
        <v>12764380370</v>
      </c>
      <c r="AH7" s="10">
        <v>30000023267</v>
      </c>
      <c r="AI7" s="10">
        <v>2658645969</v>
      </c>
      <c r="AJ7" s="10">
        <v>4841493038</v>
      </c>
      <c r="AK7" s="10">
        <v>1777258099</v>
      </c>
      <c r="AL7" s="197">
        <v>520438435760</v>
      </c>
    </row>
    <row r="8" spans="1:38" s="6" customFormat="1" ht="14.4" x14ac:dyDescent="0.3">
      <c r="A8" s="52" t="s">
        <v>8</v>
      </c>
      <c r="B8" s="6" t="s">
        <v>1311</v>
      </c>
      <c r="C8" s="10">
        <v>21847774622</v>
      </c>
      <c r="D8" s="10">
        <v>13393312452</v>
      </c>
      <c r="E8" s="10">
        <v>14569317682</v>
      </c>
      <c r="F8" s="10">
        <v>5948954883</v>
      </c>
      <c r="G8" s="10">
        <v>32902216702</v>
      </c>
      <c r="H8" s="10">
        <v>102902843452</v>
      </c>
      <c r="I8" s="10">
        <v>22907461634</v>
      </c>
      <c r="J8" s="10">
        <v>6239637149</v>
      </c>
      <c r="K8" s="10">
        <v>11354276162</v>
      </c>
      <c r="L8" s="10">
        <v>78745070168</v>
      </c>
      <c r="M8" s="10">
        <v>59278292771</v>
      </c>
      <c r="N8" s="10">
        <v>29334738386</v>
      </c>
      <c r="O8" s="10">
        <v>22900577387</v>
      </c>
      <c r="P8" s="10">
        <v>20541458491</v>
      </c>
      <c r="Q8" s="10">
        <v>8332746323</v>
      </c>
      <c r="R8" s="10">
        <v>23024038959</v>
      </c>
      <c r="S8" s="10">
        <v>3760874306</v>
      </c>
      <c r="T8" s="10">
        <v>43319863651</v>
      </c>
      <c r="U8" s="10">
        <v>0</v>
      </c>
      <c r="V8" s="10">
        <v>58217485987</v>
      </c>
      <c r="W8" s="10">
        <v>18134974092</v>
      </c>
      <c r="X8" s="10">
        <v>8083622723</v>
      </c>
      <c r="Y8" s="10">
        <v>30621891581</v>
      </c>
      <c r="Z8" s="10">
        <v>7264705866</v>
      </c>
      <c r="AA8" s="10">
        <v>142977291716</v>
      </c>
      <c r="AB8" s="10">
        <v>30110332384</v>
      </c>
      <c r="AC8" s="10">
        <v>228349859785</v>
      </c>
      <c r="AD8" s="10">
        <v>53332580759</v>
      </c>
      <c r="AE8" s="10">
        <v>20812900667</v>
      </c>
      <c r="AF8" s="10">
        <v>54776019190</v>
      </c>
      <c r="AG8" s="10">
        <v>32843116812</v>
      </c>
      <c r="AH8" s="10">
        <v>25894671194</v>
      </c>
      <c r="AI8" s="10">
        <v>42197431370</v>
      </c>
      <c r="AJ8" s="10">
        <v>17962420622</v>
      </c>
      <c r="AK8" s="10">
        <v>6041916597</v>
      </c>
      <c r="AL8" s="197">
        <v>1298924676525</v>
      </c>
    </row>
    <row r="9" spans="1:38" s="6" customFormat="1" ht="14.4" x14ac:dyDescent="0.3">
      <c r="A9" s="52" t="s">
        <v>9</v>
      </c>
      <c r="B9" s="6" t="s">
        <v>1313</v>
      </c>
      <c r="C9" s="10">
        <v>2472622272</v>
      </c>
      <c r="D9" s="10">
        <v>818044667</v>
      </c>
      <c r="E9" s="10">
        <v>572915232</v>
      </c>
      <c r="F9" s="10">
        <v>101110090</v>
      </c>
      <c r="G9" s="10">
        <v>12383356549</v>
      </c>
      <c r="H9" s="10">
        <v>4104211443</v>
      </c>
      <c r="I9" s="10">
        <v>4209647194</v>
      </c>
      <c r="J9" s="10">
        <v>995061600</v>
      </c>
      <c r="K9" s="10">
        <v>697751615</v>
      </c>
      <c r="L9" s="10">
        <v>36685256695</v>
      </c>
      <c r="M9" s="10">
        <v>20359386483</v>
      </c>
      <c r="N9" s="10">
        <v>3654071359</v>
      </c>
      <c r="O9" s="10">
        <v>3892081610</v>
      </c>
      <c r="P9" s="10">
        <v>1609538570</v>
      </c>
      <c r="Q9" s="10">
        <v>337453767</v>
      </c>
      <c r="R9" s="10">
        <v>4948716513</v>
      </c>
      <c r="S9" s="10">
        <v>665841308</v>
      </c>
      <c r="T9" s="10">
        <v>575238144</v>
      </c>
      <c r="U9" s="10">
        <v>0</v>
      </c>
      <c r="V9" s="10">
        <v>9585205821</v>
      </c>
      <c r="W9" s="10">
        <v>714741614</v>
      </c>
      <c r="X9" s="10">
        <v>1224211582</v>
      </c>
      <c r="Y9" s="10">
        <v>1010795304</v>
      </c>
      <c r="Z9" s="10">
        <v>41677665</v>
      </c>
      <c r="AA9" s="10">
        <v>7209992669</v>
      </c>
      <c r="AB9" s="10">
        <v>3008881076</v>
      </c>
      <c r="AC9" s="10">
        <v>8064714566</v>
      </c>
      <c r="AD9" s="10">
        <v>7419991153</v>
      </c>
      <c r="AE9" s="10">
        <v>3783384533</v>
      </c>
      <c r="AF9" s="10">
        <v>11069753949</v>
      </c>
      <c r="AG9" s="10">
        <v>839076785</v>
      </c>
      <c r="AH9" s="10">
        <v>1833013730</v>
      </c>
      <c r="AI9" s="10">
        <v>1313680394</v>
      </c>
      <c r="AJ9" s="10">
        <v>772837644</v>
      </c>
      <c r="AK9" s="10">
        <v>514505916</v>
      </c>
      <c r="AL9" s="197">
        <v>157488769512</v>
      </c>
    </row>
    <row r="10" spans="1:38" s="6" customFormat="1" ht="14.4" x14ac:dyDescent="0.3">
      <c r="A10" s="52" t="s">
        <v>10</v>
      </c>
      <c r="B10" s="6" t="s">
        <v>194</v>
      </c>
      <c r="C10" s="10">
        <v>2111759858</v>
      </c>
      <c r="D10" s="10">
        <v>2491049010</v>
      </c>
      <c r="E10" s="10">
        <v>378730755</v>
      </c>
      <c r="F10" s="10">
        <v>708703250</v>
      </c>
      <c r="G10" s="10">
        <v>424760663</v>
      </c>
      <c r="H10" s="10">
        <v>4581049533</v>
      </c>
      <c r="I10" s="10">
        <v>370301903</v>
      </c>
      <c r="J10" s="10">
        <v>213107996</v>
      </c>
      <c r="K10" s="10">
        <v>2220177203</v>
      </c>
      <c r="L10" s="10">
        <v>6748902399</v>
      </c>
      <c r="M10" s="10">
        <v>1004947025</v>
      </c>
      <c r="N10" s="10">
        <v>4516150522</v>
      </c>
      <c r="O10" s="10">
        <v>1497475186</v>
      </c>
      <c r="P10" s="10">
        <v>823252268</v>
      </c>
      <c r="Q10" s="10">
        <v>267653153</v>
      </c>
      <c r="R10" s="10">
        <v>1705742298</v>
      </c>
      <c r="S10" s="10">
        <v>213871678</v>
      </c>
      <c r="T10" s="10">
        <v>1507935180</v>
      </c>
      <c r="U10" s="10">
        <v>0</v>
      </c>
      <c r="V10" s="10">
        <v>7296260071</v>
      </c>
      <c r="W10" s="10">
        <v>1266137237</v>
      </c>
      <c r="X10" s="10">
        <v>977342801</v>
      </c>
      <c r="Y10" s="10">
        <v>765340698</v>
      </c>
      <c r="Z10" s="10">
        <v>894171286</v>
      </c>
      <c r="AA10" s="10">
        <v>630090984</v>
      </c>
      <c r="AB10" s="10">
        <v>2312046011</v>
      </c>
      <c r="AC10" s="10">
        <v>11885778793</v>
      </c>
      <c r="AD10" s="10">
        <v>2954750337</v>
      </c>
      <c r="AE10" s="10">
        <v>778010084</v>
      </c>
      <c r="AF10" s="10">
        <v>4817915688</v>
      </c>
      <c r="AG10" s="10">
        <v>1414732067</v>
      </c>
      <c r="AH10" s="10">
        <v>2152964807</v>
      </c>
      <c r="AI10" s="10">
        <v>3275747486</v>
      </c>
      <c r="AJ10" s="10">
        <v>2531612378</v>
      </c>
      <c r="AK10" s="10">
        <v>617654132</v>
      </c>
      <c r="AL10" s="197">
        <v>76356124740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736666908</v>
      </c>
      <c r="E11" s="10">
        <v>57813755</v>
      </c>
      <c r="F11" s="10">
        <v>21782725</v>
      </c>
      <c r="G11" s="10">
        <v>71583934</v>
      </c>
      <c r="H11" s="10">
        <v>453818434</v>
      </c>
      <c r="I11" s="10">
        <v>76170350</v>
      </c>
      <c r="J11" s="10">
        <v>9807849</v>
      </c>
      <c r="K11" s="10">
        <v>34441067</v>
      </c>
      <c r="L11" s="10">
        <v>245087857</v>
      </c>
      <c r="M11" s="10">
        <v>1597572451</v>
      </c>
      <c r="N11" s="10">
        <v>103357266</v>
      </c>
      <c r="O11" s="10">
        <v>593976861</v>
      </c>
      <c r="P11" s="10">
        <v>4931504</v>
      </c>
      <c r="Q11" s="10">
        <v>0</v>
      </c>
      <c r="R11" s="10">
        <v>747732992</v>
      </c>
      <c r="S11" s="10">
        <v>18818562</v>
      </c>
      <c r="T11" s="10">
        <v>567993523</v>
      </c>
      <c r="U11" s="10">
        <v>0</v>
      </c>
      <c r="V11" s="10">
        <v>839733479</v>
      </c>
      <c r="W11" s="10">
        <v>1027852044</v>
      </c>
      <c r="X11" s="10">
        <v>14050643</v>
      </c>
      <c r="Y11" s="10">
        <v>46043015</v>
      </c>
      <c r="Z11" s="10">
        <v>18930128</v>
      </c>
      <c r="AA11" s="10">
        <v>1054331974</v>
      </c>
      <c r="AB11" s="10">
        <v>508794258</v>
      </c>
      <c r="AC11" s="10">
        <v>3367410864</v>
      </c>
      <c r="AD11" s="10">
        <v>679674948</v>
      </c>
      <c r="AE11" s="10">
        <v>372790917</v>
      </c>
      <c r="AF11" s="10">
        <v>640998294</v>
      </c>
      <c r="AG11" s="10">
        <v>532796967</v>
      </c>
      <c r="AH11" s="10">
        <v>16131442</v>
      </c>
      <c r="AI11" s="10">
        <v>48494245</v>
      </c>
      <c r="AJ11" s="10">
        <v>4098205</v>
      </c>
      <c r="AK11" s="10">
        <v>22171877</v>
      </c>
      <c r="AL11" s="197">
        <v>14535859338</v>
      </c>
    </row>
    <row r="12" spans="1:38" s="6" customFormat="1" ht="14.4" x14ac:dyDescent="0.3">
      <c r="A12" s="52" t="s">
        <v>12</v>
      </c>
      <c r="B12" s="6" t="s">
        <v>193</v>
      </c>
      <c r="C12" s="10">
        <v>500000</v>
      </c>
      <c r="D12" s="10">
        <v>16286689</v>
      </c>
      <c r="E12" s="10">
        <v>143600910</v>
      </c>
      <c r="F12" s="10">
        <v>0</v>
      </c>
      <c r="G12" s="10">
        <v>27995258</v>
      </c>
      <c r="H12" s="10">
        <v>534667676</v>
      </c>
      <c r="I12" s="10">
        <v>2464133</v>
      </c>
      <c r="J12" s="10">
        <v>0</v>
      </c>
      <c r="K12" s="10">
        <v>11913040</v>
      </c>
      <c r="L12" s="10">
        <v>97388341</v>
      </c>
      <c r="M12" s="10">
        <v>13797106</v>
      </c>
      <c r="N12" s="10">
        <v>178774043</v>
      </c>
      <c r="O12" s="10">
        <v>29509287</v>
      </c>
      <c r="P12" s="10">
        <v>0</v>
      </c>
      <c r="Q12" s="10">
        <v>5739999</v>
      </c>
      <c r="R12" s="10">
        <v>21968307</v>
      </c>
      <c r="S12" s="10">
        <v>500000</v>
      </c>
      <c r="T12" s="10">
        <v>407578548</v>
      </c>
      <c r="U12" s="10">
        <v>0</v>
      </c>
      <c r="V12" s="10">
        <v>93430639</v>
      </c>
      <c r="W12" s="10">
        <v>432349223</v>
      </c>
      <c r="X12" s="10">
        <v>10443773</v>
      </c>
      <c r="Y12" s="10">
        <v>0</v>
      </c>
      <c r="Z12" s="10">
        <v>0</v>
      </c>
      <c r="AA12" s="10">
        <v>76797114</v>
      </c>
      <c r="AB12" s="10">
        <v>10277865</v>
      </c>
      <c r="AC12" s="10">
        <v>3441405</v>
      </c>
      <c r="AD12" s="10">
        <v>225249093</v>
      </c>
      <c r="AE12" s="10">
        <v>55969869</v>
      </c>
      <c r="AF12" s="10">
        <v>45803846</v>
      </c>
      <c r="AG12" s="10">
        <v>5480713</v>
      </c>
      <c r="AH12" s="10">
        <v>41643792</v>
      </c>
      <c r="AI12" s="10">
        <v>0</v>
      </c>
      <c r="AJ12" s="10">
        <v>0</v>
      </c>
      <c r="AK12" s="10">
        <v>0</v>
      </c>
      <c r="AL12" s="197">
        <v>2493570669</v>
      </c>
    </row>
    <row r="13" spans="1:38" s="6" customFormat="1" ht="14.4" x14ac:dyDescent="0.3">
      <c r="A13" s="52" t="s">
        <v>13</v>
      </c>
      <c r="B13" s="6" t="s">
        <v>1333</v>
      </c>
      <c r="C13" s="10">
        <v>26504311689</v>
      </c>
      <c r="D13" s="10">
        <v>24437279222</v>
      </c>
      <c r="E13" s="10">
        <v>22483029960</v>
      </c>
      <c r="F13" s="10">
        <v>10553057640</v>
      </c>
      <c r="G13" s="10">
        <v>57808545200</v>
      </c>
      <c r="H13" s="10">
        <v>156393252268</v>
      </c>
      <c r="I13" s="10">
        <v>25754203702</v>
      </c>
      <c r="J13" s="10">
        <v>21830060178</v>
      </c>
      <c r="K13" s="10">
        <v>27037152050</v>
      </c>
      <c r="L13" s="10">
        <v>435740277044</v>
      </c>
      <c r="M13" s="10">
        <v>65726546944</v>
      </c>
      <c r="N13" s="10">
        <v>36060438665</v>
      </c>
      <c r="O13" s="10">
        <v>27510345141</v>
      </c>
      <c r="P13" s="10">
        <v>24138568698</v>
      </c>
      <c r="Q13" s="10">
        <v>24263606289</v>
      </c>
      <c r="R13" s="10">
        <v>37569514548</v>
      </c>
      <c r="S13" s="10">
        <v>5723325040</v>
      </c>
      <c r="T13" s="10">
        <v>48340612663</v>
      </c>
      <c r="U13" s="10">
        <v>0</v>
      </c>
      <c r="V13" s="10">
        <v>171389184190</v>
      </c>
      <c r="W13" s="10">
        <v>20919584909</v>
      </c>
      <c r="X13" s="10">
        <v>68714031989</v>
      </c>
      <c r="Y13" s="10">
        <v>43553888812</v>
      </c>
      <c r="Z13" s="10">
        <v>24090413708</v>
      </c>
      <c r="AA13" s="10">
        <v>350506386671</v>
      </c>
      <c r="AB13" s="10">
        <v>73396350833</v>
      </c>
      <c r="AC13" s="10">
        <v>377165486228</v>
      </c>
      <c r="AD13" s="10">
        <v>120455318839</v>
      </c>
      <c r="AE13" s="10">
        <v>48486858153</v>
      </c>
      <c r="AF13" s="10">
        <v>90114951058</v>
      </c>
      <c r="AG13" s="10">
        <v>51819805446</v>
      </c>
      <c r="AH13" s="10">
        <v>63139229323</v>
      </c>
      <c r="AI13" s="10">
        <v>252664336757</v>
      </c>
      <c r="AJ13" s="10">
        <v>124359928955</v>
      </c>
      <c r="AK13" s="10">
        <v>56070695411</v>
      </c>
      <c r="AL13" s="197">
        <v>3014720578223</v>
      </c>
    </row>
    <row r="14" spans="1:38" s="6" customFormat="1" ht="14.4" x14ac:dyDescent="0.3">
      <c r="A14" s="52" t="s">
        <v>14</v>
      </c>
      <c r="B14" s="6" t="s">
        <v>1341</v>
      </c>
      <c r="C14" s="10">
        <v>7008290704</v>
      </c>
      <c r="D14" s="10">
        <v>21384526290</v>
      </c>
      <c r="E14" s="10">
        <v>6127073033</v>
      </c>
      <c r="F14" s="10">
        <v>1730496057</v>
      </c>
      <c r="G14" s="10">
        <v>11071310270</v>
      </c>
      <c r="H14" s="10">
        <v>6590414676</v>
      </c>
      <c r="I14" s="10">
        <v>10563887445</v>
      </c>
      <c r="J14" s="10">
        <v>5194552140</v>
      </c>
      <c r="K14" s="10">
        <v>730530619</v>
      </c>
      <c r="L14" s="10">
        <v>1100281407</v>
      </c>
      <c r="M14" s="10">
        <v>10518967405</v>
      </c>
      <c r="N14" s="10">
        <v>2683443179</v>
      </c>
      <c r="O14" s="10">
        <v>863567513</v>
      </c>
      <c r="P14" s="10">
        <v>705832845</v>
      </c>
      <c r="Q14" s="10">
        <v>182736017</v>
      </c>
      <c r="R14" s="10">
        <v>1337542594</v>
      </c>
      <c r="S14" s="10">
        <v>1683072174</v>
      </c>
      <c r="T14" s="10">
        <v>23685580146</v>
      </c>
      <c r="U14" s="10">
        <v>0</v>
      </c>
      <c r="V14" s="10">
        <v>3969599809</v>
      </c>
      <c r="W14" s="10">
        <v>6781312966</v>
      </c>
      <c r="X14" s="10">
        <v>175429985</v>
      </c>
      <c r="Y14" s="10">
        <v>7685877437</v>
      </c>
      <c r="Z14" s="10">
        <v>1283524914</v>
      </c>
      <c r="AA14" s="10">
        <v>50172540971</v>
      </c>
      <c r="AB14" s="10">
        <v>14451787900</v>
      </c>
      <c r="AC14" s="10">
        <v>43595748052</v>
      </c>
      <c r="AD14" s="10">
        <v>2884275682</v>
      </c>
      <c r="AE14" s="10">
        <v>19578583777</v>
      </c>
      <c r="AF14" s="10">
        <v>3149176386</v>
      </c>
      <c r="AG14" s="10">
        <v>8480071551</v>
      </c>
      <c r="AH14" s="10">
        <v>906589275</v>
      </c>
      <c r="AI14" s="10">
        <v>0</v>
      </c>
      <c r="AJ14" s="10">
        <v>1091387884</v>
      </c>
      <c r="AK14" s="10">
        <v>204279911</v>
      </c>
      <c r="AL14" s="197">
        <v>277572291014</v>
      </c>
    </row>
    <row r="15" spans="1:38" s="6" customFormat="1" ht="14.4" x14ac:dyDescent="0.3">
      <c r="A15" s="52" t="s">
        <v>15</v>
      </c>
      <c r="B15" s="6" t="s">
        <v>1342</v>
      </c>
      <c r="C15" s="10">
        <v>8301178347</v>
      </c>
      <c r="D15" s="10">
        <v>10325175219</v>
      </c>
      <c r="E15" s="10">
        <v>8405165391</v>
      </c>
      <c r="F15" s="10">
        <v>1182158308</v>
      </c>
      <c r="G15" s="10">
        <v>8735434013</v>
      </c>
      <c r="H15" s="10">
        <v>45223187086</v>
      </c>
      <c r="I15" s="10">
        <v>8614192326</v>
      </c>
      <c r="J15" s="10">
        <v>515630610</v>
      </c>
      <c r="K15" s="10">
        <v>4509952469</v>
      </c>
      <c r="L15" s="10">
        <v>62836595588</v>
      </c>
      <c r="M15" s="10">
        <v>83797158631</v>
      </c>
      <c r="N15" s="10">
        <v>13491781416</v>
      </c>
      <c r="O15" s="10">
        <v>29408826136</v>
      </c>
      <c r="P15" s="10">
        <v>4549311764</v>
      </c>
      <c r="Q15" s="10">
        <v>1511811145</v>
      </c>
      <c r="R15" s="10">
        <v>7621510753</v>
      </c>
      <c r="S15" s="10">
        <v>395275398</v>
      </c>
      <c r="T15" s="10">
        <v>61396522228</v>
      </c>
      <c r="U15" s="10">
        <v>0</v>
      </c>
      <c r="V15" s="10">
        <v>61368562451</v>
      </c>
      <c r="W15" s="10">
        <v>2802805091</v>
      </c>
      <c r="X15" s="10">
        <v>6716119624</v>
      </c>
      <c r="Y15" s="10">
        <v>6449899985</v>
      </c>
      <c r="Z15" s="10">
        <v>8237249466</v>
      </c>
      <c r="AA15" s="10">
        <v>148163357878</v>
      </c>
      <c r="AB15" s="10">
        <v>26592028706</v>
      </c>
      <c r="AC15" s="10">
        <v>132322624742</v>
      </c>
      <c r="AD15" s="10">
        <v>32165308683</v>
      </c>
      <c r="AE15" s="10">
        <v>6300852551</v>
      </c>
      <c r="AF15" s="10">
        <v>19691127845</v>
      </c>
      <c r="AG15" s="10">
        <v>21250887257</v>
      </c>
      <c r="AH15" s="10">
        <v>13405089216</v>
      </c>
      <c r="AI15" s="10">
        <v>18052942608</v>
      </c>
      <c r="AJ15" s="10">
        <v>12714556472</v>
      </c>
      <c r="AK15" s="10">
        <v>4991540870</v>
      </c>
      <c r="AL15" s="197">
        <v>882045820273</v>
      </c>
    </row>
    <row r="16" spans="1:38" s="6" customFormat="1" ht="18.75" customHeight="1" x14ac:dyDescent="0.3">
      <c r="A16" s="83"/>
      <c r="B16" s="17" t="s">
        <v>81</v>
      </c>
      <c r="C16" s="18">
        <v>71770545036</v>
      </c>
      <c r="D16" s="18">
        <v>77943018869</v>
      </c>
      <c r="E16" s="18">
        <v>58018038367</v>
      </c>
      <c r="F16" s="18">
        <v>22813673727</v>
      </c>
      <c r="G16" s="18">
        <v>159830003464</v>
      </c>
      <c r="H16" s="18">
        <v>343996038161</v>
      </c>
      <c r="I16" s="18">
        <v>81927855889</v>
      </c>
      <c r="J16" s="18">
        <v>38054844837</v>
      </c>
      <c r="K16" s="18">
        <v>55085551611</v>
      </c>
      <c r="L16" s="18">
        <v>654353386387</v>
      </c>
      <c r="M16" s="18">
        <v>269949371346</v>
      </c>
      <c r="N16" s="18">
        <v>105345634848</v>
      </c>
      <c r="O16" s="18">
        <v>92329866650</v>
      </c>
      <c r="P16" s="18">
        <v>55060591923</v>
      </c>
      <c r="Q16" s="18">
        <v>37081019109</v>
      </c>
      <c r="R16" s="18">
        <v>79106280747</v>
      </c>
      <c r="S16" s="18">
        <v>13075470566</v>
      </c>
      <c r="T16" s="18">
        <v>191335075963</v>
      </c>
      <c r="U16" s="18">
        <v>0</v>
      </c>
      <c r="V16" s="18">
        <v>363094616063</v>
      </c>
      <c r="W16" s="18">
        <v>54896890388</v>
      </c>
      <c r="X16" s="18">
        <v>94274631688</v>
      </c>
      <c r="Y16" s="18">
        <v>96494546469</v>
      </c>
      <c r="Z16" s="18">
        <v>42791818453</v>
      </c>
      <c r="AA16" s="18">
        <v>726567271137</v>
      </c>
      <c r="AB16" s="18">
        <v>162402560839</v>
      </c>
      <c r="AC16" s="18">
        <v>847179056976</v>
      </c>
      <c r="AD16" s="18">
        <v>273939126051</v>
      </c>
      <c r="AE16" s="18">
        <v>124562379684</v>
      </c>
      <c r="AF16" s="18">
        <v>229227619952</v>
      </c>
      <c r="AG16" s="18">
        <v>129950347968</v>
      </c>
      <c r="AH16" s="18">
        <v>137389356046</v>
      </c>
      <c r="AI16" s="18">
        <v>320211278829</v>
      </c>
      <c r="AJ16" s="18">
        <v>164278335198</v>
      </c>
      <c r="AK16" s="18">
        <v>70240022813</v>
      </c>
      <c r="AL16" s="198">
        <v>6244576126054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509197887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12225595</v>
      </c>
      <c r="P17" s="10">
        <v>0</v>
      </c>
      <c r="Q17" s="10">
        <v>0</v>
      </c>
      <c r="R17" s="10">
        <v>146877315</v>
      </c>
      <c r="S17" s="10">
        <v>0</v>
      </c>
      <c r="T17" s="10">
        <v>0</v>
      </c>
      <c r="U17" s="10">
        <v>0</v>
      </c>
      <c r="V17" s="10">
        <v>0</v>
      </c>
      <c r="W17" s="10">
        <v>45014668</v>
      </c>
      <c r="X17" s="10">
        <v>21497580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361216340</v>
      </c>
      <c r="AF17" s="10">
        <v>0</v>
      </c>
      <c r="AG17" s="10">
        <v>0</v>
      </c>
      <c r="AH17" s="10">
        <v>165225756</v>
      </c>
      <c r="AI17" s="10">
        <v>0</v>
      </c>
      <c r="AJ17" s="10">
        <v>116466821</v>
      </c>
      <c r="AK17" s="10">
        <v>0</v>
      </c>
      <c r="AL17" s="197">
        <v>2261358342</v>
      </c>
    </row>
    <row r="18" spans="1:38" s="6" customFormat="1" ht="14.4" x14ac:dyDescent="0.3">
      <c r="A18" s="52" t="s">
        <v>17</v>
      </c>
      <c r="B18" s="6" t="s">
        <v>1344</v>
      </c>
      <c r="C18" s="10">
        <v>1704685988</v>
      </c>
      <c r="D18" s="10">
        <v>293652152</v>
      </c>
      <c r="E18" s="10">
        <v>37627560</v>
      </c>
      <c r="F18" s="10">
        <v>127713392</v>
      </c>
      <c r="G18" s="10">
        <v>3208570533</v>
      </c>
      <c r="H18" s="10">
        <v>895878048</v>
      </c>
      <c r="I18" s="10">
        <v>211811788</v>
      </c>
      <c r="J18" s="10">
        <v>626998</v>
      </c>
      <c r="K18" s="10">
        <v>121107757</v>
      </c>
      <c r="L18" s="10">
        <v>3056198994</v>
      </c>
      <c r="M18" s="10">
        <v>692898163</v>
      </c>
      <c r="N18" s="10">
        <v>9811729489</v>
      </c>
      <c r="O18" s="10">
        <v>1790189694</v>
      </c>
      <c r="P18" s="10">
        <v>363172339</v>
      </c>
      <c r="Q18" s="10">
        <v>25940252</v>
      </c>
      <c r="R18" s="10">
        <v>972698338</v>
      </c>
      <c r="S18" s="10">
        <v>45921075</v>
      </c>
      <c r="T18" s="10">
        <v>2392128566</v>
      </c>
      <c r="U18" s="10">
        <v>0</v>
      </c>
      <c r="V18" s="10">
        <v>5667294438</v>
      </c>
      <c r="W18" s="10">
        <v>501875213</v>
      </c>
      <c r="X18" s="10">
        <v>88332196</v>
      </c>
      <c r="Y18" s="10">
        <v>1509564500</v>
      </c>
      <c r="Z18" s="10">
        <v>99610301</v>
      </c>
      <c r="AA18" s="10">
        <v>4388771476</v>
      </c>
      <c r="AB18" s="10">
        <v>282979698</v>
      </c>
      <c r="AC18" s="10">
        <v>3760704043</v>
      </c>
      <c r="AD18" s="10">
        <v>2372660004</v>
      </c>
      <c r="AE18" s="10">
        <v>326663685</v>
      </c>
      <c r="AF18" s="10">
        <v>1535838704</v>
      </c>
      <c r="AG18" s="10">
        <v>958012110</v>
      </c>
      <c r="AH18" s="10">
        <v>624378003</v>
      </c>
      <c r="AI18" s="10">
        <v>170031520</v>
      </c>
      <c r="AJ18" s="10">
        <v>6043208</v>
      </c>
      <c r="AK18" s="10">
        <v>108208716</v>
      </c>
      <c r="AL18" s="197">
        <v>48153518941</v>
      </c>
    </row>
    <row r="19" spans="1:38" s="6" customFormat="1" ht="14.4" x14ac:dyDescent="0.3">
      <c r="A19" s="52" t="s">
        <v>18</v>
      </c>
      <c r="B19" s="6" t="s">
        <v>1345</v>
      </c>
      <c r="C19" s="10">
        <v>988699895</v>
      </c>
      <c r="D19" s="10">
        <v>57540224</v>
      </c>
      <c r="E19" s="10">
        <v>106384176</v>
      </c>
      <c r="F19" s="10">
        <v>404977444</v>
      </c>
      <c r="G19" s="10">
        <v>87054711</v>
      </c>
      <c r="H19" s="10">
        <v>678754083</v>
      </c>
      <c r="I19" s="10">
        <v>363644672</v>
      </c>
      <c r="J19" s="10">
        <v>93034079</v>
      </c>
      <c r="K19" s="10">
        <v>93034079</v>
      </c>
      <c r="L19" s="10">
        <v>4258453570</v>
      </c>
      <c r="M19" s="10">
        <v>857679742</v>
      </c>
      <c r="N19" s="10">
        <v>1097042578</v>
      </c>
      <c r="O19" s="10">
        <v>536467509</v>
      </c>
      <c r="P19" s="10">
        <v>115486802</v>
      </c>
      <c r="Q19" s="10">
        <v>309525366</v>
      </c>
      <c r="R19" s="10">
        <v>82625023</v>
      </c>
      <c r="S19" s="10">
        <v>93034079</v>
      </c>
      <c r="T19" s="10">
        <v>0</v>
      </c>
      <c r="U19" s="10">
        <v>0</v>
      </c>
      <c r="V19" s="10">
        <v>4963490470</v>
      </c>
      <c r="W19" s="10">
        <v>111323113</v>
      </c>
      <c r="X19" s="10">
        <v>118972055</v>
      </c>
      <c r="Y19" s="10">
        <v>93034079</v>
      </c>
      <c r="Z19" s="10">
        <v>676207573</v>
      </c>
      <c r="AA19" s="10">
        <v>1165216993</v>
      </c>
      <c r="AB19" s="10">
        <v>263654382</v>
      </c>
      <c r="AC19" s="10">
        <v>1498075437</v>
      </c>
      <c r="AD19" s="10">
        <v>1761091307</v>
      </c>
      <c r="AE19" s="10">
        <v>93034079</v>
      </c>
      <c r="AF19" s="10">
        <v>208903084</v>
      </c>
      <c r="AG19" s="10">
        <v>1755009126</v>
      </c>
      <c r="AH19" s="10">
        <v>83023848</v>
      </c>
      <c r="AI19" s="10">
        <v>66021599</v>
      </c>
      <c r="AJ19" s="10">
        <v>66021599</v>
      </c>
      <c r="AK19" s="10">
        <v>0</v>
      </c>
      <c r="AL19" s="197">
        <v>23146516776</v>
      </c>
    </row>
    <row r="20" spans="1:38" s="6" customFormat="1" ht="14.4" x14ac:dyDescent="0.3">
      <c r="A20" s="52" t="s">
        <v>19</v>
      </c>
      <c r="B20" s="6" t="s">
        <v>1346</v>
      </c>
      <c r="C20" s="10">
        <v>355542793</v>
      </c>
      <c r="D20" s="10">
        <v>3208870</v>
      </c>
      <c r="E20" s="10">
        <v>40352725</v>
      </c>
      <c r="F20" s="10">
        <v>11762342</v>
      </c>
      <c r="G20" s="10">
        <v>2146469017</v>
      </c>
      <c r="H20" s="10">
        <v>174917330</v>
      </c>
      <c r="I20" s="10">
        <v>71208035</v>
      </c>
      <c r="J20" s="10">
        <v>7652813</v>
      </c>
      <c r="K20" s="10">
        <v>288119666</v>
      </c>
      <c r="L20" s="10">
        <v>45370946</v>
      </c>
      <c r="M20" s="10">
        <v>204631299</v>
      </c>
      <c r="N20" s="10">
        <v>1491492339</v>
      </c>
      <c r="O20" s="10">
        <v>216407762</v>
      </c>
      <c r="P20" s="10">
        <v>76029072</v>
      </c>
      <c r="Q20" s="10">
        <v>79882223</v>
      </c>
      <c r="R20" s="10">
        <v>329873488</v>
      </c>
      <c r="S20" s="10">
        <v>140333</v>
      </c>
      <c r="T20" s="10">
        <v>920370</v>
      </c>
      <c r="U20" s="10">
        <v>0</v>
      </c>
      <c r="V20" s="10">
        <v>90902004</v>
      </c>
      <c r="W20" s="10">
        <v>56356923</v>
      </c>
      <c r="X20" s="10">
        <v>9449944</v>
      </c>
      <c r="Y20" s="10">
        <v>0</v>
      </c>
      <c r="Z20" s="10">
        <v>114942131</v>
      </c>
      <c r="AA20" s="10">
        <v>3889942684</v>
      </c>
      <c r="AB20" s="10">
        <v>28134039</v>
      </c>
      <c r="AC20" s="10">
        <v>0</v>
      </c>
      <c r="AD20" s="10">
        <v>1065222118</v>
      </c>
      <c r="AE20" s="10">
        <v>30928534</v>
      </c>
      <c r="AF20" s="10">
        <v>0</v>
      </c>
      <c r="AG20" s="10">
        <v>746767706</v>
      </c>
      <c r="AH20" s="10">
        <v>12886300</v>
      </c>
      <c r="AI20" s="10">
        <v>124593759</v>
      </c>
      <c r="AJ20" s="10">
        <v>0</v>
      </c>
      <c r="AK20" s="10">
        <v>0</v>
      </c>
      <c r="AL20" s="197">
        <v>11714107565</v>
      </c>
    </row>
    <row r="21" spans="1:38" s="6" customFormat="1" ht="14.4" x14ac:dyDescent="0.3">
      <c r="A21" s="52" t="s">
        <v>20</v>
      </c>
      <c r="B21" s="6" t="s">
        <v>1347</v>
      </c>
      <c r="C21" s="10">
        <v>5212345401</v>
      </c>
      <c r="D21" s="10">
        <v>4007891097</v>
      </c>
      <c r="E21" s="10">
        <v>4770181514</v>
      </c>
      <c r="F21" s="10">
        <v>277205923</v>
      </c>
      <c r="G21" s="10">
        <v>1345628928</v>
      </c>
      <c r="H21" s="10">
        <v>21344466392</v>
      </c>
      <c r="I21" s="10">
        <v>3434623843</v>
      </c>
      <c r="J21" s="10">
        <v>0</v>
      </c>
      <c r="K21" s="10">
        <v>650508958</v>
      </c>
      <c r="L21" s="10">
        <v>22920649176</v>
      </c>
      <c r="M21" s="10">
        <v>38921232491</v>
      </c>
      <c r="N21" s="10">
        <v>12706513349</v>
      </c>
      <c r="O21" s="10">
        <v>10500743318</v>
      </c>
      <c r="P21" s="10">
        <v>292918449</v>
      </c>
      <c r="Q21" s="10">
        <v>0</v>
      </c>
      <c r="R21" s="10">
        <v>1054284744</v>
      </c>
      <c r="S21" s="10">
        <v>252821759</v>
      </c>
      <c r="T21" s="10">
        <v>37412512963</v>
      </c>
      <c r="U21" s="10">
        <v>0</v>
      </c>
      <c r="V21" s="10">
        <v>48497391909</v>
      </c>
      <c r="W21" s="10">
        <v>313783026</v>
      </c>
      <c r="X21" s="10">
        <v>3345505766</v>
      </c>
      <c r="Y21" s="10">
        <v>635966453</v>
      </c>
      <c r="Z21" s="10">
        <v>533903111</v>
      </c>
      <c r="AA21" s="10">
        <v>18904518970</v>
      </c>
      <c r="AB21" s="10">
        <v>3665513116</v>
      </c>
      <c r="AC21" s="10">
        <v>71782533889</v>
      </c>
      <c r="AD21" s="10">
        <v>17466395815</v>
      </c>
      <c r="AE21" s="10">
        <v>3677193865</v>
      </c>
      <c r="AF21" s="10">
        <v>24574054182</v>
      </c>
      <c r="AG21" s="10">
        <v>9355519823</v>
      </c>
      <c r="AH21" s="10">
        <v>4485701438</v>
      </c>
      <c r="AI21" s="10">
        <v>12303128736</v>
      </c>
      <c r="AJ21" s="10">
        <v>4202587810</v>
      </c>
      <c r="AK21" s="10">
        <v>1635021010</v>
      </c>
      <c r="AL21" s="197">
        <v>390483247224</v>
      </c>
    </row>
    <row r="22" spans="1:38" s="6" customFormat="1" ht="14.4" x14ac:dyDescent="0.3">
      <c r="A22" s="52" t="s">
        <v>21</v>
      </c>
      <c r="B22" s="6" t="s">
        <v>1348</v>
      </c>
      <c r="C22" s="10">
        <v>3570420380</v>
      </c>
      <c r="D22" s="10">
        <v>1670541829</v>
      </c>
      <c r="E22" s="10">
        <v>2326676103</v>
      </c>
      <c r="F22" s="10">
        <v>320634376</v>
      </c>
      <c r="G22" s="10">
        <v>5647821259</v>
      </c>
      <c r="H22" s="10">
        <v>17562747756</v>
      </c>
      <c r="I22" s="10">
        <v>3725136869</v>
      </c>
      <c r="J22" s="10">
        <v>495425021</v>
      </c>
      <c r="K22" s="10">
        <v>1318628589</v>
      </c>
      <c r="L22" s="10">
        <v>1206298461</v>
      </c>
      <c r="M22" s="10">
        <v>14153629671</v>
      </c>
      <c r="N22" s="10">
        <v>4202137494</v>
      </c>
      <c r="O22" s="10">
        <v>4253414105</v>
      </c>
      <c r="P22" s="10">
        <v>4755026794</v>
      </c>
      <c r="Q22" s="10">
        <v>1365314625</v>
      </c>
      <c r="R22" s="10">
        <v>4474917630</v>
      </c>
      <c r="S22" s="10">
        <v>335347672</v>
      </c>
      <c r="T22" s="10">
        <v>6958155730</v>
      </c>
      <c r="U22" s="10">
        <v>0</v>
      </c>
      <c r="V22" s="10">
        <v>11159590317</v>
      </c>
      <c r="W22" s="10">
        <v>3138685504</v>
      </c>
      <c r="X22" s="10">
        <v>1126693239</v>
      </c>
      <c r="Y22" s="10">
        <v>5710215858</v>
      </c>
      <c r="Z22" s="10">
        <v>858255977</v>
      </c>
      <c r="AA22" s="10">
        <v>32429762768</v>
      </c>
      <c r="AB22" s="10">
        <v>3473432770</v>
      </c>
      <c r="AC22" s="10">
        <v>25310171225</v>
      </c>
      <c r="AD22" s="10">
        <v>8380308372</v>
      </c>
      <c r="AE22" s="10">
        <v>2283656223</v>
      </c>
      <c r="AF22" s="10">
        <v>9424070039</v>
      </c>
      <c r="AG22" s="10">
        <v>8303455174</v>
      </c>
      <c r="AH22" s="10">
        <v>2063181531</v>
      </c>
      <c r="AI22" s="10">
        <v>10645807</v>
      </c>
      <c r="AJ22" s="10">
        <v>0</v>
      </c>
      <c r="AK22" s="10">
        <v>8482847</v>
      </c>
      <c r="AL22" s="197">
        <v>192022882015</v>
      </c>
    </row>
    <row r="23" spans="1:38" s="6" customFormat="1" ht="14.4" x14ac:dyDescent="0.3">
      <c r="A23" s="52" t="s">
        <v>22</v>
      </c>
      <c r="B23" s="6" t="s">
        <v>1349</v>
      </c>
      <c r="C23" s="10">
        <v>2183046223</v>
      </c>
      <c r="D23" s="10">
        <v>1361969046</v>
      </c>
      <c r="E23" s="10">
        <v>703390385</v>
      </c>
      <c r="F23" s="10">
        <v>188349178</v>
      </c>
      <c r="G23" s="10">
        <v>138841300</v>
      </c>
      <c r="H23" s="10">
        <v>5103492053</v>
      </c>
      <c r="I23" s="10">
        <v>744500361</v>
      </c>
      <c r="J23" s="10">
        <v>340678006</v>
      </c>
      <c r="K23" s="10">
        <v>34424292</v>
      </c>
      <c r="L23" s="10">
        <v>936342870</v>
      </c>
      <c r="M23" s="10">
        <v>3362499204</v>
      </c>
      <c r="N23" s="10">
        <v>3127672354</v>
      </c>
      <c r="O23" s="10">
        <v>5917827734</v>
      </c>
      <c r="P23" s="10">
        <v>1776543439</v>
      </c>
      <c r="Q23" s="10">
        <v>162662330</v>
      </c>
      <c r="R23" s="10">
        <v>1975977365</v>
      </c>
      <c r="S23" s="10">
        <v>136512151</v>
      </c>
      <c r="T23" s="10">
        <v>2514925871</v>
      </c>
      <c r="U23" s="10">
        <v>0</v>
      </c>
      <c r="V23" s="10">
        <v>6496645501</v>
      </c>
      <c r="W23" s="10">
        <v>1341946919</v>
      </c>
      <c r="X23" s="10">
        <v>377838456</v>
      </c>
      <c r="Y23" s="10">
        <v>1199912515</v>
      </c>
      <c r="Z23" s="10">
        <v>104656157</v>
      </c>
      <c r="AA23" s="10">
        <v>11122028163</v>
      </c>
      <c r="AB23" s="10">
        <v>573355082</v>
      </c>
      <c r="AC23" s="10">
        <v>0</v>
      </c>
      <c r="AD23" s="10">
        <v>5643431223</v>
      </c>
      <c r="AE23" s="10">
        <v>1435560510</v>
      </c>
      <c r="AF23" s="10">
        <v>968518510</v>
      </c>
      <c r="AG23" s="10">
        <v>1313003703</v>
      </c>
      <c r="AH23" s="10">
        <v>745632912</v>
      </c>
      <c r="AI23" s="10">
        <v>0</v>
      </c>
      <c r="AJ23" s="10">
        <v>67369193</v>
      </c>
      <c r="AK23" s="10">
        <v>0</v>
      </c>
      <c r="AL23" s="197">
        <v>62099553006</v>
      </c>
    </row>
    <row r="24" spans="1:38" s="6" customFormat="1" ht="14.4" x14ac:dyDescent="0.3">
      <c r="A24" s="52" t="s">
        <v>23</v>
      </c>
      <c r="B24" s="6" t="s">
        <v>1350</v>
      </c>
      <c r="C24" s="10">
        <v>3399814177</v>
      </c>
      <c r="D24" s="10">
        <v>2218590264</v>
      </c>
      <c r="E24" s="10">
        <v>973459853</v>
      </c>
      <c r="F24" s="10">
        <v>1077015492</v>
      </c>
      <c r="G24" s="10">
        <v>4526032229</v>
      </c>
      <c r="H24" s="10">
        <v>9965308429</v>
      </c>
      <c r="I24" s="10">
        <v>1534889396</v>
      </c>
      <c r="J24" s="10">
        <v>745974039</v>
      </c>
      <c r="K24" s="10">
        <v>1648099750</v>
      </c>
      <c r="L24" s="10">
        <v>28851121292</v>
      </c>
      <c r="M24" s="10">
        <v>8025859456</v>
      </c>
      <c r="N24" s="10">
        <v>3097730640</v>
      </c>
      <c r="O24" s="10">
        <v>2442767647</v>
      </c>
      <c r="P24" s="10">
        <v>1275323481</v>
      </c>
      <c r="Q24" s="10">
        <v>208163877</v>
      </c>
      <c r="R24" s="10">
        <v>1260817085</v>
      </c>
      <c r="S24" s="10">
        <v>86103695</v>
      </c>
      <c r="T24" s="10">
        <v>5483427432</v>
      </c>
      <c r="U24" s="10">
        <v>0</v>
      </c>
      <c r="V24" s="10">
        <v>12260653165</v>
      </c>
      <c r="W24" s="10">
        <v>1723256998</v>
      </c>
      <c r="X24" s="10">
        <v>1525499535</v>
      </c>
      <c r="Y24" s="10">
        <v>852681890</v>
      </c>
      <c r="Z24" s="10">
        <v>986008118</v>
      </c>
      <c r="AA24" s="10">
        <v>7400481108</v>
      </c>
      <c r="AB24" s="10">
        <v>8369504280</v>
      </c>
      <c r="AC24" s="10">
        <v>26129651698</v>
      </c>
      <c r="AD24" s="10">
        <v>7181656320</v>
      </c>
      <c r="AE24" s="10">
        <v>3549672698</v>
      </c>
      <c r="AF24" s="10">
        <v>7451689474</v>
      </c>
      <c r="AG24" s="10">
        <v>3959417271</v>
      </c>
      <c r="AH24" s="10">
        <v>2700641993</v>
      </c>
      <c r="AI24" s="10">
        <v>12463231139</v>
      </c>
      <c r="AJ24" s="10">
        <v>6017579358</v>
      </c>
      <c r="AK24" s="10">
        <v>5319083846</v>
      </c>
      <c r="AL24" s="197">
        <v>184711207125</v>
      </c>
    </row>
    <row r="25" spans="1:38" s="6" customFormat="1" ht="14.4" x14ac:dyDescent="0.3">
      <c r="A25" s="52" t="s">
        <v>24</v>
      </c>
      <c r="B25" s="6" t="s">
        <v>1362</v>
      </c>
      <c r="C25" s="10">
        <v>23636357451</v>
      </c>
      <c r="D25" s="10">
        <v>22679141202</v>
      </c>
      <c r="E25" s="10">
        <v>19616176891</v>
      </c>
      <c r="F25" s="10">
        <v>5527349542</v>
      </c>
      <c r="G25" s="10">
        <v>41057224407</v>
      </c>
      <c r="H25" s="10">
        <v>138780135258</v>
      </c>
      <c r="I25" s="10">
        <v>20705143840</v>
      </c>
      <c r="J25" s="10">
        <v>5286602352</v>
      </c>
      <c r="K25" s="10">
        <v>12846672916</v>
      </c>
      <c r="L25" s="10">
        <v>110744381999</v>
      </c>
      <c r="M25" s="10">
        <v>100926357408</v>
      </c>
      <c r="N25" s="10">
        <v>32935578552</v>
      </c>
      <c r="O25" s="10">
        <v>38777852548</v>
      </c>
      <c r="P25" s="10">
        <v>22034722050</v>
      </c>
      <c r="Q25" s="10">
        <v>8992268346</v>
      </c>
      <c r="R25" s="10">
        <v>30339824534</v>
      </c>
      <c r="S25" s="10">
        <v>2488073615</v>
      </c>
      <c r="T25" s="10">
        <v>70028313658</v>
      </c>
      <c r="U25" s="10">
        <v>0</v>
      </c>
      <c r="V25" s="10">
        <v>147229452338</v>
      </c>
      <c r="W25" s="10">
        <v>18363334793</v>
      </c>
      <c r="X25" s="10">
        <v>14371554402</v>
      </c>
      <c r="Y25" s="10">
        <v>34780549198</v>
      </c>
      <c r="Z25" s="10">
        <v>15550668664</v>
      </c>
      <c r="AA25" s="10">
        <v>371378259911</v>
      </c>
      <c r="AB25" s="10">
        <v>47271489978</v>
      </c>
      <c r="AC25" s="10">
        <v>269780180306</v>
      </c>
      <c r="AD25" s="10">
        <v>109098152492</v>
      </c>
      <c r="AE25" s="10">
        <v>33319178376</v>
      </c>
      <c r="AF25" s="10">
        <v>63330021896</v>
      </c>
      <c r="AG25" s="10">
        <v>57223168236</v>
      </c>
      <c r="AH25" s="10">
        <v>28476990225</v>
      </c>
      <c r="AI25" s="10">
        <v>90662465869</v>
      </c>
      <c r="AJ25" s="10">
        <v>41333922805</v>
      </c>
      <c r="AK25" s="10">
        <v>16217070228</v>
      </c>
      <c r="AL25" s="197">
        <v>2065788636286</v>
      </c>
    </row>
    <row r="26" spans="1:38" s="6" customFormat="1" ht="14.4" x14ac:dyDescent="0.3">
      <c r="A26" s="52" t="s">
        <v>25</v>
      </c>
      <c r="B26" s="6" t="s">
        <v>1312</v>
      </c>
      <c r="C26" s="10">
        <v>10547705366</v>
      </c>
      <c r="D26" s="10">
        <v>5250287383</v>
      </c>
      <c r="E26" s="10">
        <v>3657844291</v>
      </c>
      <c r="F26" s="10">
        <v>1428626257</v>
      </c>
      <c r="G26" s="10">
        <v>14846958237</v>
      </c>
      <c r="H26" s="10">
        <v>23729805500</v>
      </c>
      <c r="I26" s="10">
        <v>2968231249</v>
      </c>
      <c r="J26" s="10">
        <v>2966881355</v>
      </c>
      <c r="K26" s="10">
        <v>3745400497</v>
      </c>
      <c r="L26" s="10">
        <v>10243950714</v>
      </c>
      <c r="M26" s="10">
        <v>5547259325</v>
      </c>
      <c r="N26" s="10">
        <v>8460499001</v>
      </c>
      <c r="O26" s="10">
        <v>7052492033</v>
      </c>
      <c r="P26" s="10">
        <v>4972657721</v>
      </c>
      <c r="Q26" s="10">
        <v>4765744139</v>
      </c>
      <c r="R26" s="10">
        <v>5780952189</v>
      </c>
      <c r="S26" s="10">
        <v>1858701513</v>
      </c>
      <c r="T26" s="10">
        <v>8796922936</v>
      </c>
      <c r="U26" s="10">
        <v>0</v>
      </c>
      <c r="V26" s="10">
        <v>16158966138</v>
      </c>
      <c r="W26" s="10">
        <v>6010361669</v>
      </c>
      <c r="X26" s="10">
        <v>4027989711</v>
      </c>
      <c r="Y26" s="10">
        <v>11095313634</v>
      </c>
      <c r="Z26" s="10">
        <v>1367086137</v>
      </c>
      <c r="AA26" s="10">
        <v>34479748411</v>
      </c>
      <c r="AB26" s="10">
        <v>8934302890</v>
      </c>
      <c r="AC26" s="10">
        <v>63385430666</v>
      </c>
      <c r="AD26" s="10">
        <v>10843458864</v>
      </c>
      <c r="AE26" s="10">
        <v>16473966108</v>
      </c>
      <c r="AF26" s="10">
        <v>16695973992</v>
      </c>
      <c r="AG26" s="10">
        <v>6351787139</v>
      </c>
      <c r="AH26" s="10">
        <v>3525979924</v>
      </c>
      <c r="AI26" s="10">
        <v>7613318273</v>
      </c>
      <c r="AJ26" s="10">
        <v>6478446617</v>
      </c>
      <c r="AK26" s="10">
        <v>678168851</v>
      </c>
      <c r="AL26" s="197">
        <v>340741218730</v>
      </c>
    </row>
    <row r="27" spans="1:38" s="6" customFormat="1" ht="14.4" x14ac:dyDescent="0.3">
      <c r="A27" s="52" t="s">
        <v>26</v>
      </c>
      <c r="B27" s="6" t="s">
        <v>1351</v>
      </c>
      <c r="C27" s="10">
        <v>3273149942</v>
      </c>
      <c r="D27" s="10">
        <v>78594838</v>
      </c>
      <c r="E27" s="10">
        <v>4251399</v>
      </c>
      <c r="F27" s="10">
        <v>365131383</v>
      </c>
      <c r="G27" s="10">
        <v>1865645269</v>
      </c>
      <c r="H27" s="10">
        <v>8612059263</v>
      </c>
      <c r="I27" s="10">
        <v>1997042689</v>
      </c>
      <c r="J27" s="10">
        <v>172192329</v>
      </c>
      <c r="K27" s="10">
        <v>810030459</v>
      </c>
      <c r="L27" s="10">
        <v>12949716020</v>
      </c>
      <c r="M27" s="10">
        <v>15818001035</v>
      </c>
      <c r="N27" s="10">
        <v>2764399571</v>
      </c>
      <c r="O27" s="10">
        <v>3047900887</v>
      </c>
      <c r="P27" s="10">
        <v>77956861</v>
      </c>
      <c r="Q27" s="10">
        <v>87576828</v>
      </c>
      <c r="R27" s="10">
        <v>2579025485</v>
      </c>
      <c r="S27" s="10">
        <v>47041071</v>
      </c>
      <c r="T27" s="10">
        <v>8738947523</v>
      </c>
      <c r="U27" s="10">
        <v>0</v>
      </c>
      <c r="V27" s="10">
        <v>8778401281</v>
      </c>
      <c r="W27" s="10">
        <v>984018577</v>
      </c>
      <c r="X27" s="10">
        <v>525650104</v>
      </c>
      <c r="Y27" s="10">
        <v>1495546749</v>
      </c>
      <c r="Z27" s="10">
        <v>1609716009</v>
      </c>
      <c r="AA27" s="10">
        <v>60590816286</v>
      </c>
      <c r="AB27" s="10">
        <v>8799207384</v>
      </c>
      <c r="AC27" s="10">
        <v>17176607489</v>
      </c>
      <c r="AD27" s="10">
        <v>4669891299</v>
      </c>
      <c r="AE27" s="10">
        <v>606609198</v>
      </c>
      <c r="AF27" s="10">
        <v>4166230625</v>
      </c>
      <c r="AG27" s="10">
        <v>3515544078</v>
      </c>
      <c r="AH27" s="10">
        <v>4128930548</v>
      </c>
      <c r="AI27" s="10">
        <v>4054041</v>
      </c>
      <c r="AJ27" s="10">
        <v>3196099115</v>
      </c>
      <c r="AK27" s="10">
        <v>1722737005</v>
      </c>
      <c r="AL27" s="197">
        <v>185258722640</v>
      </c>
    </row>
    <row r="28" spans="1:38" s="6" customFormat="1" ht="18.75" customHeight="1" x14ac:dyDescent="0.3">
      <c r="A28" s="83"/>
      <c r="B28" s="17" t="s">
        <v>80</v>
      </c>
      <c r="C28" s="19">
        <v>54871767616</v>
      </c>
      <c r="D28" s="19">
        <v>37621416905</v>
      </c>
      <c r="E28" s="19">
        <v>32236344897</v>
      </c>
      <c r="F28" s="19">
        <v>9728765329</v>
      </c>
      <c r="G28" s="19">
        <v>74870245890</v>
      </c>
      <c r="H28" s="19">
        <v>227356761999</v>
      </c>
      <c r="I28" s="19">
        <v>35756232742</v>
      </c>
      <c r="J28" s="19">
        <v>10109066992</v>
      </c>
      <c r="K28" s="19">
        <v>21556026963</v>
      </c>
      <c r="L28" s="19">
        <v>195212484042</v>
      </c>
      <c r="M28" s="19">
        <v>188510047794</v>
      </c>
      <c r="N28" s="19">
        <v>80578431747</v>
      </c>
      <c r="O28" s="19">
        <v>74548288832</v>
      </c>
      <c r="P28" s="19">
        <v>35739837008</v>
      </c>
      <c r="Q28" s="19">
        <v>15997077986</v>
      </c>
      <c r="R28" s="19">
        <v>48997873196</v>
      </c>
      <c r="S28" s="19">
        <v>5343696963</v>
      </c>
      <c r="T28" s="19">
        <v>142326255049</v>
      </c>
      <c r="U28" s="19">
        <v>0</v>
      </c>
      <c r="V28" s="19">
        <v>261302787561</v>
      </c>
      <c r="W28" s="19">
        <v>32589957403</v>
      </c>
      <c r="X28" s="19">
        <v>25538982988</v>
      </c>
      <c r="Y28" s="19">
        <v>57372784876</v>
      </c>
      <c r="Z28" s="19">
        <v>21901054178</v>
      </c>
      <c r="AA28" s="19">
        <v>545749546770</v>
      </c>
      <c r="AB28" s="19">
        <v>81661573619</v>
      </c>
      <c r="AC28" s="19">
        <v>478823354753</v>
      </c>
      <c r="AD28" s="19">
        <v>168482267814</v>
      </c>
      <c r="AE28" s="19">
        <v>62157679616</v>
      </c>
      <c r="AF28" s="19">
        <v>128355300506</v>
      </c>
      <c r="AG28" s="19">
        <v>93481684366</v>
      </c>
      <c r="AH28" s="19">
        <v>47012572478</v>
      </c>
      <c r="AI28" s="19">
        <v>123417490743</v>
      </c>
      <c r="AJ28" s="19">
        <v>61484536526</v>
      </c>
      <c r="AK28" s="19">
        <v>25688772503</v>
      </c>
      <c r="AL28" s="199">
        <v>3506380968650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25125342629</v>
      </c>
      <c r="L29" s="10">
        <v>183000000000</v>
      </c>
      <c r="M29" s="10">
        <v>65878000000</v>
      </c>
      <c r="N29" s="10">
        <v>18002862570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65000000000</v>
      </c>
      <c r="W29" s="10">
        <v>13000000000</v>
      </c>
      <c r="X29" s="10">
        <v>17063000000</v>
      </c>
      <c r="Y29" s="10">
        <v>31137255074</v>
      </c>
      <c r="Z29" s="10">
        <v>15000000000</v>
      </c>
      <c r="AA29" s="10">
        <v>99999400000</v>
      </c>
      <c r="AB29" s="10">
        <v>53293900000</v>
      </c>
      <c r="AC29" s="10">
        <v>124392913000</v>
      </c>
      <c r="AD29" s="10">
        <v>84085000000</v>
      </c>
      <c r="AE29" s="10">
        <v>43160000000</v>
      </c>
      <c r="AF29" s="10">
        <v>82000000000</v>
      </c>
      <c r="AG29" s="10">
        <v>14175000000</v>
      </c>
      <c r="AH29" s="10">
        <v>70700800000</v>
      </c>
      <c r="AI29" s="10">
        <v>25407200000</v>
      </c>
      <c r="AJ29" s="10">
        <v>59580800000</v>
      </c>
      <c r="AK29" s="10">
        <v>22897000000</v>
      </c>
      <c r="AL29" s="197">
        <v>1460149848850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10214703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131252506</v>
      </c>
      <c r="T30" s="10">
        <v>0</v>
      </c>
      <c r="U30" s="10">
        <v>0</v>
      </c>
      <c r="V30" s="10">
        <v>0</v>
      </c>
      <c r="W30" s="10">
        <v>0</v>
      </c>
      <c r="X30" s="10">
        <v>41589564436</v>
      </c>
      <c r="Y30" s="10">
        <v>0</v>
      </c>
      <c r="Z30" s="10">
        <v>271209</v>
      </c>
      <c r="AA30" s="10">
        <v>19074908832</v>
      </c>
      <c r="AB30" s="10">
        <v>48804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39928</v>
      </c>
      <c r="AI30" s="10">
        <v>154136000</v>
      </c>
      <c r="AJ30" s="10">
        <v>0</v>
      </c>
      <c r="AK30" s="10">
        <v>233787</v>
      </c>
      <c r="AL30" s="197">
        <v>203285138598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23874355452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10553974602</v>
      </c>
      <c r="W31" s="10">
        <v>9490252100</v>
      </c>
      <c r="X31" s="10">
        <v>2207658580</v>
      </c>
      <c r="Y31" s="10">
        <v>6125096147</v>
      </c>
      <c r="Z31" s="10">
        <v>2747942453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8040720399</v>
      </c>
      <c r="AF31" s="10">
        <v>3425292115</v>
      </c>
      <c r="AG31" s="10">
        <v>4020498762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542690397952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1402594538</v>
      </c>
      <c r="M32" s="10">
        <v>0</v>
      </c>
      <c r="N32" s="10">
        <v>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153241</v>
      </c>
      <c r="AK32" s="10">
        <v>0</v>
      </c>
      <c r="AL32" s="197">
        <v>-5554192284</v>
      </c>
    </row>
    <row r="33" spans="1:39" s="6" customFormat="1" ht="14.4" x14ac:dyDescent="0.3">
      <c r="A33" s="100"/>
      <c r="B33" s="6" t="s">
        <v>114</v>
      </c>
      <c r="C33" s="50">
        <v>58300468</v>
      </c>
      <c r="D33" s="50">
        <v>1152388971</v>
      </c>
      <c r="E33" s="50">
        <v>4618352390</v>
      </c>
      <c r="F33" s="50">
        <v>2643371898</v>
      </c>
      <c r="G33" s="50">
        <v>17000265430</v>
      </c>
      <c r="H33" s="50">
        <v>16313835965</v>
      </c>
      <c r="I33" s="50">
        <v>4615413064</v>
      </c>
      <c r="J33" s="50">
        <v>5333307816</v>
      </c>
      <c r="K33" s="50">
        <v>6349185582</v>
      </c>
      <c r="L33" s="50">
        <v>85029260677</v>
      </c>
      <c r="M33" s="50">
        <v>11334037617</v>
      </c>
      <c r="N33" s="50">
        <v>5592966931</v>
      </c>
      <c r="O33" s="50">
        <v>-3625411898</v>
      </c>
      <c r="P33" s="50">
        <v>1074639996</v>
      </c>
      <c r="Q33" s="50">
        <v>4286744146</v>
      </c>
      <c r="R33" s="50">
        <v>1363307486</v>
      </c>
      <c r="S33" s="50">
        <v>1135732357</v>
      </c>
      <c r="T33" s="50">
        <v>4245224890</v>
      </c>
      <c r="U33" s="10">
        <v>16214995</v>
      </c>
      <c r="V33" s="50">
        <v>26237853900</v>
      </c>
      <c r="W33" s="50">
        <v>-183319115</v>
      </c>
      <c r="X33" s="50">
        <v>7875425684</v>
      </c>
      <c r="Y33" s="50">
        <v>1859410372</v>
      </c>
      <c r="Z33" s="50">
        <v>3142550613</v>
      </c>
      <c r="AA33" s="50">
        <v>36716944008</v>
      </c>
      <c r="AB33" s="50">
        <v>16100328950</v>
      </c>
      <c r="AC33" s="50">
        <v>63675778821</v>
      </c>
      <c r="AD33" s="50">
        <v>11879335404</v>
      </c>
      <c r="AE33" s="50">
        <v>9403979669</v>
      </c>
      <c r="AF33" s="50">
        <v>15339738663</v>
      </c>
      <c r="AG33" s="50">
        <v>13784278437</v>
      </c>
      <c r="AH33" s="50">
        <v>16077026362</v>
      </c>
      <c r="AI33" s="50">
        <v>86958117192</v>
      </c>
      <c r="AJ33" s="50">
        <v>39418271534</v>
      </c>
      <c r="AK33" s="50">
        <v>20817320008</v>
      </c>
      <c r="AL33" s="200">
        <v>537640179283</v>
      </c>
    </row>
    <row r="34" spans="1:39" s="6" customFormat="1" ht="18.75" customHeight="1" x14ac:dyDescent="0.3">
      <c r="A34" s="83"/>
      <c r="B34" s="17" t="s">
        <v>82</v>
      </c>
      <c r="C34" s="19">
        <v>16898777420</v>
      </c>
      <c r="D34" s="19">
        <v>40321601964</v>
      </c>
      <c r="E34" s="19">
        <v>25781693470</v>
      </c>
      <c r="F34" s="19">
        <v>13084908398</v>
      </c>
      <c r="G34" s="19">
        <v>84959757574</v>
      </c>
      <c r="H34" s="19">
        <v>116639276162</v>
      </c>
      <c r="I34" s="19">
        <v>46171623147</v>
      </c>
      <c r="J34" s="19">
        <v>27945777845</v>
      </c>
      <c r="K34" s="19">
        <v>33529524648</v>
      </c>
      <c r="L34" s="19">
        <v>459140902345</v>
      </c>
      <c r="M34" s="19">
        <v>81439323552</v>
      </c>
      <c r="N34" s="19">
        <v>24767203101</v>
      </c>
      <c r="O34" s="19">
        <v>17781577818</v>
      </c>
      <c r="P34" s="19">
        <v>19320754915</v>
      </c>
      <c r="Q34" s="19">
        <v>21083941123</v>
      </c>
      <c r="R34" s="19">
        <v>30108407551</v>
      </c>
      <c r="S34" s="19">
        <v>7731773603</v>
      </c>
      <c r="T34" s="19">
        <v>49008820914</v>
      </c>
      <c r="U34" s="19">
        <v>16214995</v>
      </c>
      <c r="V34" s="19">
        <v>101791828502</v>
      </c>
      <c r="W34" s="19">
        <v>22306932985</v>
      </c>
      <c r="X34" s="19">
        <v>68735648700</v>
      </c>
      <c r="Y34" s="19">
        <v>39121761593</v>
      </c>
      <c r="Z34" s="19">
        <v>20890764275</v>
      </c>
      <c r="AA34" s="19">
        <v>180817724367</v>
      </c>
      <c r="AB34" s="19">
        <v>80740987220</v>
      </c>
      <c r="AC34" s="19">
        <v>368355702223</v>
      </c>
      <c r="AD34" s="19">
        <v>105456858237</v>
      </c>
      <c r="AE34" s="19">
        <v>62404700068</v>
      </c>
      <c r="AF34" s="19">
        <v>100872319446</v>
      </c>
      <c r="AG34" s="19">
        <v>36468663602</v>
      </c>
      <c r="AH34" s="19">
        <v>90376783568</v>
      </c>
      <c r="AI34" s="19">
        <v>196793788086</v>
      </c>
      <c r="AJ34" s="19">
        <v>102793798672</v>
      </c>
      <c r="AK34" s="19">
        <v>44551250310</v>
      </c>
      <c r="AL34" s="199">
        <v>2738211372399</v>
      </c>
      <c r="AM34" s="232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K36" s="229"/>
      <c r="AL36" s="235"/>
    </row>
    <row r="37" spans="1:39" x14ac:dyDescent="0.3">
      <c r="AK37" s="229"/>
      <c r="AL37" s="235"/>
    </row>
    <row r="38" spans="1:39" x14ac:dyDescent="0.3">
      <c r="W38" s="229"/>
      <c r="AL38" s="201"/>
    </row>
    <row r="39" spans="1:39" x14ac:dyDescent="0.3">
      <c r="W39" s="229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AG4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5" sqref="AM55:AN55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39" width="15.6640625" style="1" bestFit="1" customWidth="1" collapsed="1"/>
    <col min="40" max="40" width="15" style="1" bestFit="1" customWidth="1" collapsed="1"/>
    <col min="41" max="41" width="14.6640625" style="1" bestFit="1" customWidth="1" collapsed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3" t="s">
        <v>141</v>
      </c>
      <c r="D2" s="253"/>
      <c r="E2" s="253"/>
      <c r="F2" s="253"/>
      <c r="G2" s="253"/>
      <c r="H2" s="253"/>
      <c r="I2" s="253" t="s">
        <v>141</v>
      </c>
      <c r="J2" s="253"/>
      <c r="K2" s="253"/>
      <c r="L2" s="253"/>
      <c r="M2" s="253"/>
      <c r="N2" s="253"/>
      <c r="O2" s="253" t="s">
        <v>141</v>
      </c>
      <c r="P2" s="253"/>
      <c r="Q2" s="253"/>
      <c r="R2" s="253"/>
      <c r="S2" s="253"/>
      <c r="T2" s="253"/>
      <c r="U2" s="253" t="s">
        <v>141</v>
      </c>
      <c r="V2" s="253"/>
      <c r="W2" s="253"/>
      <c r="X2" s="253"/>
      <c r="Y2" s="253"/>
      <c r="Z2" s="253"/>
      <c r="AA2" s="253" t="s">
        <v>141</v>
      </c>
      <c r="AB2" s="253"/>
      <c r="AC2" s="253"/>
      <c r="AD2" s="253"/>
      <c r="AE2" s="253"/>
      <c r="AF2" s="253"/>
      <c r="AG2" s="253" t="s">
        <v>141</v>
      </c>
      <c r="AH2" s="253"/>
      <c r="AI2" s="253"/>
      <c r="AJ2" s="253"/>
      <c r="AK2" s="253"/>
      <c r="AL2" s="253"/>
    </row>
    <row r="3" spans="1:38" s="7" customFormat="1" ht="18" x14ac:dyDescent="0.3">
      <c r="B3" s="70"/>
      <c r="C3" s="254" t="str">
        <f>PROPER(CARATULA!$A$19)</f>
        <v>Periodo Julio 2023 - Junio 2024</v>
      </c>
      <c r="D3" s="254"/>
      <c r="E3" s="254"/>
      <c r="F3" s="254"/>
      <c r="G3" s="254"/>
      <c r="H3" s="254"/>
      <c r="I3" s="254" t="str">
        <f>$C$3</f>
        <v>Periodo Julio 2023 - Junio 2024</v>
      </c>
      <c r="J3" s="254"/>
      <c r="K3" s="254"/>
      <c r="L3" s="254"/>
      <c r="M3" s="254"/>
      <c r="N3" s="254"/>
      <c r="O3" s="254" t="str">
        <f>$C$3</f>
        <v>Periodo Julio 2023 - Junio 2024</v>
      </c>
      <c r="P3" s="254"/>
      <c r="Q3" s="254"/>
      <c r="R3" s="254"/>
      <c r="S3" s="254"/>
      <c r="T3" s="254"/>
      <c r="U3" s="254" t="str">
        <f>$C$3</f>
        <v>Periodo Julio 2023 - Junio 2024</v>
      </c>
      <c r="V3" s="254"/>
      <c r="W3" s="254"/>
      <c r="X3" s="254"/>
      <c r="Y3" s="254"/>
      <c r="Z3" s="254"/>
      <c r="AA3" s="254" t="str">
        <f>$C$3</f>
        <v>Periodo Julio 2023 - Junio 2024</v>
      </c>
      <c r="AB3" s="254"/>
      <c r="AC3" s="254"/>
      <c r="AD3" s="254"/>
      <c r="AE3" s="254"/>
      <c r="AF3" s="254"/>
      <c r="AG3" s="254" t="str">
        <f>$C$3</f>
        <v>Periodo Julio 2023 - Junio 2024</v>
      </c>
      <c r="AH3" s="254"/>
      <c r="AI3" s="254"/>
      <c r="AJ3" s="254"/>
      <c r="AK3" s="254"/>
      <c r="AL3" s="254"/>
    </row>
    <row r="4" spans="1:38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1423</v>
      </c>
      <c r="D6" s="9" t="s">
        <v>1399</v>
      </c>
      <c r="E6" s="9" t="s">
        <v>1424</v>
      </c>
      <c r="F6" s="9" t="s">
        <v>1400</v>
      </c>
      <c r="G6" s="9" t="s">
        <v>1401</v>
      </c>
      <c r="H6" s="9" t="s">
        <v>1402</v>
      </c>
      <c r="I6" s="9" t="s">
        <v>1425</v>
      </c>
      <c r="J6" s="9" t="s">
        <v>1403</v>
      </c>
      <c r="K6" s="9" t="s">
        <v>1426</v>
      </c>
      <c r="L6" s="9" t="s">
        <v>1404</v>
      </c>
      <c r="M6" s="9" t="s">
        <v>1405</v>
      </c>
      <c r="N6" s="9" t="s">
        <v>1427</v>
      </c>
      <c r="O6" s="9" t="s">
        <v>1406</v>
      </c>
      <c r="P6" s="9" t="s">
        <v>1407</v>
      </c>
      <c r="Q6" s="9" t="s">
        <v>1408</v>
      </c>
      <c r="R6" s="9" t="s">
        <v>1428</v>
      </c>
      <c r="S6" s="9" t="s">
        <v>1409</v>
      </c>
      <c r="T6" s="9" t="s">
        <v>1410</v>
      </c>
      <c r="U6" s="9" t="s">
        <v>1411</v>
      </c>
      <c r="V6" s="9" t="s">
        <v>1429</v>
      </c>
      <c r="W6" s="9" t="s">
        <v>1430</v>
      </c>
      <c r="X6" s="9" t="s">
        <v>1397</v>
      </c>
      <c r="Y6" s="9" t="s">
        <v>1431</v>
      </c>
      <c r="Z6" s="9" t="s">
        <v>1412</v>
      </c>
      <c r="AA6" s="9" t="s">
        <v>1432</v>
      </c>
      <c r="AB6" s="9" t="s">
        <v>1433</v>
      </c>
      <c r="AC6" s="9" t="s">
        <v>1413</v>
      </c>
      <c r="AD6" s="9" t="s">
        <v>1414</v>
      </c>
      <c r="AE6" s="9" t="s">
        <v>1434</v>
      </c>
      <c r="AF6" s="9" t="s">
        <v>1415</v>
      </c>
      <c r="AG6" s="9" t="s">
        <v>1416</v>
      </c>
      <c r="AH6" s="9" t="s">
        <v>1417</v>
      </c>
      <c r="AI6" s="9" t="s">
        <v>1418</v>
      </c>
      <c r="AJ6" s="9" t="s">
        <v>1384</v>
      </c>
      <c r="AK6" s="9" t="s">
        <v>1419</v>
      </c>
      <c r="AL6" s="223" t="s">
        <v>1385</v>
      </c>
    </row>
    <row r="7" spans="1:38" s="6" customFormat="1" ht="14.4" x14ac:dyDescent="0.3">
      <c r="A7" s="52" t="s">
        <v>31</v>
      </c>
      <c r="B7" s="5" t="s">
        <v>83</v>
      </c>
      <c r="C7" s="10">
        <v>54768120720</v>
      </c>
      <c r="D7" s="10">
        <v>88707688441</v>
      </c>
      <c r="E7" s="10">
        <v>33212520548</v>
      </c>
      <c r="F7" s="10">
        <v>10950081701</v>
      </c>
      <c r="G7" s="10">
        <v>84816344327</v>
      </c>
      <c r="H7" s="10">
        <v>256357088711</v>
      </c>
      <c r="I7" s="10">
        <v>38989308206</v>
      </c>
      <c r="J7" s="10">
        <v>10129137572</v>
      </c>
      <c r="K7" s="10">
        <v>39689674537</v>
      </c>
      <c r="L7" s="10">
        <v>198247534237</v>
      </c>
      <c r="M7" s="10">
        <v>173332606271</v>
      </c>
      <c r="N7" s="10">
        <v>77156555004</v>
      </c>
      <c r="O7" s="10">
        <v>79503170221</v>
      </c>
      <c r="P7" s="10">
        <v>41857416019</v>
      </c>
      <c r="Q7" s="10">
        <v>17803413495</v>
      </c>
      <c r="R7" s="10">
        <v>54838557064</v>
      </c>
      <c r="S7" s="10">
        <v>6331815240</v>
      </c>
      <c r="T7" s="10">
        <v>141298067640</v>
      </c>
      <c r="U7" s="10">
        <v>0</v>
      </c>
      <c r="V7" s="10">
        <v>290040837198</v>
      </c>
      <c r="W7" s="10">
        <v>38073153600</v>
      </c>
      <c r="X7" s="10">
        <v>20368632778</v>
      </c>
      <c r="Y7" s="10">
        <v>68330218511</v>
      </c>
      <c r="Z7" s="10">
        <v>21192389071</v>
      </c>
      <c r="AA7" s="10">
        <v>441476852433</v>
      </c>
      <c r="AB7" s="10">
        <v>82447019282</v>
      </c>
      <c r="AC7" s="10">
        <v>544462670750</v>
      </c>
      <c r="AD7" s="10">
        <v>227510561648</v>
      </c>
      <c r="AE7" s="10">
        <v>76195430914</v>
      </c>
      <c r="AF7" s="10">
        <v>148243773894</v>
      </c>
      <c r="AG7" s="10">
        <v>189259500341</v>
      </c>
      <c r="AH7" s="10">
        <v>49013884248</v>
      </c>
      <c r="AI7" s="10">
        <v>154630055775</v>
      </c>
      <c r="AJ7" s="10">
        <v>84852523512</v>
      </c>
      <c r="AK7" s="10">
        <v>37565835682</v>
      </c>
      <c r="AL7" s="197">
        <v>3881652439591</v>
      </c>
    </row>
    <row r="8" spans="1:38" s="6" customFormat="1" ht="14.4" x14ac:dyDescent="0.3">
      <c r="A8" s="52" t="s">
        <v>32</v>
      </c>
      <c r="B8" s="5" t="s">
        <v>84</v>
      </c>
      <c r="C8" s="10">
        <v>1383392948</v>
      </c>
      <c r="D8" s="10">
        <v>295324186</v>
      </c>
      <c r="E8" s="10">
        <v>313702527</v>
      </c>
      <c r="F8" s="10">
        <v>12894827</v>
      </c>
      <c r="G8" s="10">
        <v>448908692</v>
      </c>
      <c r="H8" s="10">
        <v>611021680</v>
      </c>
      <c r="I8" s="10">
        <v>1447873157</v>
      </c>
      <c r="J8" s="10">
        <v>179535262</v>
      </c>
      <c r="K8" s="10">
        <v>82416139</v>
      </c>
      <c r="L8" s="10">
        <v>2058640053</v>
      </c>
      <c r="M8" s="10">
        <v>918291242</v>
      </c>
      <c r="N8" s="10">
        <v>436283726</v>
      </c>
      <c r="O8" s="10">
        <v>541730372</v>
      </c>
      <c r="P8" s="10">
        <v>487248037</v>
      </c>
      <c r="Q8" s="10">
        <v>435718367</v>
      </c>
      <c r="R8" s="10">
        <v>96814233</v>
      </c>
      <c r="S8" s="10">
        <v>54686260</v>
      </c>
      <c r="T8" s="10">
        <v>14583769</v>
      </c>
      <c r="U8" s="10">
        <v>0</v>
      </c>
      <c r="V8" s="10">
        <v>1767948376</v>
      </c>
      <c r="W8" s="10">
        <v>522224383</v>
      </c>
      <c r="X8" s="10">
        <v>120202513</v>
      </c>
      <c r="Y8" s="10">
        <v>544719461</v>
      </c>
      <c r="Z8" s="10">
        <v>168007509</v>
      </c>
      <c r="AA8" s="10">
        <v>8722568242</v>
      </c>
      <c r="AB8" s="10">
        <v>422271996</v>
      </c>
      <c r="AC8" s="10">
        <v>0</v>
      </c>
      <c r="AD8" s="10">
        <v>2893812484</v>
      </c>
      <c r="AE8" s="10">
        <v>1231638976</v>
      </c>
      <c r="AF8" s="10">
        <v>120384859</v>
      </c>
      <c r="AG8" s="10">
        <v>512218709</v>
      </c>
      <c r="AH8" s="10">
        <v>696930453</v>
      </c>
      <c r="AI8" s="10">
        <v>0</v>
      </c>
      <c r="AJ8" s="10">
        <v>0</v>
      </c>
      <c r="AK8" s="10">
        <v>0</v>
      </c>
      <c r="AL8" s="197">
        <v>27541993438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4277044892</v>
      </c>
      <c r="I10" s="10">
        <v>0</v>
      </c>
      <c r="J10" s="10">
        <v>0</v>
      </c>
      <c r="K10" s="10">
        <v>0</v>
      </c>
      <c r="L10" s="10">
        <v>42552099529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706695495</v>
      </c>
      <c r="S10" s="10">
        <v>0</v>
      </c>
      <c r="T10" s="10">
        <v>1158627504</v>
      </c>
      <c r="U10" s="10">
        <v>0</v>
      </c>
      <c r="V10" s="10">
        <v>969836458</v>
      </c>
      <c r="W10" s="10">
        <v>0</v>
      </c>
      <c r="X10" s="10">
        <v>0</v>
      </c>
      <c r="Y10" s="10">
        <v>4623515514</v>
      </c>
      <c r="Z10" s="10">
        <v>0</v>
      </c>
      <c r="AA10" s="10">
        <v>65645707780</v>
      </c>
      <c r="AB10" s="10">
        <v>0</v>
      </c>
      <c r="AC10" s="10">
        <v>6894153042</v>
      </c>
      <c r="AD10" s="10">
        <v>0</v>
      </c>
      <c r="AE10" s="10">
        <v>0</v>
      </c>
      <c r="AF10" s="10">
        <v>0</v>
      </c>
      <c r="AG10" s="10">
        <v>0</v>
      </c>
      <c r="AH10" s="10">
        <v>30837123536</v>
      </c>
      <c r="AI10" s="10">
        <v>38787378318</v>
      </c>
      <c r="AJ10" s="10">
        <v>0</v>
      </c>
      <c r="AK10" s="10">
        <v>0</v>
      </c>
      <c r="AL10" s="197">
        <v>196452182068</v>
      </c>
    </row>
    <row r="11" spans="1:38" s="6" customFormat="1" ht="14.4" x14ac:dyDescent="0.3">
      <c r="A11" s="89"/>
      <c r="B11" s="90" t="s">
        <v>128</v>
      </c>
      <c r="C11" s="91">
        <v>56151513668</v>
      </c>
      <c r="D11" s="91">
        <v>89003012627</v>
      </c>
      <c r="E11" s="91">
        <v>33526223075</v>
      </c>
      <c r="F11" s="91">
        <v>10962976528</v>
      </c>
      <c r="G11" s="91">
        <v>85265253019</v>
      </c>
      <c r="H11" s="91">
        <v>261245155283</v>
      </c>
      <c r="I11" s="91">
        <v>40437181363</v>
      </c>
      <c r="J11" s="91">
        <v>10308672834</v>
      </c>
      <c r="K11" s="91">
        <v>39772090676</v>
      </c>
      <c r="L11" s="91">
        <v>242858273819</v>
      </c>
      <c r="M11" s="91">
        <v>174250897513</v>
      </c>
      <c r="N11" s="91">
        <v>77592838730</v>
      </c>
      <c r="O11" s="91">
        <v>80044900593</v>
      </c>
      <c r="P11" s="91">
        <v>42344664056</v>
      </c>
      <c r="Q11" s="91">
        <v>18239131862</v>
      </c>
      <c r="R11" s="91">
        <v>55642066792</v>
      </c>
      <c r="S11" s="91">
        <v>6386501500</v>
      </c>
      <c r="T11" s="91">
        <v>142471278913</v>
      </c>
      <c r="U11" s="91">
        <v>0</v>
      </c>
      <c r="V11" s="91">
        <v>292778622032</v>
      </c>
      <c r="W11" s="91">
        <v>38595377983</v>
      </c>
      <c r="X11" s="91">
        <v>20488835291</v>
      </c>
      <c r="Y11" s="91">
        <v>73498453486</v>
      </c>
      <c r="Z11" s="91">
        <v>21360396580</v>
      </c>
      <c r="AA11" s="91">
        <v>515845128455</v>
      </c>
      <c r="AB11" s="91">
        <v>82869291278</v>
      </c>
      <c r="AC11" s="91">
        <v>551356823792</v>
      </c>
      <c r="AD11" s="91">
        <v>230404374132</v>
      </c>
      <c r="AE11" s="91">
        <v>77427069890</v>
      </c>
      <c r="AF11" s="91">
        <v>148364158753</v>
      </c>
      <c r="AG11" s="91">
        <v>189771719050</v>
      </c>
      <c r="AH11" s="91">
        <v>80547938237</v>
      </c>
      <c r="AI11" s="91">
        <v>193417434093</v>
      </c>
      <c r="AJ11" s="91">
        <v>84852523512</v>
      </c>
      <c r="AK11" s="91">
        <v>37565835682</v>
      </c>
      <c r="AL11" s="210">
        <v>4105646615097</v>
      </c>
    </row>
    <row r="12" spans="1:38" s="6" customFormat="1" ht="14.4" x14ac:dyDescent="0.3">
      <c r="A12" s="54" t="s">
        <v>49</v>
      </c>
      <c r="B12" s="6" t="s">
        <v>87</v>
      </c>
      <c r="C12" s="10">
        <v>591712547</v>
      </c>
      <c r="D12" s="10">
        <v>297744538</v>
      </c>
      <c r="E12" s="10">
        <v>335165214</v>
      </c>
      <c r="F12" s="10">
        <v>46931690</v>
      </c>
      <c r="G12" s="10">
        <v>2593790448</v>
      </c>
      <c r="H12" s="10">
        <v>3182409624</v>
      </c>
      <c r="I12" s="10">
        <v>516890800</v>
      </c>
      <c r="J12" s="10">
        <v>84883571</v>
      </c>
      <c r="K12" s="10">
        <v>2644827</v>
      </c>
      <c r="L12" s="10">
        <v>671359970</v>
      </c>
      <c r="M12" s="10">
        <v>678245864</v>
      </c>
      <c r="N12" s="10">
        <v>1836599444</v>
      </c>
      <c r="O12" s="10">
        <v>301906639</v>
      </c>
      <c r="P12" s="10">
        <v>248770968</v>
      </c>
      <c r="Q12" s="10">
        <v>776248797</v>
      </c>
      <c r="R12" s="10">
        <v>50223133</v>
      </c>
      <c r="S12" s="10">
        <v>17767974</v>
      </c>
      <c r="T12" s="10">
        <v>5017200</v>
      </c>
      <c r="U12" s="10">
        <v>0</v>
      </c>
      <c r="V12" s="10">
        <v>208404635</v>
      </c>
      <c r="W12" s="10">
        <v>417881802</v>
      </c>
      <c r="X12" s="10">
        <v>274142541</v>
      </c>
      <c r="Y12" s="10">
        <v>240646965</v>
      </c>
      <c r="Z12" s="10">
        <v>6943383848</v>
      </c>
      <c r="AA12" s="10">
        <v>4157007806</v>
      </c>
      <c r="AB12" s="10">
        <v>754722461</v>
      </c>
      <c r="AC12" s="10">
        <v>0</v>
      </c>
      <c r="AD12" s="10">
        <v>3007486355</v>
      </c>
      <c r="AE12" s="10">
        <v>198910499</v>
      </c>
      <c r="AF12" s="10">
        <v>84615752</v>
      </c>
      <c r="AG12" s="10">
        <v>267963655</v>
      </c>
      <c r="AH12" s="10">
        <v>62762690</v>
      </c>
      <c r="AI12" s="10">
        <v>13475396</v>
      </c>
      <c r="AJ12" s="10">
        <v>0</v>
      </c>
      <c r="AK12" s="10">
        <v>20976919</v>
      </c>
      <c r="AL12" s="197">
        <v>28890694572</v>
      </c>
    </row>
    <row r="13" spans="1:38" s="6" customFormat="1" ht="14.4" x14ac:dyDescent="0.3">
      <c r="A13" s="54" t="s">
        <v>50</v>
      </c>
      <c r="B13" s="6" t="s">
        <v>88</v>
      </c>
      <c r="C13" s="10">
        <v>15627478511</v>
      </c>
      <c r="D13" s="10">
        <v>4012309281</v>
      </c>
      <c r="E13" s="10">
        <v>5896321737</v>
      </c>
      <c r="F13" s="10">
        <v>1366571203</v>
      </c>
      <c r="G13" s="10">
        <v>13029618006</v>
      </c>
      <c r="H13" s="10">
        <v>51091800400</v>
      </c>
      <c r="I13" s="10">
        <v>10833350524</v>
      </c>
      <c r="J13" s="10">
        <v>149628732</v>
      </c>
      <c r="K13" s="10">
        <v>11371341043</v>
      </c>
      <c r="L13" s="10">
        <v>86987946199</v>
      </c>
      <c r="M13" s="10">
        <v>120887652751</v>
      </c>
      <c r="N13" s="10">
        <v>21761681750</v>
      </c>
      <c r="O13" s="10">
        <v>31911942219</v>
      </c>
      <c r="P13" s="10">
        <v>1408395706</v>
      </c>
      <c r="Q13" s="10">
        <v>176130269</v>
      </c>
      <c r="R13" s="10">
        <v>5874516807</v>
      </c>
      <c r="S13" s="10">
        <v>90266499</v>
      </c>
      <c r="T13" s="10">
        <v>89174072514</v>
      </c>
      <c r="U13" s="10">
        <v>0</v>
      </c>
      <c r="V13" s="10">
        <v>77805163493</v>
      </c>
      <c r="W13" s="10">
        <v>319126654</v>
      </c>
      <c r="X13" s="10">
        <v>1472173734</v>
      </c>
      <c r="Y13" s="10">
        <v>2412222916</v>
      </c>
      <c r="Z13" s="10">
        <v>2051816538</v>
      </c>
      <c r="AA13" s="10">
        <v>49482555110</v>
      </c>
      <c r="AB13" s="10">
        <v>36124930300</v>
      </c>
      <c r="AC13" s="10">
        <v>170886185055</v>
      </c>
      <c r="AD13" s="10">
        <v>32263129355</v>
      </c>
      <c r="AE13" s="10">
        <v>8827657438</v>
      </c>
      <c r="AF13" s="10">
        <v>38996197925</v>
      </c>
      <c r="AG13" s="10">
        <v>19428841069</v>
      </c>
      <c r="AH13" s="10">
        <v>18016019374</v>
      </c>
      <c r="AI13" s="10">
        <v>18099243609</v>
      </c>
      <c r="AJ13" s="10">
        <v>21566727564</v>
      </c>
      <c r="AK13" s="10">
        <v>7254072155</v>
      </c>
      <c r="AL13" s="197">
        <v>976657086440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3412009046</v>
      </c>
      <c r="I14" s="10">
        <v>0</v>
      </c>
      <c r="J14" s="10">
        <v>0</v>
      </c>
      <c r="K14" s="10">
        <v>0</v>
      </c>
      <c r="L14" s="10">
        <v>43927059712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327068123</v>
      </c>
      <c r="S14" s="10">
        <v>0</v>
      </c>
      <c r="T14" s="10">
        <v>15489076</v>
      </c>
      <c r="U14" s="10">
        <v>0</v>
      </c>
      <c r="V14" s="10">
        <v>13535560156</v>
      </c>
      <c r="W14" s="10">
        <v>0</v>
      </c>
      <c r="X14" s="10">
        <v>0</v>
      </c>
      <c r="Y14" s="10">
        <v>3041433147</v>
      </c>
      <c r="Z14" s="10">
        <v>0</v>
      </c>
      <c r="AA14" s="10">
        <v>71488410567</v>
      </c>
      <c r="AB14" s="10">
        <v>0</v>
      </c>
      <c r="AC14" s="10">
        <v>3893951820</v>
      </c>
      <c r="AD14" s="10">
        <v>0</v>
      </c>
      <c r="AE14" s="10">
        <v>0</v>
      </c>
      <c r="AF14" s="10">
        <v>0</v>
      </c>
      <c r="AG14" s="10">
        <v>0</v>
      </c>
      <c r="AH14" s="10">
        <v>31442776236</v>
      </c>
      <c r="AI14" s="10">
        <v>63845003126</v>
      </c>
      <c r="AJ14" s="10">
        <v>0</v>
      </c>
      <c r="AK14" s="10">
        <v>0</v>
      </c>
      <c r="AL14" s="197">
        <v>234928761009</v>
      </c>
    </row>
    <row r="15" spans="1:38" s="6" customFormat="1" ht="14.4" x14ac:dyDescent="0.3">
      <c r="A15" s="92"/>
      <c r="B15" s="90" t="s">
        <v>129</v>
      </c>
      <c r="C15" s="91">
        <v>16219191058</v>
      </c>
      <c r="D15" s="91">
        <v>4310053819</v>
      </c>
      <c r="E15" s="91">
        <v>6231486951</v>
      </c>
      <c r="F15" s="91">
        <v>1413502893</v>
      </c>
      <c r="G15" s="91">
        <v>15623408454</v>
      </c>
      <c r="H15" s="91">
        <v>57686219070</v>
      </c>
      <c r="I15" s="91">
        <v>11350241324</v>
      </c>
      <c r="J15" s="91">
        <v>234512303</v>
      </c>
      <c r="K15" s="91">
        <v>11373985870</v>
      </c>
      <c r="L15" s="91">
        <v>131586365881</v>
      </c>
      <c r="M15" s="91">
        <v>121565898615</v>
      </c>
      <c r="N15" s="91">
        <v>23598281194</v>
      </c>
      <c r="O15" s="91">
        <v>32213848858</v>
      </c>
      <c r="P15" s="91">
        <v>1657166674</v>
      </c>
      <c r="Q15" s="91">
        <v>952379066</v>
      </c>
      <c r="R15" s="91">
        <v>6251808063</v>
      </c>
      <c r="S15" s="91">
        <v>108034473</v>
      </c>
      <c r="T15" s="91">
        <v>89194578790</v>
      </c>
      <c r="U15" s="91">
        <v>0</v>
      </c>
      <c r="V15" s="91">
        <v>91549128284</v>
      </c>
      <c r="W15" s="91">
        <v>737008456</v>
      </c>
      <c r="X15" s="91">
        <v>1746316275</v>
      </c>
      <c r="Y15" s="91">
        <v>5694303028</v>
      </c>
      <c r="Z15" s="91">
        <v>8995200386</v>
      </c>
      <c r="AA15" s="91">
        <v>125127973483</v>
      </c>
      <c r="AB15" s="91">
        <v>36879652761</v>
      </c>
      <c r="AC15" s="91">
        <v>174780136875</v>
      </c>
      <c r="AD15" s="91">
        <v>35270615710</v>
      </c>
      <c r="AE15" s="91">
        <v>9026567937</v>
      </c>
      <c r="AF15" s="91">
        <v>39080813677</v>
      </c>
      <c r="AG15" s="91">
        <v>19696804724</v>
      </c>
      <c r="AH15" s="91">
        <v>49521558300</v>
      </c>
      <c r="AI15" s="91">
        <v>81957722131</v>
      </c>
      <c r="AJ15" s="91">
        <v>21566727564</v>
      </c>
      <c r="AK15" s="91">
        <v>7275049074</v>
      </c>
      <c r="AL15" s="210">
        <v>1240476542021</v>
      </c>
    </row>
    <row r="16" spans="1:38" s="6" customFormat="1" ht="14.4" x14ac:dyDescent="0.3">
      <c r="A16" s="56"/>
      <c r="B16" s="15" t="s">
        <v>130</v>
      </c>
      <c r="C16" s="12">
        <v>39932322610</v>
      </c>
      <c r="D16" s="12">
        <v>84692958808</v>
      </c>
      <c r="E16" s="12">
        <v>27294736124</v>
      </c>
      <c r="F16" s="12">
        <v>9549473635</v>
      </c>
      <c r="G16" s="12">
        <v>69641844565</v>
      </c>
      <c r="H16" s="12">
        <v>203558936213</v>
      </c>
      <c r="I16" s="12">
        <v>29086940039</v>
      </c>
      <c r="J16" s="12">
        <v>10074160531</v>
      </c>
      <c r="K16" s="12">
        <v>28398104806</v>
      </c>
      <c r="L16" s="12">
        <v>111271907938</v>
      </c>
      <c r="M16" s="12">
        <v>52684998898</v>
      </c>
      <c r="N16" s="12">
        <v>53994557536</v>
      </c>
      <c r="O16" s="12">
        <v>47831051735</v>
      </c>
      <c r="P16" s="12">
        <v>40687497382</v>
      </c>
      <c r="Q16" s="12">
        <v>17286752796</v>
      </c>
      <c r="R16" s="12">
        <v>49390258729</v>
      </c>
      <c r="S16" s="12">
        <v>6278467027</v>
      </c>
      <c r="T16" s="12">
        <v>53276700123</v>
      </c>
      <c r="U16" s="12">
        <v>0</v>
      </c>
      <c r="V16" s="12">
        <v>201229493748</v>
      </c>
      <c r="W16" s="12">
        <v>37858369527</v>
      </c>
      <c r="X16" s="12">
        <v>18742519016</v>
      </c>
      <c r="Y16" s="12">
        <v>67804150458</v>
      </c>
      <c r="Z16" s="12">
        <v>12365196194</v>
      </c>
      <c r="AA16" s="12">
        <v>390717154972</v>
      </c>
      <c r="AB16" s="12">
        <v>45989638517</v>
      </c>
      <c r="AC16" s="12">
        <v>376576686917</v>
      </c>
      <c r="AD16" s="12">
        <v>195133758422</v>
      </c>
      <c r="AE16" s="12">
        <v>68400501953</v>
      </c>
      <c r="AF16" s="12">
        <v>109283345076</v>
      </c>
      <c r="AG16" s="12">
        <v>170074914326</v>
      </c>
      <c r="AH16" s="12">
        <v>31026379937</v>
      </c>
      <c r="AI16" s="12">
        <v>111459711962</v>
      </c>
      <c r="AJ16" s="12">
        <v>63285795948</v>
      </c>
      <c r="AK16" s="12">
        <v>30290786608</v>
      </c>
      <c r="AL16" s="211">
        <v>2865170073076</v>
      </c>
    </row>
    <row r="17" spans="1:38" s="6" customFormat="1" ht="14.4" x14ac:dyDescent="0.3">
      <c r="A17" s="54" t="s">
        <v>53</v>
      </c>
      <c r="B17" s="5" t="s">
        <v>90</v>
      </c>
      <c r="C17" s="10">
        <v>4470118764</v>
      </c>
      <c r="D17" s="10">
        <v>14197178195</v>
      </c>
      <c r="E17" s="10">
        <v>3526605080</v>
      </c>
      <c r="F17" s="10">
        <v>851966429</v>
      </c>
      <c r="G17" s="10">
        <v>5038985383</v>
      </c>
      <c r="H17" s="10">
        <v>13229382083</v>
      </c>
      <c r="I17" s="10">
        <v>1260572385</v>
      </c>
      <c r="J17" s="10">
        <v>1206123379</v>
      </c>
      <c r="K17" s="10">
        <v>1407244083</v>
      </c>
      <c r="L17" s="10">
        <v>15584920052</v>
      </c>
      <c r="M17" s="10">
        <v>3980163647</v>
      </c>
      <c r="N17" s="10">
        <v>4511788021</v>
      </c>
      <c r="O17" s="10">
        <v>6894082433</v>
      </c>
      <c r="P17" s="10">
        <v>2046764564</v>
      </c>
      <c r="Q17" s="10">
        <v>2261760029</v>
      </c>
      <c r="R17" s="10">
        <v>5955624146</v>
      </c>
      <c r="S17" s="10">
        <v>1188941907</v>
      </c>
      <c r="T17" s="10">
        <v>16094940176</v>
      </c>
      <c r="U17" s="10">
        <v>0</v>
      </c>
      <c r="V17" s="10">
        <v>14610930085</v>
      </c>
      <c r="W17" s="10">
        <v>4452357670</v>
      </c>
      <c r="X17" s="10">
        <v>1688800196</v>
      </c>
      <c r="Y17" s="10">
        <v>13904917947</v>
      </c>
      <c r="Z17" s="10">
        <v>1280027537</v>
      </c>
      <c r="AA17" s="10">
        <v>23273583264</v>
      </c>
      <c r="AB17" s="10">
        <v>6250717060</v>
      </c>
      <c r="AC17" s="10">
        <v>6656861515</v>
      </c>
      <c r="AD17" s="10">
        <v>10618527844</v>
      </c>
      <c r="AE17" s="10">
        <v>9497860588</v>
      </c>
      <c r="AF17" s="10">
        <v>12759652756</v>
      </c>
      <c r="AG17" s="10">
        <v>5398482100</v>
      </c>
      <c r="AH17" s="10">
        <v>2478066768</v>
      </c>
      <c r="AI17" s="10">
        <v>6533030836</v>
      </c>
      <c r="AJ17" s="10">
        <v>7615270652</v>
      </c>
      <c r="AK17" s="10">
        <v>1566184846</v>
      </c>
      <c r="AL17" s="197">
        <v>232292432420</v>
      </c>
    </row>
    <row r="18" spans="1:38" s="6" customFormat="1" ht="14.4" x14ac:dyDescent="0.3">
      <c r="A18" s="54" t="s">
        <v>54</v>
      </c>
      <c r="B18" s="5" t="s">
        <v>206</v>
      </c>
      <c r="C18" s="10">
        <v>30332536381</v>
      </c>
      <c r="D18" s="10">
        <v>35663464383</v>
      </c>
      <c r="E18" s="10">
        <v>9309999667</v>
      </c>
      <c r="F18" s="10">
        <v>2482743260</v>
      </c>
      <c r="G18" s="10">
        <v>29740528694</v>
      </c>
      <c r="H18" s="10">
        <v>102053116849</v>
      </c>
      <c r="I18" s="10">
        <v>15990108106</v>
      </c>
      <c r="J18" s="10">
        <v>2670246896</v>
      </c>
      <c r="K18" s="10">
        <v>13674440069</v>
      </c>
      <c r="L18" s="10">
        <v>62137558439</v>
      </c>
      <c r="M18" s="10">
        <v>75712567011</v>
      </c>
      <c r="N18" s="10">
        <v>34628470219</v>
      </c>
      <c r="O18" s="10">
        <v>50102452775</v>
      </c>
      <c r="P18" s="10">
        <v>18106514751</v>
      </c>
      <c r="Q18" s="10">
        <v>4590997667</v>
      </c>
      <c r="R18" s="10">
        <v>30131631758</v>
      </c>
      <c r="S18" s="10">
        <v>1207156592</v>
      </c>
      <c r="T18" s="10">
        <v>60971387285</v>
      </c>
      <c r="U18" s="10">
        <v>0</v>
      </c>
      <c r="V18" s="10">
        <v>93530711029</v>
      </c>
      <c r="W18" s="10">
        <v>23703126964</v>
      </c>
      <c r="X18" s="10">
        <v>3802363364</v>
      </c>
      <c r="Y18" s="10">
        <v>40041726689</v>
      </c>
      <c r="Z18" s="10">
        <v>4254643083</v>
      </c>
      <c r="AA18" s="10">
        <v>145532906933</v>
      </c>
      <c r="AB18" s="10">
        <v>33680464622</v>
      </c>
      <c r="AC18" s="10">
        <v>246382197098</v>
      </c>
      <c r="AD18" s="10">
        <v>96547648905</v>
      </c>
      <c r="AE18" s="10">
        <v>28154778327</v>
      </c>
      <c r="AF18" s="10">
        <v>56138550971</v>
      </c>
      <c r="AG18" s="10">
        <v>25840852254</v>
      </c>
      <c r="AH18" s="10">
        <v>15144056640</v>
      </c>
      <c r="AI18" s="10">
        <v>16090337606</v>
      </c>
      <c r="AJ18" s="10">
        <v>15528900174</v>
      </c>
      <c r="AK18" s="10">
        <v>3457959402</v>
      </c>
      <c r="AL18" s="197">
        <v>1427337144863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376810508</v>
      </c>
      <c r="W19" s="10">
        <v>0</v>
      </c>
      <c r="X19" s="10">
        <v>0</v>
      </c>
      <c r="Y19" s="10">
        <v>484185447</v>
      </c>
      <c r="Z19" s="10">
        <v>0</v>
      </c>
      <c r="AA19" s="10">
        <v>16840277035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2690607765</v>
      </c>
      <c r="AJ19" s="10">
        <v>0</v>
      </c>
      <c r="AK19" s="10">
        <v>0</v>
      </c>
      <c r="AL19" s="197">
        <v>20391880755</v>
      </c>
    </row>
    <row r="20" spans="1:38" s="6" customFormat="1" ht="14.4" x14ac:dyDescent="0.3">
      <c r="A20" s="54" t="s">
        <v>56</v>
      </c>
      <c r="B20" s="5" t="s">
        <v>93</v>
      </c>
      <c r="C20" s="10">
        <v>556022422</v>
      </c>
      <c r="D20" s="10">
        <v>344363183</v>
      </c>
      <c r="E20" s="10">
        <v>174986927</v>
      </c>
      <c r="F20" s="10">
        <v>223198451</v>
      </c>
      <c r="G20" s="10">
        <v>77310632</v>
      </c>
      <c r="H20" s="10">
        <v>1288927018</v>
      </c>
      <c r="I20" s="10">
        <v>326498121</v>
      </c>
      <c r="J20" s="10">
        <v>41605608</v>
      </c>
      <c r="K20" s="10">
        <v>110432915</v>
      </c>
      <c r="L20" s="10">
        <v>731791927</v>
      </c>
      <c r="M20" s="10">
        <v>1444408998</v>
      </c>
      <c r="N20" s="10">
        <v>1366596312</v>
      </c>
      <c r="O20" s="10">
        <v>909530455</v>
      </c>
      <c r="P20" s="10">
        <v>202696942</v>
      </c>
      <c r="Q20" s="10">
        <v>285121497</v>
      </c>
      <c r="R20" s="10">
        <v>532991986</v>
      </c>
      <c r="S20" s="10">
        <v>102465905</v>
      </c>
      <c r="T20" s="10">
        <v>3811078374</v>
      </c>
      <c r="U20" s="10">
        <v>0</v>
      </c>
      <c r="V20" s="10">
        <v>2021799953</v>
      </c>
      <c r="W20" s="10">
        <v>329186194</v>
      </c>
      <c r="X20" s="10">
        <v>186614045</v>
      </c>
      <c r="Y20" s="10">
        <v>508677392</v>
      </c>
      <c r="Z20" s="10">
        <v>63044199</v>
      </c>
      <c r="AA20" s="10">
        <v>1548745618</v>
      </c>
      <c r="AB20" s="10">
        <v>558816298</v>
      </c>
      <c r="AC20" s="10">
        <v>8932483515</v>
      </c>
      <c r="AD20" s="10">
        <v>994474194</v>
      </c>
      <c r="AE20" s="10">
        <v>288823097</v>
      </c>
      <c r="AF20" s="10">
        <v>2330673255</v>
      </c>
      <c r="AG20" s="10">
        <v>671865147</v>
      </c>
      <c r="AH20" s="10">
        <v>303208380</v>
      </c>
      <c r="AI20" s="10">
        <v>66456542</v>
      </c>
      <c r="AJ20" s="10">
        <v>235519450</v>
      </c>
      <c r="AK20" s="10">
        <v>90999546</v>
      </c>
      <c r="AL20" s="197">
        <v>31661414498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2500000000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2500000000</v>
      </c>
    </row>
    <row r="23" spans="1:38" s="6" customFormat="1" ht="14.4" x14ac:dyDescent="0.3">
      <c r="A23" s="54" t="s">
        <v>61</v>
      </c>
      <c r="B23" s="5" t="s">
        <v>96</v>
      </c>
      <c r="C23" s="10">
        <v>771500578</v>
      </c>
      <c r="D23" s="10">
        <v>0</v>
      </c>
      <c r="E23" s="10">
        <v>26534145</v>
      </c>
      <c r="F23" s="10">
        <v>4207952</v>
      </c>
      <c r="G23" s="10">
        <v>31390726</v>
      </c>
      <c r="H23" s="10">
        <v>111859325</v>
      </c>
      <c r="I23" s="10">
        <v>88587411</v>
      </c>
      <c r="J23" s="10">
        <v>239109583</v>
      </c>
      <c r="K23" s="10">
        <v>104183563</v>
      </c>
      <c r="L23" s="10">
        <v>170002196</v>
      </c>
      <c r="M23" s="10">
        <v>1261984371</v>
      </c>
      <c r="N23" s="10">
        <v>8604936</v>
      </c>
      <c r="O23" s="10">
        <v>5934338</v>
      </c>
      <c r="P23" s="10">
        <v>94994708</v>
      </c>
      <c r="Q23" s="10">
        <v>73366694</v>
      </c>
      <c r="R23" s="10">
        <v>308928218</v>
      </c>
      <c r="S23" s="10">
        <v>25420400</v>
      </c>
      <c r="T23" s="10">
        <v>0</v>
      </c>
      <c r="U23" s="10">
        <v>0</v>
      </c>
      <c r="V23" s="10">
        <v>0</v>
      </c>
      <c r="W23" s="10">
        <v>157308816</v>
      </c>
      <c r="X23" s="10">
        <v>151145969</v>
      </c>
      <c r="Y23" s="10">
        <v>145928916</v>
      </c>
      <c r="Z23" s="10">
        <v>243184306</v>
      </c>
      <c r="AA23" s="10">
        <v>182601665</v>
      </c>
      <c r="AB23" s="10">
        <v>115510076</v>
      </c>
      <c r="AC23" s="10">
        <v>0</v>
      </c>
      <c r="AD23" s="10">
        <v>58176889</v>
      </c>
      <c r="AE23" s="10">
        <v>22082656</v>
      </c>
      <c r="AF23" s="10">
        <v>2416363</v>
      </c>
      <c r="AG23" s="10">
        <v>647453602</v>
      </c>
      <c r="AH23" s="10">
        <v>26715245</v>
      </c>
      <c r="AI23" s="10">
        <v>0</v>
      </c>
      <c r="AJ23" s="10">
        <v>0</v>
      </c>
      <c r="AK23" s="10">
        <v>0</v>
      </c>
      <c r="AL23" s="197">
        <v>5079133647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36130178145</v>
      </c>
      <c r="D25" s="91">
        <v>50205005761</v>
      </c>
      <c r="E25" s="91">
        <v>13038125819</v>
      </c>
      <c r="F25" s="91">
        <v>3562116092</v>
      </c>
      <c r="G25" s="91">
        <v>34888215435</v>
      </c>
      <c r="H25" s="91">
        <v>116683285275</v>
      </c>
      <c r="I25" s="91">
        <v>17665766023</v>
      </c>
      <c r="J25" s="91">
        <v>4157085466</v>
      </c>
      <c r="K25" s="91">
        <v>15296300630</v>
      </c>
      <c r="L25" s="91">
        <v>78624272614</v>
      </c>
      <c r="M25" s="91">
        <v>84899124027</v>
      </c>
      <c r="N25" s="91">
        <v>40515459488</v>
      </c>
      <c r="O25" s="91">
        <v>57912000001</v>
      </c>
      <c r="P25" s="91">
        <v>20450970965</v>
      </c>
      <c r="Q25" s="91">
        <v>7211245887</v>
      </c>
      <c r="R25" s="91">
        <v>36929176108</v>
      </c>
      <c r="S25" s="91">
        <v>2523984804</v>
      </c>
      <c r="T25" s="91">
        <v>80877405835</v>
      </c>
      <c r="U25" s="91">
        <v>0</v>
      </c>
      <c r="V25" s="91">
        <v>110540251575</v>
      </c>
      <c r="W25" s="91">
        <v>28641979644</v>
      </c>
      <c r="X25" s="91">
        <v>5828923574</v>
      </c>
      <c r="Y25" s="91">
        <v>55085436391</v>
      </c>
      <c r="Z25" s="91">
        <v>5840899125</v>
      </c>
      <c r="AA25" s="91">
        <v>187378114515</v>
      </c>
      <c r="AB25" s="91">
        <v>40605508056</v>
      </c>
      <c r="AC25" s="91">
        <v>261971542128</v>
      </c>
      <c r="AD25" s="91">
        <v>108218827832</v>
      </c>
      <c r="AE25" s="91">
        <v>37963544668</v>
      </c>
      <c r="AF25" s="91">
        <v>71231293345</v>
      </c>
      <c r="AG25" s="91">
        <v>32558653103</v>
      </c>
      <c r="AH25" s="91">
        <v>17952047033</v>
      </c>
      <c r="AI25" s="91">
        <v>25380432749</v>
      </c>
      <c r="AJ25" s="91">
        <v>23379690276</v>
      </c>
      <c r="AK25" s="91">
        <v>5115143794</v>
      </c>
      <c r="AL25" s="210">
        <v>1719262006183</v>
      </c>
    </row>
    <row r="26" spans="1:38" s="6" customFormat="1" ht="14.4" x14ac:dyDescent="0.3">
      <c r="A26" s="54" t="s">
        <v>36</v>
      </c>
      <c r="B26" s="5" t="s">
        <v>98</v>
      </c>
      <c r="C26" s="10">
        <v>4850730828</v>
      </c>
      <c r="D26" s="10">
        <v>11650081075</v>
      </c>
      <c r="E26" s="10">
        <v>2892521025</v>
      </c>
      <c r="F26" s="10">
        <v>799150711</v>
      </c>
      <c r="G26" s="10">
        <v>5445579771</v>
      </c>
      <c r="H26" s="10">
        <v>11405360416</v>
      </c>
      <c r="I26" s="10">
        <v>1141551224</v>
      </c>
      <c r="J26" s="10">
        <v>766981160</v>
      </c>
      <c r="K26" s="10">
        <v>2527306591</v>
      </c>
      <c r="L26" s="10">
        <v>12100498178</v>
      </c>
      <c r="M26" s="10">
        <v>3720564642</v>
      </c>
      <c r="N26" s="10">
        <v>4431146362</v>
      </c>
      <c r="O26" s="10">
        <v>5867526589</v>
      </c>
      <c r="P26" s="10">
        <v>2049120161</v>
      </c>
      <c r="Q26" s="10">
        <v>1876489755</v>
      </c>
      <c r="R26" s="10">
        <v>6539419248</v>
      </c>
      <c r="S26" s="10">
        <v>894101483</v>
      </c>
      <c r="T26" s="10">
        <v>14873293756</v>
      </c>
      <c r="U26" s="10">
        <v>0</v>
      </c>
      <c r="V26" s="10">
        <v>12364521704</v>
      </c>
      <c r="W26" s="10">
        <v>2424869639</v>
      </c>
      <c r="X26" s="10">
        <v>1588897649</v>
      </c>
      <c r="Y26" s="10">
        <v>13175609892</v>
      </c>
      <c r="Z26" s="10">
        <v>1208141179</v>
      </c>
      <c r="AA26" s="10">
        <v>17512957465</v>
      </c>
      <c r="AB26" s="10">
        <v>7507169125</v>
      </c>
      <c r="AC26" s="10">
        <v>4009861144</v>
      </c>
      <c r="AD26" s="10">
        <v>10479947197</v>
      </c>
      <c r="AE26" s="10">
        <v>3207717263</v>
      </c>
      <c r="AF26" s="10">
        <v>9535225392</v>
      </c>
      <c r="AG26" s="10">
        <v>4850362380</v>
      </c>
      <c r="AH26" s="10">
        <v>2427185848</v>
      </c>
      <c r="AI26" s="10">
        <v>3883411007</v>
      </c>
      <c r="AJ26" s="10">
        <v>5243535216</v>
      </c>
      <c r="AK26" s="10">
        <v>1494867062</v>
      </c>
      <c r="AL26" s="197">
        <v>194745702137</v>
      </c>
    </row>
    <row r="27" spans="1:38" s="6" customFormat="1" ht="14.4" x14ac:dyDescent="0.3">
      <c r="A27" s="54" t="s">
        <v>37</v>
      </c>
      <c r="B27" s="5" t="s">
        <v>1360</v>
      </c>
      <c r="C27" s="10">
        <v>443108126</v>
      </c>
      <c r="D27" s="10">
        <v>276082253</v>
      </c>
      <c r="E27" s="10">
        <v>591539441</v>
      </c>
      <c r="F27" s="10">
        <v>14487822</v>
      </c>
      <c r="G27" s="10">
        <v>687262888</v>
      </c>
      <c r="H27" s="10">
        <v>3356170433</v>
      </c>
      <c r="I27" s="10">
        <v>1119930784</v>
      </c>
      <c r="J27" s="10">
        <v>64600394</v>
      </c>
      <c r="K27" s="10">
        <v>499524193</v>
      </c>
      <c r="L27" s="10">
        <v>284400254</v>
      </c>
      <c r="M27" s="10">
        <v>1576016961</v>
      </c>
      <c r="N27" s="10">
        <v>1404317803</v>
      </c>
      <c r="O27" s="10">
        <v>379190797</v>
      </c>
      <c r="P27" s="10">
        <v>38868610</v>
      </c>
      <c r="Q27" s="10">
        <v>129774202</v>
      </c>
      <c r="R27" s="10">
        <v>937223393</v>
      </c>
      <c r="S27" s="10">
        <v>21575251</v>
      </c>
      <c r="T27" s="10">
        <v>2063003036</v>
      </c>
      <c r="U27" s="10">
        <v>0</v>
      </c>
      <c r="V27" s="10">
        <v>1835188656</v>
      </c>
      <c r="W27" s="10">
        <v>756268293</v>
      </c>
      <c r="X27" s="10">
        <v>65013723</v>
      </c>
      <c r="Y27" s="10">
        <v>232299078</v>
      </c>
      <c r="Z27" s="10">
        <v>50916009</v>
      </c>
      <c r="AA27" s="10">
        <v>4368815503</v>
      </c>
      <c r="AB27" s="10">
        <v>581150673</v>
      </c>
      <c r="AC27" s="10">
        <v>3297250986</v>
      </c>
      <c r="AD27" s="10">
        <v>2845058881</v>
      </c>
      <c r="AE27" s="10">
        <v>297589147</v>
      </c>
      <c r="AF27" s="10">
        <v>1327859943</v>
      </c>
      <c r="AG27" s="10">
        <v>637803918</v>
      </c>
      <c r="AH27" s="10">
        <v>239797939</v>
      </c>
      <c r="AI27" s="10">
        <v>0</v>
      </c>
      <c r="AJ27" s="10">
        <v>124662371</v>
      </c>
      <c r="AK27" s="10">
        <v>0</v>
      </c>
      <c r="AL27" s="197">
        <v>30546751761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45723351</v>
      </c>
      <c r="F28" s="10">
        <v>0</v>
      </c>
      <c r="G28" s="10">
        <v>257075950</v>
      </c>
      <c r="H28" s="10">
        <v>327522137</v>
      </c>
      <c r="I28" s="10">
        <v>53553218</v>
      </c>
      <c r="J28" s="10">
        <v>0</v>
      </c>
      <c r="K28" s="10">
        <v>71133039</v>
      </c>
      <c r="L28" s="10">
        <v>122010332</v>
      </c>
      <c r="M28" s="10">
        <v>0</v>
      </c>
      <c r="N28" s="10">
        <v>3255586</v>
      </c>
      <c r="O28" s="10">
        <v>32521092</v>
      </c>
      <c r="P28" s="10">
        <v>0</v>
      </c>
      <c r="Q28" s="10">
        <v>85858183</v>
      </c>
      <c r="R28" s="10">
        <v>4475723</v>
      </c>
      <c r="S28" s="10">
        <v>0</v>
      </c>
      <c r="T28" s="10">
        <v>0</v>
      </c>
      <c r="U28" s="10">
        <v>0</v>
      </c>
      <c r="V28" s="10">
        <v>0</v>
      </c>
      <c r="W28" s="10">
        <v>21499961</v>
      </c>
      <c r="X28" s="10">
        <v>97164253</v>
      </c>
      <c r="Y28" s="10">
        <v>1062418898</v>
      </c>
      <c r="Z28" s="10">
        <v>163049218</v>
      </c>
      <c r="AA28" s="10">
        <v>124250335</v>
      </c>
      <c r="AB28" s="10">
        <v>544914518</v>
      </c>
      <c r="AC28" s="10">
        <v>0</v>
      </c>
      <c r="AD28" s="10">
        <v>2025427549</v>
      </c>
      <c r="AE28" s="10">
        <v>0</v>
      </c>
      <c r="AF28" s="10">
        <v>23257005</v>
      </c>
      <c r="AG28" s="10">
        <v>11446486</v>
      </c>
      <c r="AH28" s="10">
        <v>6572081</v>
      </c>
      <c r="AI28" s="10">
        <v>0</v>
      </c>
      <c r="AJ28" s="10">
        <v>0</v>
      </c>
      <c r="AK28" s="10">
        <v>0</v>
      </c>
      <c r="AL28" s="197">
        <v>5083128915</v>
      </c>
    </row>
    <row r="29" spans="1:38" s="6" customFormat="1" ht="14.4" x14ac:dyDescent="0.3">
      <c r="A29" s="54" t="s">
        <v>39</v>
      </c>
      <c r="B29" s="5" t="s">
        <v>100</v>
      </c>
      <c r="C29" s="10">
        <v>6905053026</v>
      </c>
      <c r="D29" s="10">
        <v>1932147357</v>
      </c>
      <c r="E29" s="10">
        <v>1081895051</v>
      </c>
      <c r="F29" s="10">
        <v>181441565</v>
      </c>
      <c r="G29" s="10">
        <v>6204598847</v>
      </c>
      <c r="H29" s="10">
        <v>10678027558</v>
      </c>
      <c r="I29" s="10">
        <v>5489869571</v>
      </c>
      <c r="J29" s="10">
        <v>0</v>
      </c>
      <c r="K29" s="10">
        <v>4725164897</v>
      </c>
      <c r="L29" s="10">
        <v>35325414354</v>
      </c>
      <c r="M29" s="10">
        <v>57717384670</v>
      </c>
      <c r="N29" s="10">
        <v>9529274956</v>
      </c>
      <c r="O29" s="10">
        <v>30796271636</v>
      </c>
      <c r="P29" s="10">
        <v>1132103028</v>
      </c>
      <c r="Q29" s="10">
        <v>180829854</v>
      </c>
      <c r="R29" s="10">
        <v>5575071593</v>
      </c>
      <c r="S29" s="10">
        <v>0</v>
      </c>
      <c r="T29" s="10">
        <v>40825245576</v>
      </c>
      <c r="U29" s="10">
        <v>0</v>
      </c>
      <c r="V29" s="10">
        <v>21058823633</v>
      </c>
      <c r="W29" s="10">
        <v>8839383361</v>
      </c>
      <c r="X29" s="10">
        <v>350711442</v>
      </c>
      <c r="Y29" s="10">
        <v>8012976213</v>
      </c>
      <c r="Z29" s="10">
        <v>1763240786</v>
      </c>
      <c r="AA29" s="10">
        <v>3530140425</v>
      </c>
      <c r="AB29" s="10">
        <v>15802501549</v>
      </c>
      <c r="AC29" s="10">
        <v>64816125477</v>
      </c>
      <c r="AD29" s="10">
        <v>10222404819</v>
      </c>
      <c r="AE29" s="10">
        <v>7676166146</v>
      </c>
      <c r="AF29" s="10">
        <v>11997926372</v>
      </c>
      <c r="AG29" s="10">
        <v>3032688304</v>
      </c>
      <c r="AH29" s="10">
        <v>8185396950</v>
      </c>
      <c r="AI29" s="10">
        <v>9495991945</v>
      </c>
      <c r="AJ29" s="10">
        <v>8614890219</v>
      </c>
      <c r="AK29" s="10">
        <v>1924688549</v>
      </c>
      <c r="AL29" s="197">
        <v>403603849729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12198891980</v>
      </c>
      <c r="D32" s="91">
        <v>13858310685</v>
      </c>
      <c r="E32" s="91">
        <v>4611678868</v>
      </c>
      <c r="F32" s="91">
        <v>995080098</v>
      </c>
      <c r="G32" s="91">
        <v>12594517456</v>
      </c>
      <c r="H32" s="91">
        <v>25767080544</v>
      </c>
      <c r="I32" s="91">
        <v>7804904797</v>
      </c>
      <c r="J32" s="91">
        <v>831581554</v>
      </c>
      <c r="K32" s="91">
        <v>7823128720</v>
      </c>
      <c r="L32" s="91">
        <v>47832323118</v>
      </c>
      <c r="M32" s="91">
        <v>63013966273</v>
      </c>
      <c r="N32" s="91">
        <v>15367994707</v>
      </c>
      <c r="O32" s="91">
        <v>37075510114</v>
      </c>
      <c r="P32" s="91">
        <v>3220091799</v>
      </c>
      <c r="Q32" s="91">
        <v>2272951994</v>
      </c>
      <c r="R32" s="91">
        <v>13056189957</v>
      </c>
      <c r="S32" s="91">
        <v>915676734</v>
      </c>
      <c r="T32" s="91">
        <v>57761542368</v>
      </c>
      <c r="U32" s="91">
        <v>0</v>
      </c>
      <c r="V32" s="91">
        <v>35258533993</v>
      </c>
      <c r="W32" s="91">
        <v>12042021254</v>
      </c>
      <c r="X32" s="91">
        <v>2101787067</v>
      </c>
      <c r="Y32" s="91">
        <v>22483304081</v>
      </c>
      <c r="Z32" s="91">
        <v>3185347192</v>
      </c>
      <c r="AA32" s="91">
        <v>25536163728</v>
      </c>
      <c r="AB32" s="91">
        <v>24435735865</v>
      </c>
      <c r="AC32" s="91">
        <v>72123237607</v>
      </c>
      <c r="AD32" s="91">
        <v>25572838446</v>
      </c>
      <c r="AE32" s="91">
        <v>11181472556</v>
      </c>
      <c r="AF32" s="91">
        <v>22884268712</v>
      </c>
      <c r="AG32" s="91">
        <v>8532301088</v>
      </c>
      <c r="AH32" s="91">
        <v>10858952818</v>
      </c>
      <c r="AI32" s="91">
        <v>13379402952</v>
      </c>
      <c r="AJ32" s="91">
        <v>13983087806</v>
      </c>
      <c r="AK32" s="91">
        <v>3419555611</v>
      </c>
      <c r="AL32" s="210">
        <v>633979432542</v>
      </c>
    </row>
    <row r="33" spans="1:41" s="6" customFormat="1" ht="14.4" x14ac:dyDescent="0.3">
      <c r="A33" s="56"/>
      <c r="B33" s="15" t="s">
        <v>1371</v>
      </c>
      <c r="C33" s="12">
        <v>23931286165</v>
      </c>
      <c r="D33" s="12">
        <v>36346695076</v>
      </c>
      <c r="E33" s="12">
        <v>8426446951</v>
      </c>
      <c r="F33" s="12">
        <v>2567035994</v>
      </c>
      <c r="G33" s="12">
        <v>22293697979</v>
      </c>
      <c r="H33" s="12">
        <v>90916204731</v>
      </c>
      <c r="I33" s="12">
        <v>9860861226</v>
      </c>
      <c r="J33" s="12">
        <v>3325503912</v>
      </c>
      <c r="K33" s="12">
        <v>7473171910</v>
      </c>
      <c r="L33" s="12">
        <v>30791949496</v>
      </c>
      <c r="M33" s="12">
        <v>21885157754</v>
      </c>
      <c r="N33" s="12">
        <v>25147464781</v>
      </c>
      <c r="O33" s="12">
        <v>20836489887</v>
      </c>
      <c r="P33" s="12">
        <v>17230879166</v>
      </c>
      <c r="Q33" s="12">
        <v>4938293893</v>
      </c>
      <c r="R33" s="12">
        <v>23872986151</v>
      </c>
      <c r="S33" s="12">
        <v>1608308070</v>
      </c>
      <c r="T33" s="12">
        <v>23115863467</v>
      </c>
      <c r="U33" s="12">
        <v>0</v>
      </c>
      <c r="V33" s="12">
        <v>75281717582</v>
      </c>
      <c r="W33" s="12">
        <v>16599958390</v>
      </c>
      <c r="X33" s="12">
        <v>3727136507</v>
      </c>
      <c r="Y33" s="12">
        <v>32602132310</v>
      </c>
      <c r="Z33" s="12">
        <v>2655551933</v>
      </c>
      <c r="AA33" s="12">
        <v>161841950787</v>
      </c>
      <c r="AB33" s="12">
        <v>16169772191</v>
      </c>
      <c r="AC33" s="12">
        <v>189848304521</v>
      </c>
      <c r="AD33" s="12">
        <v>82645989386</v>
      </c>
      <c r="AE33" s="12">
        <v>26782072112</v>
      </c>
      <c r="AF33" s="12">
        <v>48347024633</v>
      </c>
      <c r="AG33" s="12">
        <v>24026352015</v>
      </c>
      <c r="AH33" s="12">
        <v>7093094215</v>
      </c>
      <c r="AI33" s="12">
        <v>12001029797</v>
      </c>
      <c r="AJ33" s="12">
        <v>9396602470</v>
      </c>
      <c r="AK33" s="12">
        <v>1695588183</v>
      </c>
      <c r="AL33" s="211">
        <v>1085282573641</v>
      </c>
    </row>
    <row r="34" spans="1:41" s="6" customFormat="1" ht="14.4" x14ac:dyDescent="0.3">
      <c r="A34" s="84"/>
      <c r="B34" s="16" t="s">
        <v>131</v>
      </c>
      <c r="C34" s="13">
        <v>16001036445</v>
      </c>
      <c r="D34" s="13">
        <v>48346263732</v>
      </c>
      <c r="E34" s="13">
        <v>18868289173</v>
      </c>
      <c r="F34" s="13">
        <v>6982437641</v>
      </c>
      <c r="G34" s="13">
        <v>47348146586</v>
      </c>
      <c r="H34" s="13">
        <v>112642731482</v>
      </c>
      <c r="I34" s="13">
        <v>19226078813</v>
      </c>
      <c r="J34" s="13">
        <v>6748656619</v>
      </c>
      <c r="K34" s="13">
        <v>20924932896</v>
      </c>
      <c r="L34" s="13">
        <v>80479958442</v>
      </c>
      <c r="M34" s="13">
        <v>30799841144</v>
      </c>
      <c r="N34" s="13">
        <v>28847092755</v>
      </c>
      <c r="O34" s="13">
        <v>26994561848</v>
      </c>
      <c r="P34" s="13">
        <v>23456618216</v>
      </c>
      <c r="Q34" s="13">
        <v>12348458903</v>
      </c>
      <c r="R34" s="13">
        <v>25517272578</v>
      </c>
      <c r="S34" s="13">
        <v>4670158957</v>
      </c>
      <c r="T34" s="13">
        <v>30160836656</v>
      </c>
      <c r="U34" s="13">
        <v>0</v>
      </c>
      <c r="V34" s="13">
        <v>125947776166</v>
      </c>
      <c r="W34" s="13">
        <v>21258411137</v>
      </c>
      <c r="X34" s="13">
        <v>15015382509</v>
      </c>
      <c r="Y34" s="13">
        <v>35202018148</v>
      </c>
      <c r="Z34" s="13">
        <v>9709644261</v>
      </c>
      <c r="AA34" s="13">
        <v>228875204185</v>
      </c>
      <c r="AB34" s="13">
        <v>29819866326</v>
      </c>
      <c r="AC34" s="13">
        <v>186728382396</v>
      </c>
      <c r="AD34" s="13">
        <v>112487769036</v>
      </c>
      <c r="AE34" s="13">
        <v>41618429841</v>
      </c>
      <c r="AF34" s="13">
        <v>60936320443</v>
      </c>
      <c r="AG34" s="13">
        <v>146048562311</v>
      </c>
      <c r="AH34" s="13">
        <v>23933285722</v>
      </c>
      <c r="AI34" s="13">
        <v>99458682165</v>
      </c>
      <c r="AJ34" s="13">
        <v>53889193478</v>
      </c>
      <c r="AK34" s="13">
        <v>28595198425</v>
      </c>
      <c r="AL34" s="212">
        <v>1779887499435</v>
      </c>
    </row>
    <row r="35" spans="1:41" s="6" customFormat="1" ht="14.4" x14ac:dyDescent="0.3">
      <c r="A35" s="54" t="s">
        <v>35</v>
      </c>
      <c r="B35" s="6" t="s">
        <v>115</v>
      </c>
      <c r="C35" s="10">
        <v>4074002735</v>
      </c>
      <c r="D35" s="10">
        <v>13046629</v>
      </c>
      <c r="E35" s="10">
        <v>38122907</v>
      </c>
      <c r="F35" s="10">
        <v>309032342</v>
      </c>
      <c r="G35" s="10">
        <v>2829353712</v>
      </c>
      <c r="H35" s="10">
        <v>7016030277</v>
      </c>
      <c r="I35" s="10">
        <v>54494197</v>
      </c>
      <c r="J35" s="10">
        <v>430761175</v>
      </c>
      <c r="K35" s="10">
        <v>856529027</v>
      </c>
      <c r="L35" s="10">
        <v>5739087541</v>
      </c>
      <c r="M35" s="10">
        <v>4619562557</v>
      </c>
      <c r="N35" s="10">
        <v>4117990475</v>
      </c>
      <c r="O35" s="10">
        <v>3221629874</v>
      </c>
      <c r="P35" s="10">
        <v>27381917</v>
      </c>
      <c r="Q35" s="10">
        <v>209277160</v>
      </c>
      <c r="R35" s="10">
        <v>2917945057</v>
      </c>
      <c r="S35" s="10">
        <v>110465364</v>
      </c>
      <c r="T35" s="10">
        <v>3984243716</v>
      </c>
      <c r="U35" s="10">
        <v>0</v>
      </c>
      <c r="V35" s="10">
        <v>5728651753</v>
      </c>
      <c r="W35" s="10">
        <v>1863173996</v>
      </c>
      <c r="X35" s="10">
        <v>532608761</v>
      </c>
      <c r="Y35" s="10">
        <v>2572629469</v>
      </c>
      <c r="Z35" s="10">
        <v>5235710</v>
      </c>
      <c r="AA35" s="10">
        <v>18437741385</v>
      </c>
      <c r="AB35" s="10">
        <v>2771276131</v>
      </c>
      <c r="AC35" s="10">
        <v>10347561703</v>
      </c>
      <c r="AD35" s="10">
        <v>5737619962</v>
      </c>
      <c r="AE35" s="10">
        <v>1311195464</v>
      </c>
      <c r="AF35" s="10">
        <v>6215360166</v>
      </c>
      <c r="AG35" s="10">
        <v>2100807024</v>
      </c>
      <c r="AH35" s="10">
        <v>2522620457</v>
      </c>
      <c r="AI35" s="10">
        <v>14742658</v>
      </c>
      <c r="AJ35" s="10">
        <v>777635022</v>
      </c>
      <c r="AK35" s="10">
        <v>620601312</v>
      </c>
      <c r="AL35" s="197">
        <v>102128417635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5182369383</v>
      </c>
      <c r="AA36" s="10">
        <v>113315912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5295685295</v>
      </c>
    </row>
    <row r="37" spans="1:41" s="6" customFormat="1" ht="14.4" x14ac:dyDescent="0.3">
      <c r="A37" s="54" t="s">
        <v>41</v>
      </c>
      <c r="B37" s="6" t="s">
        <v>137</v>
      </c>
      <c r="C37" s="10">
        <v>4422679719</v>
      </c>
      <c r="D37" s="10">
        <v>1249377805</v>
      </c>
      <c r="E37" s="10">
        <v>0</v>
      </c>
      <c r="F37" s="10">
        <v>1031805254</v>
      </c>
      <c r="G37" s="10">
        <v>2011943021</v>
      </c>
      <c r="H37" s="10">
        <v>12765430457</v>
      </c>
      <c r="I37" s="10">
        <v>3758751037</v>
      </c>
      <c r="J37" s="10">
        <v>0</v>
      </c>
      <c r="K37" s="10">
        <v>3300922116</v>
      </c>
      <c r="L37" s="10">
        <v>14943694494</v>
      </c>
      <c r="M37" s="10">
        <v>24796965955</v>
      </c>
      <c r="N37" s="10">
        <v>5950630487</v>
      </c>
      <c r="O37" s="10">
        <v>4471512640</v>
      </c>
      <c r="P37" s="10">
        <v>178511673</v>
      </c>
      <c r="Q37" s="10">
        <v>0</v>
      </c>
      <c r="R37" s="10">
        <v>1797266693</v>
      </c>
      <c r="S37" s="10">
        <v>0</v>
      </c>
      <c r="T37" s="10">
        <v>18588605497</v>
      </c>
      <c r="U37" s="10">
        <v>0</v>
      </c>
      <c r="V37" s="10">
        <v>13478427842</v>
      </c>
      <c r="W37" s="10">
        <v>20960223</v>
      </c>
      <c r="X37" s="10">
        <v>113145945</v>
      </c>
      <c r="Y37" s="10">
        <v>446915246</v>
      </c>
      <c r="Z37" s="10">
        <v>415790264</v>
      </c>
      <c r="AA37" s="10">
        <v>28116486682</v>
      </c>
      <c r="AB37" s="10">
        <v>13162358642</v>
      </c>
      <c r="AC37" s="10">
        <v>26595385299</v>
      </c>
      <c r="AD37" s="10">
        <v>6431545911</v>
      </c>
      <c r="AE37" s="10">
        <v>17769422</v>
      </c>
      <c r="AF37" s="10">
        <v>7594137612</v>
      </c>
      <c r="AG37" s="10">
        <v>3513599187</v>
      </c>
      <c r="AH37" s="10">
        <v>5628379769</v>
      </c>
      <c r="AI37" s="10">
        <v>4248102609</v>
      </c>
      <c r="AJ37" s="10">
        <v>4910573864</v>
      </c>
      <c r="AK37" s="10">
        <v>2166775649</v>
      </c>
      <c r="AL37" s="197">
        <v>216128451014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1047737882</v>
      </c>
      <c r="D40" s="10">
        <v>856534976</v>
      </c>
      <c r="E40" s="10">
        <v>576457866</v>
      </c>
      <c r="F40" s="10">
        <v>82829739</v>
      </c>
      <c r="G40" s="10">
        <v>610516134</v>
      </c>
      <c r="H40" s="10">
        <v>2975460290</v>
      </c>
      <c r="I40" s="10">
        <v>49841161</v>
      </c>
      <c r="J40" s="10">
        <v>70394912</v>
      </c>
      <c r="K40" s="10">
        <v>314154179</v>
      </c>
      <c r="L40" s="10">
        <v>19258309632</v>
      </c>
      <c r="M40" s="10">
        <v>5842296833</v>
      </c>
      <c r="N40" s="10">
        <v>3837550749</v>
      </c>
      <c r="O40" s="10">
        <v>1384170655</v>
      </c>
      <c r="P40" s="10">
        <v>145546130</v>
      </c>
      <c r="Q40" s="10">
        <v>405748920</v>
      </c>
      <c r="R40" s="10">
        <v>971201610</v>
      </c>
      <c r="S40" s="10">
        <v>247528590</v>
      </c>
      <c r="T40" s="10">
        <v>7005083289</v>
      </c>
      <c r="U40" s="10">
        <v>0</v>
      </c>
      <c r="V40" s="10">
        <v>3764455755</v>
      </c>
      <c r="W40" s="10">
        <v>443791907</v>
      </c>
      <c r="X40" s="10">
        <v>379154624</v>
      </c>
      <c r="Y40" s="10">
        <v>444307992</v>
      </c>
      <c r="Z40" s="10">
        <v>763956428</v>
      </c>
      <c r="AA40" s="10">
        <v>2111940064</v>
      </c>
      <c r="AB40" s="10">
        <v>2136826451</v>
      </c>
      <c r="AC40" s="10">
        <v>6393158561</v>
      </c>
      <c r="AD40" s="10">
        <v>2305672872</v>
      </c>
      <c r="AE40" s="10">
        <v>819623633</v>
      </c>
      <c r="AF40" s="10">
        <v>17814842849</v>
      </c>
      <c r="AG40" s="10">
        <v>454783677</v>
      </c>
      <c r="AH40" s="10">
        <v>178198663</v>
      </c>
      <c r="AI40" s="10">
        <v>23394748</v>
      </c>
      <c r="AJ40" s="10">
        <v>18344619</v>
      </c>
      <c r="AK40" s="10">
        <v>3960000</v>
      </c>
      <c r="AL40" s="197">
        <v>83737776390</v>
      </c>
    </row>
    <row r="41" spans="1:41" s="6" customFormat="1" ht="18.75" customHeight="1" x14ac:dyDescent="0.3">
      <c r="A41" s="89"/>
      <c r="B41" s="90" t="s">
        <v>132</v>
      </c>
      <c r="C41" s="93">
        <v>9544420336</v>
      </c>
      <c r="D41" s="93">
        <v>2118959410</v>
      </c>
      <c r="E41" s="93">
        <v>614580773</v>
      </c>
      <c r="F41" s="93">
        <v>1423667335</v>
      </c>
      <c r="G41" s="93">
        <v>5451812867</v>
      </c>
      <c r="H41" s="93">
        <v>22756921024</v>
      </c>
      <c r="I41" s="93">
        <v>3863086395</v>
      </c>
      <c r="J41" s="93">
        <v>501156087</v>
      </c>
      <c r="K41" s="93">
        <v>4471605322</v>
      </c>
      <c r="L41" s="93">
        <v>39941091667</v>
      </c>
      <c r="M41" s="93">
        <v>35258825345</v>
      </c>
      <c r="N41" s="93">
        <v>13906171711</v>
      </c>
      <c r="O41" s="93">
        <v>9077313169</v>
      </c>
      <c r="P41" s="93">
        <v>351439720</v>
      </c>
      <c r="Q41" s="93">
        <v>615026080</v>
      </c>
      <c r="R41" s="93">
        <v>5686413360</v>
      </c>
      <c r="S41" s="93">
        <v>357993954</v>
      </c>
      <c r="T41" s="93">
        <v>29577932502</v>
      </c>
      <c r="U41" s="93">
        <v>0</v>
      </c>
      <c r="V41" s="93">
        <v>22971535350</v>
      </c>
      <c r="W41" s="93">
        <v>2327926126</v>
      </c>
      <c r="X41" s="93">
        <v>1024909330</v>
      </c>
      <c r="Y41" s="93">
        <v>3463852707</v>
      </c>
      <c r="Z41" s="93">
        <v>6367351785</v>
      </c>
      <c r="AA41" s="93">
        <v>48779484043</v>
      </c>
      <c r="AB41" s="93">
        <v>18070461224</v>
      </c>
      <c r="AC41" s="93">
        <v>43336105563</v>
      </c>
      <c r="AD41" s="93">
        <v>14474838745</v>
      </c>
      <c r="AE41" s="93">
        <v>2148588519</v>
      </c>
      <c r="AF41" s="93">
        <v>31624340627</v>
      </c>
      <c r="AG41" s="93">
        <v>6069189888</v>
      </c>
      <c r="AH41" s="93">
        <v>8329198889</v>
      </c>
      <c r="AI41" s="93">
        <v>4286240015</v>
      </c>
      <c r="AJ41" s="93">
        <v>5706553505</v>
      </c>
      <c r="AK41" s="93">
        <v>2791336961</v>
      </c>
      <c r="AL41" s="213">
        <v>407290330334</v>
      </c>
    </row>
    <row r="42" spans="1:41" s="6" customFormat="1" ht="14.4" x14ac:dyDescent="0.3">
      <c r="A42" s="54" t="s">
        <v>52</v>
      </c>
      <c r="B42" s="6" t="s">
        <v>119</v>
      </c>
      <c r="C42" s="10">
        <v>10160720354</v>
      </c>
      <c r="D42" s="10">
        <v>13844380208</v>
      </c>
      <c r="E42" s="10">
        <v>6138629774</v>
      </c>
      <c r="F42" s="10">
        <v>1724695801</v>
      </c>
      <c r="G42" s="10">
        <v>16747876436</v>
      </c>
      <c r="H42" s="10">
        <v>53400897033</v>
      </c>
      <c r="I42" s="10">
        <v>8805445441</v>
      </c>
      <c r="J42" s="10">
        <v>2094483682</v>
      </c>
      <c r="K42" s="10">
        <v>4223338992</v>
      </c>
      <c r="L42" s="10">
        <v>11568217440</v>
      </c>
      <c r="M42" s="10">
        <v>29082460039</v>
      </c>
      <c r="N42" s="10">
        <v>11560557966</v>
      </c>
      <c r="O42" s="10">
        <v>17054105640</v>
      </c>
      <c r="P42" s="10">
        <v>9877569952</v>
      </c>
      <c r="Q42" s="10">
        <v>2496095482</v>
      </c>
      <c r="R42" s="10">
        <v>13643079662</v>
      </c>
      <c r="S42" s="10">
        <v>808765213</v>
      </c>
      <c r="T42" s="10">
        <v>23008524763</v>
      </c>
      <c r="U42" s="10">
        <v>0</v>
      </c>
      <c r="V42" s="10">
        <v>34555718995</v>
      </c>
      <c r="W42" s="10">
        <v>8529803011</v>
      </c>
      <c r="X42" s="10">
        <v>1333520003</v>
      </c>
      <c r="Y42" s="10">
        <v>15877470134</v>
      </c>
      <c r="Z42" s="10">
        <v>8527451817</v>
      </c>
      <c r="AA42" s="10">
        <v>185498156502</v>
      </c>
      <c r="AB42" s="10">
        <v>9579495992</v>
      </c>
      <c r="AC42" s="10">
        <v>79184504305</v>
      </c>
      <c r="AD42" s="10">
        <v>51737010106</v>
      </c>
      <c r="AE42" s="10">
        <v>12404119929</v>
      </c>
      <c r="AF42" s="10">
        <v>24518153459</v>
      </c>
      <c r="AG42" s="10">
        <v>48618443202</v>
      </c>
      <c r="AH42" s="10">
        <v>7731129942</v>
      </c>
      <c r="AI42" s="10">
        <v>3372889275</v>
      </c>
      <c r="AJ42" s="10">
        <v>12027987397</v>
      </c>
      <c r="AK42" s="10">
        <v>1830970356</v>
      </c>
      <c r="AL42" s="197">
        <v>741566668303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26800000</v>
      </c>
      <c r="K43" s="10">
        <v>259812548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147162510</v>
      </c>
      <c r="X43" s="10">
        <v>20000000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453775058</v>
      </c>
    </row>
    <row r="44" spans="1:41" s="6" customFormat="1" ht="14.4" x14ac:dyDescent="0.3">
      <c r="A44" s="54" t="s">
        <v>60</v>
      </c>
      <c r="B44" s="6" t="s">
        <v>139</v>
      </c>
      <c r="C44" s="10">
        <v>421679603</v>
      </c>
      <c r="D44" s="10">
        <v>2561877052</v>
      </c>
      <c r="E44" s="10">
        <v>4446807520</v>
      </c>
      <c r="F44" s="10">
        <v>99851494</v>
      </c>
      <c r="G44" s="10">
        <v>608244043</v>
      </c>
      <c r="H44" s="10">
        <v>6176196597</v>
      </c>
      <c r="I44" s="10">
        <v>837019693</v>
      </c>
      <c r="J44" s="10">
        <v>139126708</v>
      </c>
      <c r="K44" s="10">
        <v>1290622494</v>
      </c>
      <c r="L44" s="10">
        <v>2025674460</v>
      </c>
      <c r="M44" s="10">
        <v>2088226022</v>
      </c>
      <c r="N44" s="10">
        <v>4716142334</v>
      </c>
      <c r="O44" s="10">
        <v>7636289536</v>
      </c>
      <c r="P44" s="10">
        <v>2064436212</v>
      </c>
      <c r="Q44" s="10">
        <v>1994795965</v>
      </c>
      <c r="R44" s="10">
        <v>3676957975</v>
      </c>
      <c r="S44" s="10">
        <v>443673572</v>
      </c>
      <c r="T44" s="10">
        <v>6790428618</v>
      </c>
      <c r="U44" s="10">
        <v>0</v>
      </c>
      <c r="V44" s="10">
        <v>3992587307</v>
      </c>
      <c r="W44" s="10">
        <v>2666705154</v>
      </c>
      <c r="X44" s="10">
        <v>1947201995</v>
      </c>
      <c r="Y44" s="10">
        <v>2852561472</v>
      </c>
      <c r="Z44" s="10">
        <v>72317902</v>
      </c>
      <c r="AA44" s="10">
        <v>6645076813</v>
      </c>
      <c r="AB44" s="10">
        <v>1099095853</v>
      </c>
      <c r="AC44" s="10">
        <v>4960414290</v>
      </c>
      <c r="AD44" s="10">
        <v>15387212355</v>
      </c>
      <c r="AE44" s="10">
        <v>2614613746</v>
      </c>
      <c r="AF44" s="10">
        <v>6932714206</v>
      </c>
      <c r="AG44" s="10">
        <v>4205756465</v>
      </c>
      <c r="AH44" s="10">
        <v>841468898</v>
      </c>
      <c r="AI44" s="10">
        <v>4355993</v>
      </c>
      <c r="AJ44" s="10">
        <v>4355993</v>
      </c>
      <c r="AK44" s="10">
        <v>383620054</v>
      </c>
      <c r="AL44" s="197">
        <v>102628108394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5852371829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5852371829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14430652306</v>
      </c>
      <c r="D47" s="10">
        <v>40828125631</v>
      </c>
      <c r="E47" s="10">
        <v>4686816074</v>
      </c>
      <c r="F47" s="10">
        <v>4946398473</v>
      </c>
      <c r="G47" s="10">
        <v>23548466986</v>
      </c>
      <c r="H47" s="10">
        <v>69336673872</v>
      </c>
      <c r="I47" s="10">
        <v>10192292686</v>
      </c>
      <c r="J47" s="10">
        <v>4495618682</v>
      </c>
      <c r="K47" s="10">
        <v>15096357185</v>
      </c>
      <c r="L47" s="10">
        <v>32204959172</v>
      </c>
      <c r="M47" s="10">
        <v>22999631210</v>
      </c>
      <c r="N47" s="10">
        <v>20176528814</v>
      </c>
      <c r="O47" s="10">
        <v>16618179910</v>
      </c>
      <c r="P47" s="10">
        <v>12273738480</v>
      </c>
      <c r="Q47" s="10">
        <v>5527833885</v>
      </c>
      <c r="R47" s="10">
        <v>14559755515</v>
      </c>
      <c r="S47" s="10">
        <v>2805956925</v>
      </c>
      <c r="T47" s="10">
        <v>25009569607</v>
      </c>
      <c r="U47" s="10">
        <v>74020349</v>
      </c>
      <c r="V47" s="10">
        <v>88496660406</v>
      </c>
      <c r="W47" s="10">
        <v>14164565363</v>
      </c>
      <c r="X47" s="10">
        <v>9966350283</v>
      </c>
      <c r="Y47" s="10">
        <v>18629917368</v>
      </c>
      <c r="Z47" s="10">
        <v>5055372516</v>
      </c>
      <c r="AA47" s="10">
        <v>55183418610</v>
      </c>
      <c r="AB47" s="10">
        <v>23183696584</v>
      </c>
      <c r="AC47" s="10">
        <v>111245540463</v>
      </c>
      <c r="AD47" s="10">
        <v>51386926988</v>
      </c>
      <c r="AE47" s="10">
        <v>22549085595</v>
      </c>
      <c r="AF47" s="10">
        <v>36532994628</v>
      </c>
      <c r="AG47" s="10">
        <v>88182748047</v>
      </c>
      <c r="AH47" s="10">
        <v>15609323037</v>
      </c>
      <c r="AI47" s="10">
        <v>16241911271</v>
      </c>
      <c r="AJ47" s="10">
        <v>11301223346</v>
      </c>
      <c r="AK47" s="10">
        <v>9099628314</v>
      </c>
      <c r="AL47" s="197">
        <v>916640938581</v>
      </c>
    </row>
    <row r="48" spans="1:41" s="6" customFormat="1" ht="14.4" x14ac:dyDescent="0.3">
      <c r="A48" s="54" t="s">
        <v>67</v>
      </c>
      <c r="B48" s="6" t="s">
        <v>123</v>
      </c>
      <c r="C48" s="10">
        <v>2597321705</v>
      </c>
      <c r="D48" s="10">
        <v>1075614132</v>
      </c>
      <c r="E48" s="10">
        <v>690827459</v>
      </c>
      <c r="F48" s="10">
        <v>115795971</v>
      </c>
      <c r="G48" s="10">
        <v>1036900615</v>
      </c>
      <c r="H48" s="10">
        <v>4579782803</v>
      </c>
      <c r="I48" s="10">
        <v>299483355</v>
      </c>
      <c r="J48" s="10">
        <v>303617364</v>
      </c>
      <c r="K48" s="10">
        <v>288737682</v>
      </c>
      <c r="L48" s="10">
        <v>22110827565</v>
      </c>
      <c r="M48" s="10">
        <v>6935529806</v>
      </c>
      <c r="N48" s="10">
        <v>5643500829</v>
      </c>
      <c r="O48" s="10">
        <v>1638792642</v>
      </c>
      <c r="P48" s="10">
        <v>939541291</v>
      </c>
      <c r="Q48" s="10">
        <v>510525406</v>
      </c>
      <c r="R48" s="10">
        <v>1185900876</v>
      </c>
      <c r="S48" s="10">
        <v>421915487</v>
      </c>
      <c r="T48" s="10">
        <v>5372708734</v>
      </c>
      <c r="U48" s="10">
        <v>27272727</v>
      </c>
      <c r="V48" s="10">
        <v>5181471717</v>
      </c>
      <c r="W48" s="10">
        <v>696075693</v>
      </c>
      <c r="X48" s="10">
        <v>1425414407</v>
      </c>
      <c r="Y48" s="10">
        <v>1019625157</v>
      </c>
      <c r="Z48" s="10">
        <v>754200711</v>
      </c>
      <c r="AA48" s="10">
        <v>3977100860</v>
      </c>
      <c r="AB48" s="10">
        <v>2503330303</v>
      </c>
      <c r="AC48" s="10">
        <v>715344862</v>
      </c>
      <c r="AD48" s="10">
        <v>4885823982</v>
      </c>
      <c r="AE48" s="10">
        <v>1148319863</v>
      </c>
      <c r="AF48" s="10">
        <v>17451697807</v>
      </c>
      <c r="AG48" s="10">
        <v>2137588920</v>
      </c>
      <c r="AH48" s="10">
        <v>362515508</v>
      </c>
      <c r="AI48" s="10">
        <v>2406614835</v>
      </c>
      <c r="AJ48" s="10">
        <v>1168102137</v>
      </c>
      <c r="AK48" s="10">
        <v>290991162</v>
      </c>
      <c r="AL48" s="197">
        <v>101898814373</v>
      </c>
      <c r="AM48" s="232"/>
      <c r="AO48" s="232"/>
    </row>
    <row r="49" spans="1:40" s="6" customFormat="1" ht="14.4" x14ac:dyDescent="0.3">
      <c r="A49" s="89"/>
      <c r="B49" s="90" t="s">
        <v>133</v>
      </c>
      <c r="C49" s="93">
        <v>27610373968</v>
      </c>
      <c r="D49" s="93">
        <v>58309997023</v>
      </c>
      <c r="E49" s="93">
        <v>15963080827</v>
      </c>
      <c r="F49" s="93">
        <v>6886741739</v>
      </c>
      <c r="G49" s="93">
        <v>41941488080</v>
      </c>
      <c r="H49" s="93">
        <v>133493550305</v>
      </c>
      <c r="I49" s="93">
        <v>20134241175</v>
      </c>
      <c r="J49" s="93">
        <v>7059646436</v>
      </c>
      <c r="K49" s="93">
        <v>21158868901</v>
      </c>
      <c r="L49" s="93">
        <v>67909678637</v>
      </c>
      <c r="M49" s="93">
        <v>61105847077</v>
      </c>
      <c r="N49" s="93">
        <v>42096729943</v>
      </c>
      <c r="O49" s="93">
        <v>42947367728</v>
      </c>
      <c r="P49" s="93">
        <v>25155285935</v>
      </c>
      <c r="Q49" s="93">
        <v>10529250738</v>
      </c>
      <c r="R49" s="93">
        <v>33065694028</v>
      </c>
      <c r="S49" s="93">
        <v>4480311197</v>
      </c>
      <c r="T49" s="93">
        <v>60181231722</v>
      </c>
      <c r="U49" s="93">
        <v>101293076</v>
      </c>
      <c r="V49" s="93">
        <v>132226438425</v>
      </c>
      <c r="W49" s="93">
        <v>26204311731</v>
      </c>
      <c r="X49" s="93">
        <v>14692486688</v>
      </c>
      <c r="Y49" s="93">
        <v>38379574131</v>
      </c>
      <c r="Z49" s="93">
        <v>14409342946</v>
      </c>
      <c r="AA49" s="93">
        <v>257156124614</v>
      </c>
      <c r="AB49" s="93">
        <v>36365618732</v>
      </c>
      <c r="AC49" s="93">
        <v>196105803920</v>
      </c>
      <c r="AD49" s="93">
        <v>123396973431</v>
      </c>
      <c r="AE49" s="93">
        <v>38716139133</v>
      </c>
      <c r="AF49" s="93">
        <v>85435560100</v>
      </c>
      <c r="AG49" s="93">
        <v>143144536634</v>
      </c>
      <c r="AH49" s="93">
        <v>24544437385</v>
      </c>
      <c r="AI49" s="93">
        <v>22025771374</v>
      </c>
      <c r="AJ49" s="93">
        <v>24501668873</v>
      </c>
      <c r="AK49" s="93">
        <v>11605209886</v>
      </c>
      <c r="AL49" s="213">
        <v>1869040676538</v>
      </c>
    </row>
    <row r="50" spans="1:40" s="6" customFormat="1" ht="14.4" x14ac:dyDescent="0.3">
      <c r="A50" s="56"/>
      <c r="B50" s="15" t="s">
        <v>134</v>
      </c>
      <c r="C50" s="11">
        <v>-18065953632</v>
      </c>
      <c r="D50" s="11">
        <v>-56191037613</v>
      </c>
      <c r="E50" s="11">
        <v>-15348500054</v>
      </c>
      <c r="F50" s="11">
        <v>-5463074404</v>
      </c>
      <c r="G50" s="11">
        <v>-36489675213</v>
      </c>
      <c r="H50" s="11">
        <v>-110736629281</v>
      </c>
      <c r="I50" s="11">
        <v>-16271154780</v>
      </c>
      <c r="J50" s="11">
        <v>-6558490349</v>
      </c>
      <c r="K50" s="11">
        <v>-16687263579</v>
      </c>
      <c r="L50" s="11">
        <v>-27968586970</v>
      </c>
      <c r="M50" s="11">
        <v>-25847021732</v>
      </c>
      <c r="N50" s="11">
        <v>-28190558232</v>
      </c>
      <c r="O50" s="11">
        <v>-33870054559</v>
      </c>
      <c r="P50" s="11">
        <v>-24803846215</v>
      </c>
      <c r="Q50" s="11">
        <v>-9914224658</v>
      </c>
      <c r="R50" s="11">
        <v>-27379280668</v>
      </c>
      <c r="S50" s="11">
        <v>-4122317243</v>
      </c>
      <c r="T50" s="11">
        <v>-30603299220</v>
      </c>
      <c r="U50" s="11">
        <v>-101293076</v>
      </c>
      <c r="V50" s="11">
        <v>-109254903075</v>
      </c>
      <c r="W50" s="11">
        <v>-23876385605</v>
      </c>
      <c r="X50" s="11">
        <v>-13667577358</v>
      </c>
      <c r="Y50" s="11">
        <v>-34915721424</v>
      </c>
      <c r="Z50" s="11">
        <v>-8041991161</v>
      </c>
      <c r="AA50" s="11">
        <v>-208376640571</v>
      </c>
      <c r="AB50" s="11">
        <v>-18295157508</v>
      </c>
      <c r="AC50" s="11">
        <v>-152769698357</v>
      </c>
      <c r="AD50" s="11">
        <v>-108922134686</v>
      </c>
      <c r="AE50" s="11">
        <v>-36567550614</v>
      </c>
      <c r="AF50" s="11">
        <v>-53811219473</v>
      </c>
      <c r="AG50" s="11">
        <v>-137075346746</v>
      </c>
      <c r="AH50" s="11">
        <v>-16215238496</v>
      </c>
      <c r="AI50" s="11">
        <v>-17739531359</v>
      </c>
      <c r="AJ50" s="11">
        <v>-18795115368</v>
      </c>
      <c r="AK50" s="11">
        <v>-8813872925</v>
      </c>
      <c r="AL50" s="209">
        <v>-1461750346204</v>
      </c>
    </row>
    <row r="51" spans="1:40" s="6" customFormat="1" ht="14.4" x14ac:dyDescent="0.3">
      <c r="A51" s="84"/>
      <c r="B51" s="16" t="s">
        <v>135</v>
      </c>
      <c r="C51" s="14">
        <v>-2064917187</v>
      </c>
      <c r="D51" s="14">
        <v>-7844773881</v>
      </c>
      <c r="E51" s="14">
        <v>3519789119</v>
      </c>
      <c r="F51" s="14">
        <v>1519363237</v>
      </c>
      <c r="G51" s="14">
        <v>10858471373</v>
      </c>
      <c r="H51" s="14">
        <v>1906102201</v>
      </c>
      <c r="I51" s="14">
        <v>2954924033</v>
      </c>
      <c r="J51" s="14">
        <v>190166270</v>
      </c>
      <c r="K51" s="14">
        <v>4237669317</v>
      </c>
      <c r="L51" s="14">
        <v>52511371472</v>
      </c>
      <c r="M51" s="14">
        <v>4952819412</v>
      </c>
      <c r="N51" s="14">
        <v>656534523</v>
      </c>
      <c r="O51" s="14">
        <v>-6875492711</v>
      </c>
      <c r="P51" s="14">
        <v>-1347227999</v>
      </c>
      <c r="Q51" s="14">
        <v>2434234245</v>
      </c>
      <c r="R51" s="14">
        <v>-1862008090</v>
      </c>
      <c r="S51" s="14">
        <v>547841714</v>
      </c>
      <c r="T51" s="14">
        <v>-442462564</v>
      </c>
      <c r="U51" s="14">
        <v>-101293076</v>
      </c>
      <c r="V51" s="14">
        <v>16692873091</v>
      </c>
      <c r="W51" s="14">
        <v>-2617974468</v>
      </c>
      <c r="X51" s="14">
        <v>1347805151</v>
      </c>
      <c r="Y51" s="14">
        <v>286296724</v>
      </c>
      <c r="Z51" s="14">
        <v>1667653100</v>
      </c>
      <c r="AA51" s="14">
        <v>20498563614</v>
      </c>
      <c r="AB51" s="14">
        <v>11524708818</v>
      </c>
      <c r="AC51" s="14">
        <v>33958684039</v>
      </c>
      <c r="AD51" s="14">
        <v>3565634350</v>
      </c>
      <c r="AE51" s="14">
        <v>5050879227</v>
      </c>
      <c r="AF51" s="14">
        <v>7125100970</v>
      </c>
      <c r="AG51" s="14">
        <v>8973215565</v>
      </c>
      <c r="AH51" s="14">
        <v>7718047226</v>
      </c>
      <c r="AI51" s="14">
        <v>81719150806</v>
      </c>
      <c r="AJ51" s="14">
        <v>35094078110</v>
      </c>
      <c r="AK51" s="14">
        <v>19781325500</v>
      </c>
      <c r="AL51" s="214">
        <v>318137153231</v>
      </c>
    </row>
    <row r="52" spans="1:40" s="6" customFormat="1" ht="14.4" x14ac:dyDescent="0.3">
      <c r="A52" s="54" t="s">
        <v>46</v>
      </c>
      <c r="B52" s="6" t="s">
        <v>124</v>
      </c>
      <c r="C52" s="10">
        <v>4131773157</v>
      </c>
      <c r="D52" s="10">
        <v>2682918843</v>
      </c>
      <c r="E52" s="10">
        <v>3630255274</v>
      </c>
      <c r="F52" s="10">
        <v>2332561156</v>
      </c>
      <c r="G52" s="10">
        <v>8864752005</v>
      </c>
      <c r="H52" s="10">
        <v>20720031731</v>
      </c>
      <c r="I52" s="10">
        <v>2991402616</v>
      </c>
      <c r="J52" s="10">
        <v>2745720467</v>
      </c>
      <c r="K52" s="10">
        <v>3174768218</v>
      </c>
      <c r="L52" s="10">
        <v>47341051872</v>
      </c>
      <c r="M52" s="10">
        <v>16918597797</v>
      </c>
      <c r="N52" s="10">
        <v>8364844794</v>
      </c>
      <c r="O52" s="10">
        <v>5921235609</v>
      </c>
      <c r="P52" s="10">
        <v>2564077338</v>
      </c>
      <c r="Q52" s="10">
        <v>2688360643</v>
      </c>
      <c r="R52" s="10">
        <v>4241769667</v>
      </c>
      <c r="S52" s="10">
        <v>1146792062</v>
      </c>
      <c r="T52" s="10">
        <v>22004556451</v>
      </c>
      <c r="U52" s="10">
        <v>117272727</v>
      </c>
      <c r="V52" s="10">
        <v>17835658111</v>
      </c>
      <c r="W52" s="10">
        <v>4344258611</v>
      </c>
      <c r="X52" s="10">
        <v>8111555325</v>
      </c>
      <c r="Y52" s="10">
        <v>5653720457</v>
      </c>
      <c r="Z52" s="10">
        <v>2214427833</v>
      </c>
      <c r="AA52" s="10">
        <v>25635402704</v>
      </c>
      <c r="AB52" s="10">
        <v>8691496526</v>
      </c>
      <c r="AC52" s="10">
        <v>32442433926</v>
      </c>
      <c r="AD52" s="10">
        <v>14919649687</v>
      </c>
      <c r="AE52" s="10">
        <v>5534938632</v>
      </c>
      <c r="AF52" s="10">
        <v>17011837983</v>
      </c>
      <c r="AG52" s="10">
        <v>5959266736</v>
      </c>
      <c r="AH52" s="10">
        <v>9116671176</v>
      </c>
      <c r="AI52" s="10">
        <v>16354049828</v>
      </c>
      <c r="AJ52" s="10">
        <v>8801249917</v>
      </c>
      <c r="AK52" s="10">
        <v>4337058466</v>
      </c>
      <c r="AL52" s="197">
        <v>349546418345</v>
      </c>
      <c r="AM52" s="232"/>
    </row>
    <row r="53" spans="1:40" s="6" customFormat="1" ht="14.4" x14ac:dyDescent="0.3">
      <c r="A53" s="54" t="s">
        <v>66</v>
      </c>
      <c r="B53" s="6" t="s">
        <v>125</v>
      </c>
      <c r="C53" s="10">
        <v>1541535097</v>
      </c>
      <c r="D53" s="10">
        <v>893668478</v>
      </c>
      <c r="E53" s="10">
        <v>2156472701</v>
      </c>
      <c r="F53" s="10">
        <v>975026067</v>
      </c>
      <c r="G53" s="10">
        <v>1054088038</v>
      </c>
      <c r="H53" s="10">
        <v>7087234112</v>
      </c>
      <c r="I53" s="10">
        <v>908336913</v>
      </c>
      <c r="J53" s="10">
        <v>528491442</v>
      </c>
      <c r="K53" s="10">
        <v>532072392</v>
      </c>
      <c r="L53" s="10">
        <v>9438651323</v>
      </c>
      <c r="M53" s="10">
        <v>11415763486</v>
      </c>
      <c r="N53" s="10">
        <v>4843238284</v>
      </c>
      <c r="O53" s="10">
        <v>2966816329</v>
      </c>
      <c r="P53" s="10">
        <v>614827940</v>
      </c>
      <c r="Q53" s="10">
        <v>515288428</v>
      </c>
      <c r="R53" s="10">
        <v>1207102737</v>
      </c>
      <c r="S53" s="10">
        <v>499538747</v>
      </c>
      <c r="T53" s="10">
        <v>18390457302</v>
      </c>
      <c r="U53" s="10">
        <v>0</v>
      </c>
      <c r="V53" s="10">
        <v>5427438242</v>
      </c>
      <c r="W53" s="10">
        <v>2055821027</v>
      </c>
      <c r="X53" s="10">
        <v>881164426</v>
      </c>
      <c r="Y53" s="10">
        <v>4272232008</v>
      </c>
      <c r="Z53" s="10">
        <v>372867085</v>
      </c>
      <c r="AA53" s="10">
        <v>5845757116</v>
      </c>
      <c r="AB53" s="10">
        <v>2547843362</v>
      </c>
      <c r="AC53" s="10">
        <v>2427632772</v>
      </c>
      <c r="AD53" s="10">
        <v>6364624215</v>
      </c>
      <c r="AE53" s="10">
        <v>726367405</v>
      </c>
      <c r="AF53" s="10">
        <v>7741184921</v>
      </c>
      <c r="AG53" s="10">
        <v>1225501838</v>
      </c>
      <c r="AH53" s="10">
        <v>722527563</v>
      </c>
      <c r="AI53" s="10">
        <v>1900145628</v>
      </c>
      <c r="AJ53" s="10">
        <v>519307563</v>
      </c>
      <c r="AK53" s="10">
        <v>744955322</v>
      </c>
      <c r="AL53" s="197">
        <v>109343980309</v>
      </c>
    </row>
    <row r="54" spans="1:40" s="6" customFormat="1" ht="14.4" x14ac:dyDescent="0.3">
      <c r="A54" s="56"/>
      <c r="B54" s="15" t="s">
        <v>136</v>
      </c>
      <c r="C54" s="11">
        <v>2590238060</v>
      </c>
      <c r="D54" s="11">
        <v>1789250365</v>
      </c>
      <c r="E54" s="11">
        <v>1473782573</v>
      </c>
      <c r="F54" s="11">
        <v>1357535089</v>
      </c>
      <c r="G54" s="11">
        <v>7810663967</v>
      </c>
      <c r="H54" s="11">
        <v>13632797619</v>
      </c>
      <c r="I54" s="11">
        <v>2083065703</v>
      </c>
      <c r="J54" s="11">
        <v>2217229025</v>
      </c>
      <c r="K54" s="11">
        <v>2642695826</v>
      </c>
      <c r="L54" s="11">
        <v>37902400549</v>
      </c>
      <c r="M54" s="11">
        <v>5502834311</v>
      </c>
      <c r="N54" s="11">
        <v>3521606510</v>
      </c>
      <c r="O54" s="11">
        <v>2954419280</v>
      </c>
      <c r="P54" s="11">
        <v>1949249398</v>
      </c>
      <c r="Q54" s="11">
        <v>2173072215</v>
      </c>
      <c r="R54" s="11">
        <v>3034666930</v>
      </c>
      <c r="S54" s="11">
        <v>647253315</v>
      </c>
      <c r="T54" s="11">
        <v>3614099149</v>
      </c>
      <c r="U54" s="11">
        <v>117272727</v>
      </c>
      <c r="V54" s="11">
        <v>12408219869</v>
      </c>
      <c r="W54" s="11">
        <v>2288437584</v>
      </c>
      <c r="X54" s="11">
        <v>7230390899</v>
      </c>
      <c r="Y54" s="11">
        <v>1381488449</v>
      </c>
      <c r="Z54" s="11">
        <v>1841560748</v>
      </c>
      <c r="AA54" s="11">
        <v>19789645588</v>
      </c>
      <c r="AB54" s="11">
        <v>6143653164</v>
      </c>
      <c r="AC54" s="11">
        <v>30014801154</v>
      </c>
      <c r="AD54" s="11">
        <v>8555025472</v>
      </c>
      <c r="AE54" s="11">
        <v>4808571227</v>
      </c>
      <c r="AF54" s="11">
        <v>9270653062</v>
      </c>
      <c r="AG54" s="11">
        <v>4733764898</v>
      </c>
      <c r="AH54" s="11">
        <v>8394143613</v>
      </c>
      <c r="AI54" s="11">
        <v>14453904200</v>
      </c>
      <c r="AJ54" s="11">
        <v>8281942354</v>
      </c>
      <c r="AK54" s="11">
        <v>3592103144</v>
      </c>
      <c r="AL54" s="209">
        <v>240202438036</v>
      </c>
    </row>
    <row r="55" spans="1:40" s="6" customFormat="1" ht="14.4" x14ac:dyDescent="0.3">
      <c r="A55" s="54" t="s">
        <v>48</v>
      </c>
      <c r="B55" s="6" t="s">
        <v>126</v>
      </c>
      <c r="C55" s="10">
        <v>156060816</v>
      </c>
      <c r="D55" s="10">
        <v>15503272453</v>
      </c>
      <c r="E55" s="10">
        <v>31890739</v>
      </c>
      <c r="F55" s="10">
        <v>18627372</v>
      </c>
      <c r="G55" s="10">
        <v>518934247</v>
      </c>
      <c r="H55" s="10">
        <v>3679276781</v>
      </c>
      <c r="I55" s="10">
        <v>91294356</v>
      </c>
      <c r="J55" s="10">
        <v>3558686206</v>
      </c>
      <c r="K55" s="10">
        <v>169981061</v>
      </c>
      <c r="L55" s="10">
        <v>3489952581</v>
      </c>
      <c r="M55" s="10">
        <v>2440196630</v>
      </c>
      <c r="N55" s="10">
        <v>2084209008</v>
      </c>
      <c r="O55" s="10">
        <v>295661533</v>
      </c>
      <c r="P55" s="10">
        <v>685905061</v>
      </c>
      <c r="Q55" s="10">
        <v>73852997</v>
      </c>
      <c r="R55" s="10">
        <v>268423479</v>
      </c>
      <c r="S55" s="10">
        <v>89258490</v>
      </c>
      <c r="T55" s="10">
        <v>1589063696</v>
      </c>
      <c r="U55" s="10">
        <v>235344</v>
      </c>
      <c r="V55" s="10">
        <v>616883427</v>
      </c>
      <c r="W55" s="10">
        <v>147512249</v>
      </c>
      <c r="X55" s="10">
        <v>204573530</v>
      </c>
      <c r="Y55" s="10">
        <v>351597929</v>
      </c>
      <c r="Z55" s="10">
        <v>14353237</v>
      </c>
      <c r="AA55" s="10">
        <v>490787527</v>
      </c>
      <c r="AB55" s="10">
        <v>230644355</v>
      </c>
      <c r="AC55" s="10">
        <v>6297170224</v>
      </c>
      <c r="AD55" s="10">
        <v>1292893802</v>
      </c>
      <c r="AE55" s="10">
        <v>521658239</v>
      </c>
      <c r="AF55" s="10">
        <v>951346934</v>
      </c>
      <c r="AG55" s="10">
        <v>1757022066</v>
      </c>
      <c r="AH55" s="10">
        <v>1733299472</v>
      </c>
      <c r="AI55" s="10">
        <v>32065412</v>
      </c>
      <c r="AJ55" s="10">
        <v>351951636</v>
      </c>
      <c r="AK55" s="10">
        <v>121735636</v>
      </c>
      <c r="AL55" s="197">
        <v>49860278525</v>
      </c>
      <c r="AM55" s="232"/>
      <c r="AN55" s="232"/>
    </row>
    <row r="56" spans="1:40" s="6" customFormat="1" ht="14.4" x14ac:dyDescent="0.3">
      <c r="A56" s="54" t="s">
        <v>68</v>
      </c>
      <c r="B56" s="6" t="s">
        <v>127</v>
      </c>
      <c r="C56" s="10">
        <v>0</v>
      </c>
      <c r="D56" s="10">
        <v>8098142463</v>
      </c>
      <c r="E56" s="10">
        <v>0</v>
      </c>
      <c r="F56" s="10">
        <v>0</v>
      </c>
      <c r="G56" s="10">
        <v>2191669</v>
      </c>
      <c r="H56" s="10">
        <v>0</v>
      </c>
      <c r="I56" s="10">
        <v>0</v>
      </c>
      <c r="J56" s="10">
        <v>0</v>
      </c>
      <c r="K56" s="10">
        <v>1807632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2525091</v>
      </c>
      <c r="U56" s="10">
        <v>0</v>
      </c>
      <c r="V56" s="10">
        <v>34032956</v>
      </c>
      <c r="W56" s="10">
        <v>1294480</v>
      </c>
      <c r="X56" s="10">
        <v>0</v>
      </c>
      <c r="Y56" s="10">
        <v>0</v>
      </c>
      <c r="Z56" s="10">
        <v>0</v>
      </c>
      <c r="AA56" s="10">
        <v>0</v>
      </c>
      <c r="AB56" s="10">
        <v>149340770</v>
      </c>
      <c r="AC56" s="10">
        <v>313568018</v>
      </c>
      <c r="AD56" s="10">
        <v>0</v>
      </c>
      <c r="AE56" s="10">
        <v>183781881</v>
      </c>
      <c r="AF56" s="10">
        <v>716487</v>
      </c>
      <c r="AG56" s="10">
        <v>148137597</v>
      </c>
      <c r="AH56" s="10">
        <v>0</v>
      </c>
      <c r="AI56" s="10">
        <v>65689461</v>
      </c>
      <c r="AJ56" s="10">
        <v>0</v>
      </c>
      <c r="AK56" s="10">
        <v>0</v>
      </c>
      <c r="AL56" s="197">
        <v>9001228505</v>
      </c>
    </row>
    <row r="57" spans="1:40" s="6" customFormat="1" ht="14.4" x14ac:dyDescent="0.3">
      <c r="A57" s="56"/>
      <c r="B57" s="15" t="s">
        <v>1372</v>
      </c>
      <c r="C57" s="11">
        <v>156060816</v>
      </c>
      <c r="D57" s="11">
        <v>7405129990</v>
      </c>
      <c r="E57" s="11">
        <v>31890739</v>
      </c>
      <c r="F57" s="11">
        <v>18627372</v>
      </c>
      <c r="G57" s="11">
        <v>516742578</v>
      </c>
      <c r="H57" s="11">
        <v>3679276781</v>
      </c>
      <c r="I57" s="11">
        <v>91294356</v>
      </c>
      <c r="J57" s="11">
        <v>3558686206</v>
      </c>
      <c r="K57" s="11">
        <v>168173429</v>
      </c>
      <c r="L57" s="11">
        <v>3489952581</v>
      </c>
      <c r="M57" s="11">
        <v>2440196630</v>
      </c>
      <c r="N57" s="11">
        <v>2084209008</v>
      </c>
      <c r="O57" s="11">
        <v>295661533</v>
      </c>
      <c r="P57" s="11">
        <v>685905061</v>
      </c>
      <c r="Q57" s="11">
        <v>73852997</v>
      </c>
      <c r="R57" s="11">
        <v>268423479</v>
      </c>
      <c r="S57" s="11">
        <v>89258490</v>
      </c>
      <c r="T57" s="11">
        <v>1586538605</v>
      </c>
      <c r="U57" s="11">
        <v>235344</v>
      </c>
      <c r="V57" s="11">
        <v>582850471</v>
      </c>
      <c r="W57" s="11">
        <v>146217769</v>
      </c>
      <c r="X57" s="11">
        <v>204573530</v>
      </c>
      <c r="Y57" s="11">
        <v>351597929</v>
      </c>
      <c r="Z57" s="11">
        <v>14353237</v>
      </c>
      <c r="AA57" s="11">
        <v>490787527</v>
      </c>
      <c r="AB57" s="11">
        <v>81303585</v>
      </c>
      <c r="AC57" s="11">
        <v>5983602206</v>
      </c>
      <c r="AD57" s="11">
        <v>1292893802</v>
      </c>
      <c r="AE57" s="11">
        <v>337876358</v>
      </c>
      <c r="AF57" s="11">
        <v>950630447</v>
      </c>
      <c r="AG57" s="11">
        <v>1608884469</v>
      </c>
      <c r="AH57" s="11">
        <v>1733299472</v>
      </c>
      <c r="AI57" s="11">
        <v>-33624049</v>
      </c>
      <c r="AJ57" s="11">
        <v>351951636</v>
      </c>
      <c r="AK57" s="11">
        <v>121735636</v>
      </c>
      <c r="AL57" s="209">
        <v>40859050020</v>
      </c>
    </row>
    <row r="58" spans="1:40" s="6" customFormat="1" ht="14.4" x14ac:dyDescent="0.3">
      <c r="A58" s="84"/>
      <c r="B58" s="16" t="s">
        <v>1373</v>
      </c>
      <c r="C58" s="14">
        <v>681381689</v>
      </c>
      <c r="D58" s="14">
        <v>1349606474</v>
      </c>
      <c r="E58" s="14">
        <v>5025462431</v>
      </c>
      <c r="F58" s="14">
        <v>2895525698</v>
      </c>
      <c r="G58" s="14">
        <v>19185877918</v>
      </c>
      <c r="H58" s="14">
        <v>19218176601</v>
      </c>
      <c r="I58" s="14">
        <v>5129284092</v>
      </c>
      <c r="J58" s="14">
        <v>5966081501</v>
      </c>
      <c r="K58" s="14">
        <v>7048538572</v>
      </c>
      <c r="L58" s="14">
        <v>93903724602</v>
      </c>
      <c r="M58" s="14">
        <v>12895850353</v>
      </c>
      <c r="N58" s="14">
        <v>6262350041</v>
      </c>
      <c r="O58" s="14">
        <v>-3625411898</v>
      </c>
      <c r="P58" s="14">
        <v>1287926460</v>
      </c>
      <c r="Q58" s="14">
        <v>4681159457</v>
      </c>
      <c r="R58" s="14">
        <v>1441082319</v>
      </c>
      <c r="S58" s="14">
        <v>1284353519</v>
      </c>
      <c r="T58" s="14">
        <v>4758175190</v>
      </c>
      <c r="U58" s="14">
        <v>16214995</v>
      </c>
      <c r="V58" s="14">
        <v>29683943431</v>
      </c>
      <c r="W58" s="14">
        <v>-183319115</v>
      </c>
      <c r="X58" s="14">
        <v>8782769580</v>
      </c>
      <c r="Y58" s="14">
        <v>2019383102</v>
      </c>
      <c r="Z58" s="14">
        <v>3523567085</v>
      </c>
      <c r="AA58" s="14">
        <v>40778996729</v>
      </c>
      <c r="AB58" s="14">
        <v>17749665567</v>
      </c>
      <c r="AC58" s="14">
        <v>69957087399</v>
      </c>
      <c r="AD58" s="14">
        <v>13413553624</v>
      </c>
      <c r="AE58" s="14">
        <v>10197326812</v>
      </c>
      <c r="AF58" s="14">
        <v>17346384479</v>
      </c>
      <c r="AG58" s="14">
        <v>15315864932</v>
      </c>
      <c r="AH58" s="14">
        <v>17845490311</v>
      </c>
      <c r="AI58" s="14">
        <v>96139430957</v>
      </c>
      <c r="AJ58" s="14">
        <v>43727972100</v>
      </c>
      <c r="AK58" s="14">
        <v>23495164280</v>
      </c>
      <c r="AL58" s="214">
        <v>599198641287</v>
      </c>
    </row>
    <row r="59" spans="1:40" s="6" customFormat="1" ht="14.4" x14ac:dyDescent="0.3">
      <c r="A59" s="54" t="s">
        <v>69</v>
      </c>
      <c r="B59" s="6" t="s">
        <v>1</v>
      </c>
      <c r="C59" s="10">
        <v>623081221</v>
      </c>
      <c r="D59" s="10">
        <v>197217503</v>
      </c>
      <c r="E59" s="10">
        <v>407110041</v>
      </c>
      <c r="F59" s="10">
        <v>252153800</v>
      </c>
      <c r="G59" s="10">
        <v>2185612488</v>
      </c>
      <c r="H59" s="10">
        <v>2904340636</v>
      </c>
      <c r="I59" s="10">
        <v>513871028</v>
      </c>
      <c r="J59" s="10">
        <v>632773685</v>
      </c>
      <c r="K59" s="10">
        <v>699352990</v>
      </c>
      <c r="L59" s="10">
        <v>8874463925</v>
      </c>
      <c r="M59" s="10">
        <v>1561812736</v>
      </c>
      <c r="N59" s="10">
        <v>669383110</v>
      </c>
      <c r="O59" s="10">
        <v>0</v>
      </c>
      <c r="P59" s="10">
        <v>213286464</v>
      </c>
      <c r="Q59" s="10">
        <v>394415311</v>
      </c>
      <c r="R59" s="10">
        <v>77774833</v>
      </c>
      <c r="S59" s="10">
        <v>148621162</v>
      </c>
      <c r="T59" s="10">
        <v>512950300</v>
      </c>
      <c r="U59" s="10">
        <v>0</v>
      </c>
      <c r="V59" s="10">
        <v>3446089531</v>
      </c>
      <c r="W59" s="10">
        <v>0</v>
      </c>
      <c r="X59" s="10">
        <v>907343896</v>
      </c>
      <c r="Y59" s="10">
        <v>159972730</v>
      </c>
      <c r="Z59" s="10">
        <v>381016472</v>
      </c>
      <c r="AA59" s="10">
        <v>4062052721</v>
      </c>
      <c r="AB59" s="10">
        <v>1649336617</v>
      </c>
      <c r="AC59" s="10">
        <v>6281308578</v>
      </c>
      <c r="AD59" s="10">
        <v>1534218220</v>
      </c>
      <c r="AE59" s="10">
        <v>793347143</v>
      </c>
      <c r="AF59" s="10">
        <v>2006645816</v>
      </c>
      <c r="AG59" s="10">
        <v>1531586495</v>
      </c>
      <c r="AH59" s="10">
        <v>1768463949</v>
      </c>
      <c r="AI59" s="10">
        <v>9181313765</v>
      </c>
      <c r="AJ59" s="10">
        <v>4309700566</v>
      </c>
      <c r="AK59" s="10">
        <v>2677844272</v>
      </c>
      <c r="AL59" s="197">
        <v>61558462004</v>
      </c>
    </row>
    <row r="60" spans="1:40" s="6" customFormat="1" ht="14.4" x14ac:dyDescent="0.3">
      <c r="A60" s="85"/>
      <c r="B60" s="34" t="s">
        <v>1374</v>
      </c>
      <c r="C60" s="35">
        <v>58300468</v>
      </c>
      <c r="D60" s="35">
        <v>1152388971</v>
      </c>
      <c r="E60" s="35">
        <v>4618352390</v>
      </c>
      <c r="F60" s="35">
        <v>2643371898</v>
      </c>
      <c r="G60" s="35">
        <v>17000265430</v>
      </c>
      <c r="H60" s="35">
        <v>16313835965</v>
      </c>
      <c r="I60" s="35">
        <v>4615413064</v>
      </c>
      <c r="J60" s="35">
        <v>5333307816</v>
      </c>
      <c r="K60" s="35">
        <v>6349185582</v>
      </c>
      <c r="L60" s="35">
        <v>85029260677</v>
      </c>
      <c r="M60" s="35">
        <v>11334037617</v>
      </c>
      <c r="N60" s="35">
        <v>5592966931</v>
      </c>
      <c r="O60" s="35">
        <v>-3625411898</v>
      </c>
      <c r="P60" s="35">
        <v>1074639996</v>
      </c>
      <c r="Q60" s="35">
        <v>4286744146</v>
      </c>
      <c r="R60" s="35">
        <v>1363307486</v>
      </c>
      <c r="S60" s="35">
        <v>1135732357</v>
      </c>
      <c r="T60" s="35">
        <v>4245224890</v>
      </c>
      <c r="U60" s="35">
        <v>16214995</v>
      </c>
      <c r="V60" s="35">
        <v>26237853900</v>
      </c>
      <c r="W60" s="35">
        <v>-183319115</v>
      </c>
      <c r="X60" s="35">
        <v>7875425684</v>
      </c>
      <c r="Y60" s="35">
        <v>1859410372</v>
      </c>
      <c r="Z60" s="35">
        <v>3142550613</v>
      </c>
      <c r="AA60" s="35">
        <v>36716944008</v>
      </c>
      <c r="AB60" s="35">
        <v>16100328950</v>
      </c>
      <c r="AC60" s="35">
        <v>63675778821</v>
      </c>
      <c r="AD60" s="35">
        <v>11879335404</v>
      </c>
      <c r="AE60" s="35">
        <v>9403979669</v>
      </c>
      <c r="AF60" s="35">
        <v>15339738663</v>
      </c>
      <c r="AG60" s="35">
        <v>13784278437</v>
      </c>
      <c r="AH60" s="35">
        <v>16077026362</v>
      </c>
      <c r="AI60" s="35">
        <v>86958117192</v>
      </c>
      <c r="AJ60" s="35">
        <v>39418271534</v>
      </c>
      <c r="AK60" s="35">
        <v>20817320008</v>
      </c>
      <c r="AL60" s="215">
        <v>537640179283</v>
      </c>
    </row>
    <row r="61" spans="1:40" x14ac:dyDescent="0.3">
      <c r="AL61" s="201"/>
    </row>
    <row r="62" spans="1:40" x14ac:dyDescent="0.3">
      <c r="AL62" s="201"/>
    </row>
    <row r="63" spans="1:40" x14ac:dyDescent="0.3">
      <c r="AL63" s="201"/>
    </row>
    <row r="64" spans="1:40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V48" sqref="V48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9.21875" style="2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17.109375" style="1" bestFit="1" customWidth="1" collapsed="1"/>
    <col min="38" max="38" width="35.5546875" style="220" customWidth="1" collapsed="1"/>
    <col min="39" max="39" width="17.21875" style="1" bestFit="1" customWidth="1" collapsed="1"/>
    <col min="40" max="40" width="17.77734375" style="1" bestFit="1" customWidth="1" collapsed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112</v>
      </c>
      <c r="D2" s="253"/>
      <c r="E2" s="253"/>
      <c r="F2" s="253"/>
      <c r="G2" s="253"/>
      <c r="H2" s="253"/>
      <c r="I2" s="253" t="s">
        <v>112</v>
      </c>
      <c r="J2" s="253"/>
      <c r="K2" s="253"/>
      <c r="L2" s="253"/>
      <c r="M2" s="253"/>
      <c r="N2" s="253"/>
      <c r="O2" s="253" t="s">
        <v>112</v>
      </c>
      <c r="P2" s="253"/>
      <c r="Q2" s="253"/>
      <c r="R2" s="253"/>
      <c r="S2" s="253"/>
      <c r="T2" s="253"/>
      <c r="U2" s="253" t="s">
        <v>112</v>
      </c>
      <c r="V2" s="253"/>
      <c r="W2" s="253"/>
      <c r="X2" s="253"/>
      <c r="Y2" s="253"/>
      <c r="Z2" s="253"/>
      <c r="AA2" s="253" t="s">
        <v>112</v>
      </c>
      <c r="AB2" s="253"/>
      <c r="AC2" s="253"/>
      <c r="AD2" s="253"/>
      <c r="AE2" s="253"/>
      <c r="AF2" s="253"/>
      <c r="AG2" s="253" t="s">
        <v>112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Junio 2024</v>
      </c>
      <c r="D3" s="254"/>
      <c r="E3" s="254"/>
      <c r="F3" s="254"/>
      <c r="G3" s="254"/>
      <c r="H3" s="254"/>
      <c r="I3" s="254" t="str">
        <f>$C$3</f>
        <v>Periodo Julio 2023 - Junio 2024</v>
      </c>
      <c r="J3" s="254"/>
      <c r="K3" s="254"/>
      <c r="L3" s="254"/>
      <c r="M3" s="254"/>
      <c r="N3" s="254"/>
      <c r="O3" s="254" t="str">
        <f>$C$3</f>
        <v>Periodo Julio 2023 - Junio 2024</v>
      </c>
      <c r="P3" s="254"/>
      <c r="Q3" s="254"/>
      <c r="R3" s="254"/>
      <c r="S3" s="254"/>
      <c r="T3" s="254"/>
      <c r="U3" s="254" t="str">
        <f>$C$3</f>
        <v>Periodo Julio 2023 - Junio 2024</v>
      </c>
      <c r="V3" s="254"/>
      <c r="W3" s="254"/>
      <c r="X3" s="254"/>
      <c r="Y3" s="254"/>
      <c r="Z3" s="254"/>
      <c r="AA3" s="254" t="str">
        <f>$C$3</f>
        <v>Periodo Julio 2023 - Junio 2024</v>
      </c>
      <c r="AB3" s="254"/>
      <c r="AC3" s="254"/>
      <c r="AD3" s="254"/>
      <c r="AE3" s="254"/>
      <c r="AF3" s="254"/>
      <c r="AG3" s="254" t="str">
        <f>$C$3</f>
        <v>Periodo Julio 2023 - Junio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1423</v>
      </c>
      <c r="D6" s="9" t="s">
        <v>1399</v>
      </c>
      <c r="E6" s="9" t="s">
        <v>1424</v>
      </c>
      <c r="F6" s="9" t="s">
        <v>1400</v>
      </c>
      <c r="G6" s="9" t="s">
        <v>1401</v>
      </c>
      <c r="H6" s="9" t="s">
        <v>1402</v>
      </c>
      <c r="I6" s="9" t="s">
        <v>1425</v>
      </c>
      <c r="J6" s="9" t="s">
        <v>1403</v>
      </c>
      <c r="K6" s="9" t="s">
        <v>1426</v>
      </c>
      <c r="L6" s="9" t="s">
        <v>1404</v>
      </c>
      <c r="M6" s="9" t="s">
        <v>1405</v>
      </c>
      <c r="N6" s="9" t="s">
        <v>1427</v>
      </c>
      <c r="O6" s="9" t="s">
        <v>1406</v>
      </c>
      <c r="P6" s="9" t="s">
        <v>1407</v>
      </c>
      <c r="Q6" s="9" t="s">
        <v>1408</v>
      </c>
      <c r="R6" s="9" t="s">
        <v>1428</v>
      </c>
      <c r="S6" s="9" t="s">
        <v>1409</v>
      </c>
      <c r="T6" s="9" t="s">
        <v>1410</v>
      </c>
      <c r="U6" s="9" t="s">
        <v>1411</v>
      </c>
      <c r="V6" s="9" t="s">
        <v>1429</v>
      </c>
      <c r="W6" s="9" t="s">
        <v>1430</v>
      </c>
      <c r="X6" s="9" t="s">
        <v>1397</v>
      </c>
      <c r="Y6" s="9" t="s">
        <v>1431</v>
      </c>
      <c r="Z6" s="9" t="s">
        <v>1412</v>
      </c>
      <c r="AA6" s="9" t="s">
        <v>1432</v>
      </c>
      <c r="AB6" s="9" t="s">
        <v>1433</v>
      </c>
      <c r="AC6" s="9" t="s">
        <v>1413</v>
      </c>
      <c r="AD6" s="9" t="s">
        <v>1414</v>
      </c>
      <c r="AE6" s="9" t="s">
        <v>1434</v>
      </c>
      <c r="AF6" s="9" t="s">
        <v>1415</v>
      </c>
      <c r="AG6" s="9" t="s">
        <v>1416</v>
      </c>
      <c r="AH6" s="9" t="s">
        <v>1417</v>
      </c>
      <c r="AI6" s="9" t="s">
        <v>1418</v>
      </c>
      <c r="AJ6" s="9" t="s">
        <v>1384</v>
      </c>
      <c r="AK6" s="9" t="s">
        <v>1419</v>
      </c>
      <c r="AL6" s="223" t="s">
        <v>1385</v>
      </c>
    </row>
    <row r="7" spans="1:38" s="6" customFormat="1" ht="14.4" x14ac:dyDescent="0.3">
      <c r="A7" s="58" t="s">
        <v>31</v>
      </c>
      <c r="B7" s="6" t="s">
        <v>83</v>
      </c>
      <c r="C7" s="10">
        <v>54768120720</v>
      </c>
      <c r="D7" s="10">
        <v>88707688441</v>
      </c>
      <c r="E7" s="10">
        <v>33212520548</v>
      </c>
      <c r="F7" s="10">
        <v>10950081701</v>
      </c>
      <c r="G7" s="10">
        <v>84816344327</v>
      </c>
      <c r="H7" s="10">
        <v>256357088711</v>
      </c>
      <c r="I7" s="10">
        <v>38989308206</v>
      </c>
      <c r="J7" s="10">
        <v>10129137572</v>
      </c>
      <c r="K7" s="10">
        <v>39689674537</v>
      </c>
      <c r="L7" s="10">
        <v>198247534237</v>
      </c>
      <c r="M7" s="10">
        <v>173332606271</v>
      </c>
      <c r="N7" s="10">
        <v>77156555004</v>
      </c>
      <c r="O7" s="10">
        <v>79503170221</v>
      </c>
      <c r="P7" s="10">
        <v>41857416019</v>
      </c>
      <c r="Q7" s="10">
        <v>17803413495</v>
      </c>
      <c r="R7" s="10">
        <v>54838557064</v>
      </c>
      <c r="S7" s="10">
        <v>6331815240</v>
      </c>
      <c r="T7" s="10">
        <v>141298067640</v>
      </c>
      <c r="U7" s="10">
        <v>0</v>
      </c>
      <c r="V7" s="10">
        <v>290040837198</v>
      </c>
      <c r="W7" s="10">
        <v>38073153600</v>
      </c>
      <c r="X7" s="10">
        <v>20368632778</v>
      </c>
      <c r="Y7" s="10">
        <v>68330218511</v>
      </c>
      <c r="Z7" s="10">
        <v>21192389071</v>
      </c>
      <c r="AA7" s="10">
        <v>441476852433</v>
      </c>
      <c r="AB7" s="10">
        <v>82447019282</v>
      </c>
      <c r="AC7" s="10">
        <v>544462670750</v>
      </c>
      <c r="AD7" s="10">
        <v>227510561648</v>
      </c>
      <c r="AE7" s="10">
        <v>76195430914</v>
      </c>
      <c r="AF7" s="10">
        <v>148243773894</v>
      </c>
      <c r="AG7" s="10">
        <v>189259500341</v>
      </c>
      <c r="AH7" s="10">
        <v>49013884248</v>
      </c>
      <c r="AI7" s="10">
        <v>154630055775</v>
      </c>
      <c r="AJ7" s="10">
        <v>84852523512</v>
      </c>
      <c r="AK7" s="10">
        <v>37565835682</v>
      </c>
      <c r="AL7" s="197">
        <v>3881652439591</v>
      </c>
    </row>
    <row r="8" spans="1:38" s="6" customFormat="1" ht="14.4" x14ac:dyDescent="0.3">
      <c r="A8" s="58" t="s">
        <v>32</v>
      </c>
      <c r="B8" s="6" t="s">
        <v>84</v>
      </c>
      <c r="C8" s="10">
        <v>1383392948</v>
      </c>
      <c r="D8" s="10">
        <v>295324186</v>
      </c>
      <c r="E8" s="10">
        <v>313702527</v>
      </c>
      <c r="F8" s="10">
        <v>12894827</v>
      </c>
      <c r="G8" s="10">
        <v>448908692</v>
      </c>
      <c r="H8" s="10">
        <v>611021680</v>
      </c>
      <c r="I8" s="10">
        <v>1447873157</v>
      </c>
      <c r="J8" s="10">
        <v>179535262</v>
      </c>
      <c r="K8" s="10">
        <v>82416139</v>
      </c>
      <c r="L8" s="10">
        <v>2058640053</v>
      </c>
      <c r="M8" s="10">
        <v>918291242</v>
      </c>
      <c r="N8" s="10">
        <v>436283726</v>
      </c>
      <c r="O8" s="10">
        <v>541730372</v>
      </c>
      <c r="P8" s="10">
        <v>487248037</v>
      </c>
      <c r="Q8" s="10">
        <v>435718367</v>
      </c>
      <c r="R8" s="10">
        <v>96814233</v>
      </c>
      <c r="S8" s="10">
        <v>54686260</v>
      </c>
      <c r="T8" s="10">
        <v>14583769</v>
      </c>
      <c r="U8" s="10">
        <v>0</v>
      </c>
      <c r="V8" s="10">
        <v>1767948376</v>
      </c>
      <c r="W8" s="10">
        <v>522224383</v>
      </c>
      <c r="X8" s="10">
        <v>120202513</v>
      </c>
      <c r="Y8" s="10">
        <v>544719461</v>
      </c>
      <c r="Z8" s="10">
        <v>168007509</v>
      </c>
      <c r="AA8" s="10">
        <v>8722568242</v>
      </c>
      <c r="AB8" s="10">
        <v>422271996</v>
      </c>
      <c r="AC8" s="10">
        <v>0</v>
      </c>
      <c r="AD8" s="10">
        <v>2893812484</v>
      </c>
      <c r="AE8" s="10">
        <v>1231638976</v>
      </c>
      <c r="AF8" s="10">
        <v>120384859</v>
      </c>
      <c r="AG8" s="10">
        <v>512218709</v>
      </c>
      <c r="AH8" s="10">
        <v>696930453</v>
      </c>
      <c r="AI8" s="10">
        <v>0</v>
      </c>
      <c r="AJ8" s="10">
        <v>0</v>
      </c>
      <c r="AK8" s="10">
        <v>0</v>
      </c>
      <c r="AL8" s="197">
        <v>27541993438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4277044892</v>
      </c>
      <c r="I10" s="10">
        <v>0</v>
      </c>
      <c r="J10" s="10">
        <v>0</v>
      </c>
      <c r="K10" s="10">
        <v>0</v>
      </c>
      <c r="L10" s="10">
        <v>42552099529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706695495</v>
      </c>
      <c r="S10" s="10">
        <v>0</v>
      </c>
      <c r="T10" s="10">
        <v>1158627504</v>
      </c>
      <c r="U10" s="10">
        <v>0</v>
      </c>
      <c r="V10" s="10">
        <v>969836458</v>
      </c>
      <c r="W10" s="10">
        <v>0</v>
      </c>
      <c r="X10" s="10">
        <v>0</v>
      </c>
      <c r="Y10" s="10">
        <v>4623515514</v>
      </c>
      <c r="Z10" s="10">
        <v>0</v>
      </c>
      <c r="AA10" s="10">
        <v>65645707780</v>
      </c>
      <c r="AB10" s="10">
        <v>0</v>
      </c>
      <c r="AC10" s="10">
        <v>6894153042</v>
      </c>
      <c r="AD10" s="10">
        <v>0</v>
      </c>
      <c r="AE10" s="10">
        <v>0</v>
      </c>
      <c r="AF10" s="10">
        <v>0</v>
      </c>
      <c r="AG10" s="10">
        <v>0</v>
      </c>
      <c r="AH10" s="10">
        <v>30837123536</v>
      </c>
      <c r="AI10" s="10">
        <v>38787378318</v>
      </c>
      <c r="AJ10" s="10">
        <v>0</v>
      </c>
      <c r="AK10" s="10">
        <v>0</v>
      </c>
      <c r="AL10" s="197">
        <v>196452182068</v>
      </c>
    </row>
    <row r="11" spans="1:38" s="6" customFormat="1" ht="14.4" x14ac:dyDescent="0.3">
      <c r="A11" s="58" t="s">
        <v>35</v>
      </c>
      <c r="B11" s="6" t="s">
        <v>115</v>
      </c>
      <c r="C11" s="10">
        <v>4074002735</v>
      </c>
      <c r="D11" s="10">
        <v>13046629</v>
      </c>
      <c r="E11" s="10">
        <v>38122907</v>
      </c>
      <c r="F11" s="10">
        <v>309032342</v>
      </c>
      <c r="G11" s="10">
        <v>2829353712</v>
      </c>
      <c r="H11" s="10">
        <v>7016030277</v>
      </c>
      <c r="I11" s="10">
        <v>54494197</v>
      </c>
      <c r="J11" s="10">
        <v>430761175</v>
      </c>
      <c r="K11" s="10">
        <v>856529027</v>
      </c>
      <c r="L11" s="10">
        <v>5739087541</v>
      </c>
      <c r="M11" s="10">
        <v>4619562557</v>
      </c>
      <c r="N11" s="10">
        <v>4117990475</v>
      </c>
      <c r="O11" s="10">
        <v>3221629874</v>
      </c>
      <c r="P11" s="10">
        <v>27381917</v>
      </c>
      <c r="Q11" s="10">
        <v>209277160</v>
      </c>
      <c r="R11" s="10">
        <v>2917945057</v>
      </c>
      <c r="S11" s="10">
        <v>110465364</v>
      </c>
      <c r="T11" s="10">
        <v>3984243716</v>
      </c>
      <c r="U11" s="10">
        <v>0</v>
      </c>
      <c r="V11" s="10">
        <v>5728651753</v>
      </c>
      <c r="W11" s="10">
        <v>1863173996</v>
      </c>
      <c r="X11" s="10">
        <v>532608761</v>
      </c>
      <c r="Y11" s="10">
        <v>2572629469</v>
      </c>
      <c r="Z11" s="10">
        <v>5235710</v>
      </c>
      <c r="AA11" s="10">
        <v>18437741385</v>
      </c>
      <c r="AB11" s="10">
        <v>2771276131</v>
      </c>
      <c r="AC11" s="10">
        <v>10347561703</v>
      </c>
      <c r="AD11" s="10">
        <v>5737619962</v>
      </c>
      <c r="AE11" s="10">
        <v>1311195464</v>
      </c>
      <c r="AF11" s="10">
        <v>6215360166</v>
      </c>
      <c r="AG11" s="10">
        <v>2100807024</v>
      </c>
      <c r="AH11" s="10">
        <v>2522620457</v>
      </c>
      <c r="AI11" s="10">
        <v>14742658</v>
      </c>
      <c r="AJ11" s="10">
        <v>777635022</v>
      </c>
      <c r="AK11" s="10">
        <v>620601312</v>
      </c>
      <c r="AL11" s="197">
        <v>102128417635</v>
      </c>
    </row>
    <row r="12" spans="1:38" s="6" customFormat="1" ht="14.4" x14ac:dyDescent="0.3">
      <c r="A12" s="58" t="s">
        <v>36</v>
      </c>
      <c r="B12" s="6" t="s">
        <v>98</v>
      </c>
      <c r="C12" s="10">
        <v>4850730828</v>
      </c>
      <c r="D12" s="10">
        <v>11650081075</v>
      </c>
      <c r="E12" s="10">
        <v>2892521025</v>
      </c>
      <c r="F12" s="10">
        <v>799150711</v>
      </c>
      <c r="G12" s="10">
        <v>5445579771</v>
      </c>
      <c r="H12" s="10">
        <v>11405360416</v>
      </c>
      <c r="I12" s="10">
        <v>1141551224</v>
      </c>
      <c r="J12" s="10">
        <v>766981160</v>
      </c>
      <c r="K12" s="10">
        <v>2527306591</v>
      </c>
      <c r="L12" s="10">
        <v>12100498178</v>
      </c>
      <c r="M12" s="10">
        <v>3720564642</v>
      </c>
      <c r="N12" s="10">
        <v>4431146362</v>
      </c>
      <c r="O12" s="10">
        <v>5867526589</v>
      </c>
      <c r="P12" s="10">
        <v>2049120161</v>
      </c>
      <c r="Q12" s="10">
        <v>1876489755</v>
      </c>
      <c r="R12" s="10">
        <v>6539419248</v>
      </c>
      <c r="S12" s="10">
        <v>894101483</v>
      </c>
      <c r="T12" s="10">
        <v>14873293756</v>
      </c>
      <c r="U12" s="10">
        <v>0</v>
      </c>
      <c r="V12" s="10">
        <v>12364521704</v>
      </c>
      <c r="W12" s="10">
        <v>2424869639</v>
      </c>
      <c r="X12" s="10">
        <v>1588897649</v>
      </c>
      <c r="Y12" s="10">
        <v>13175609892</v>
      </c>
      <c r="Z12" s="10">
        <v>1208141179</v>
      </c>
      <c r="AA12" s="10">
        <v>17512957465</v>
      </c>
      <c r="AB12" s="10">
        <v>7507169125</v>
      </c>
      <c r="AC12" s="10">
        <v>4009861144</v>
      </c>
      <c r="AD12" s="10">
        <v>10479947197</v>
      </c>
      <c r="AE12" s="10">
        <v>3207717263</v>
      </c>
      <c r="AF12" s="10">
        <v>9535225392</v>
      </c>
      <c r="AG12" s="10">
        <v>4850362380</v>
      </c>
      <c r="AH12" s="10">
        <v>2427185848</v>
      </c>
      <c r="AI12" s="10">
        <v>3883411007</v>
      </c>
      <c r="AJ12" s="10">
        <v>5243535216</v>
      </c>
      <c r="AK12" s="10">
        <v>1494867062</v>
      </c>
      <c r="AL12" s="197">
        <v>194745702137</v>
      </c>
    </row>
    <row r="13" spans="1:38" s="6" customFormat="1" ht="14.4" x14ac:dyDescent="0.3">
      <c r="A13" s="58" t="s">
        <v>37</v>
      </c>
      <c r="B13" s="6" t="s">
        <v>1360</v>
      </c>
      <c r="C13" s="10">
        <v>443108126</v>
      </c>
      <c r="D13" s="10">
        <v>276082253</v>
      </c>
      <c r="E13" s="10">
        <v>591539441</v>
      </c>
      <c r="F13" s="10">
        <v>14487822</v>
      </c>
      <c r="G13" s="10">
        <v>687262888</v>
      </c>
      <c r="H13" s="10">
        <v>3356170433</v>
      </c>
      <c r="I13" s="10">
        <v>1119930784</v>
      </c>
      <c r="J13" s="10">
        <v>64600394</v>
      </c>
      <c r="K13" s="10">
        <v>499524193</v>
      </c>
      <c r="L13" s="10">
        <v>284400254</v>
      </c>
      <c r="M13" s="10">
        <v>1576016961</v>
      </c>
      <c r="N13" s="10">
        <v>1404317803</v>
      </c>
      <c r="O13" s="10">
        <v>379190797</v>
      </c>
      <c r="P13" s="10">
        <v>38868610</v>
      </c>
      <c r="Q13" s="10">
        <v>129774202</v>
      </c>
      <c r="R13" s="10">
        <v>937223393</v>
      </c>
      <c r="S13" s="10">
        <v>21575251</v>
      </c>
      <c r="T13" s="10">
        <v>2063003036</v>
      </c>
      <c r="U13" s="10">
        <v>0</v>
      </c>
      <c r="V13" s="10">
        <v>1835188656</v>
      </c>
      <c r="W13" s="10">
        <v>756268293</v>
      </c>
      <c r="X13" s="10">
        <v>65013723</v>
      </c>
      <c r="Y13" s="10">
        <v>232299078</v>
      </c>
      <c r="Z13" s="10">
        <v>50916009</v>
      </c>
      <c r="AA13" s="10">
        <v>4368815503</v>
      </c>
      <c r="AB13" s="10">
        <v>581150673</v>
      </c>
      <c r="AC13" s="10">
        <v>3297250986</v>
      </c>
      <c r="AD13" s="10">
        <v>2845058881</v>
      </c>
      <c r="AE13" s="10">
        <v>297589147</v>
      </c>
      <c r="AF13" s="10">
        <v>1327859943</v>
      </c>
      <c r="AG13" s="10">
        <v>637803918</v>
      </c>
      <c r="AH13" s="10">
        <v>239797939</v>
      </c>
      <c r="AI13" s="10">
        <v>0</v>
      </c>
      <c r="AJ13" s="10">
        <v>124662371</v>
      </c>
      <c r="AK13" s="10">
        <v>0</v>
      </c>
      <c r="AL13" s="197">
        <v>30546751761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45723351</v>
      </c>
      <c r="F14" s="10">
        <v>0</v>
      </c>
      <c r="G14" s="10">
        <v>257075950</v>
      </c>
      <c r="H14" s="10">
        <v>327522137</v>
      </c>
      <c r="I14" s="10">
        <v>53553218</v>
      </c>
      <c r="J14" s="10">
        <v>0</v>
      </c>
      <c r="K14" s="10">
        <v>71133039</v>
      </c>
      <c r="L14" s="10">
        <v>122010332</v>
      </c>
      <c r="M14" s="10">
        <v>0</v>
      </c>
      <c r="N14" s="10">
        <v>3255586</v>
      </c>
      <c r="O14" s="10">
        <v>32521092</v>
      </c>
      <c r="P14" s="10">
        <v>0</v>
      </c>
      <c r="Q14" s="10">
        <v>85858183</v>
      </c>
      <c r="R14" s="10">
        <v>4475723</v>
      </c>
      <c r="S14" s="10">
        <v>0</v>
      </c>
      <c r="T14" s="10">
        <v>0</v>
      </c>
      <c r="U14" s="10">
        <v>0</v>
      </c>
      <c r="V14" s="10">
        <v>0</v>
      </c>
      <c r="W14" s="10">
        <v>21499961</v>
      </c>
      <c r="X14" s="10">
        <v>97164253</v>
      </c>
      <c r="Y14" s="10">
        <v>1062418898</v>
      </c>
      <c r="Z14" s="10">
        <v>163049218</v>
      </c>
      <c r="AA14" s="10">
        <v>124250335</v>
      </c>
      <c r="AB14" s="10">
        <v>544914518</v>
      </c>
      <c r="AC14" s="10">
        <v>0</v>
      </c>
      <c r="AD14" s="10">
        <v>2025427549</v>
      </c>
      <c r="AE14" s="10">
        <v>0</v>
      </c>
      <c r="AF14" s="10">
        <v>23257005</v>
      </c>
      <c r="AG14" s="10">
        <v>11446486</v>
      </c>
      <c r="AH14" s="10">
        <v>6572081</v>
      </c>
      <c r="AI14" s="10">
        <v>0</v>
      </c>
      <c r="AJ14" s="10">
        <v>0</v>
      </c>
      <c r="AK14" s="10">
        <v>0</v>
      </c>
      <c r="AL14" s="197">
        <v>5083128915</v>
      </c>
    </row>
    <row r="15" spans="1:38" s="6" customFormat="1" ht="14.4" x14ac:dyDescent="0.3">
      <c r="A15" s="58" t="s">
        <v>39</v>
      </c>
      <c r="B15" s="6" t="s">
        <v>100</v>
      </c>
      <c r="C15" s="10">
        <v>6905053026</v>
      </c>
      <c r="D15" s="10">
        <v>1932147357</v>
      </c>
      <c r="E15" s="10">
        <v>1081895051</v>
      </c>
      <c r="F15" s="10">
        <v>181441565</v>
      </c>
      <c r="G15" s="10">
        <v>6204598847</v>
      </c>
      <c r="H15" s="10">
        <v>10678027558</v>
      </c>
      <c r="I15" s="10">
        <v>5489869571</v>
      </c>
      <c r="J15" s="10">
        <v>0</v>
      </c>
      <c r="K15" s="10">
        <v>4725164897</v>
      </c>
      <c r="L15" s="10">
        <v>35325414354</v>
      </c>
      <c r="M15" s="10">
        <v>57717384670</v>
      </c>
      <c r="N15" s="10">
        <v>9529274956</v>
      </c>
      <c r="O15" s="10">
        <v>30796271636</v>
      </c>
      <c r="P15" s="10">
        <v>1132103028</v>
      </c>
      <c r="Q15" s="10">
        <v>180829854</v>
      </c>
      <c r="R15" s="10">
        <v>5575071593</v>
      </c>
      <c r="S15" s="10">
        <v>0</v>
      </c>
      <c r="T15" s="10">
        <v>40825245576</v>
      </c>
      <c r="U15" s="10">
        <v>0</v>
      </c>
      <c r="V15" s="10">
        <v>21058823633</v>
      </c>
      <c r="W15" s="10">
        <v>8839383361</v>
      </c>
      <c r="X15" s="10">
        <v>350711442</v>
      </c>
      <c r="Y15" s="10">
        <v>8012976213</v>
      </c>
      <c r="Z15" s="10">
        <v>1763240786</v>
      </c>
      <c r="AA15" s="10">
        <v>3530140425</v>
      </c>
      <c r="AB15" s="10">
        <v>15802501549</v>
      </c>
      <c r="AC15" s="10">
        <v>64816125477</v>
      </c>
      <c r="AD15" s="10">
        <v>10222404819</v>
      </c>
      <c r="AE15" s="10">
        <v>7676166146</v>
      </c>
      <c r="AF15" s="10">
        <v>11997926372</v>
      </c>
      <c r="AG15" s="10">
        <v>3032688304</v>
      </c>
      <c r="AH15" s="10">
        <v>8185396950</v>
      </c>
      <c r="AI15" s="10">
        <v>9495991945</v>
      </c>
      <c r="AJ15" s="10">
        <v>8614890219</v>
      </c>
      <c r="AK15" s="10">
        <v>1924688549</v>
      </c>
      <c r="AL15" s="197">
        <v>403603849729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5182369383</v>
      </c>
      <c r="AA16" s="10">
        <v>113315912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5295685295</v>
      </c>
    </row>
    <row r="17" spans="1:40" s="6" customFormat="1" ht="14.4" x14ac:dyDescent="0.3">
      <c r="A17" s="58" t="s">
        <v>41</v>
      </c>
      <c r="B17" s="6" t="s">
        <v>137</v>
      </c>
      <c r="C17" s="10">
        <v>4422679719</v>
      </c>
      <c r="D17" s="10">
        <v>1249377805</v>
      </c>
      <c r="E17" s="10">
        <v>0</v>
      </c>
      <c r="F17" s="10">
        <v>1031805254</v>
      </c>
      <c r="G17" s="10">
        <v>2011943021</v>
      </c>
      <c r="H17" s="10">
        <v>12765430457</v>
      </c>
      <c r="I17" s="10">
        <v>3758751037</v>
      </c>
      <c r="J17" s="10">
        <v>0</v>
      </c>
      <c r="K17" s="10">
        <v>3300922116</v>
      </c>
      <c r="L17" s="10">
        <v>14943694494</v>
      </c>
      <c r="M17" s="10">
        <v>24796965955</v>
      </c>
      <c r="N17" s="10">
        <v>5950630487</v>
      </c>
      <c r="O17" s="10">
        <v>4471512640</v>
      </c>
      <c r="P17" s="10">
        <v>178511673</v>
      </c>
      <c r="Q17" s="10">
        <v>0</v>
      </c>
      <c r="R17" s="10">
        <v>1797266693</v>
      </c>
      <c r="S17" s="10">
        <v>0</v>
      </c>
      <c r="T17" s="10">
        <v>18588605497</v>
      </c>
      <c r="U17" s="10">
        <v>0</v>
      </c>
      <c r="V17" s="10">
        <v>13478427842</v>
      </c>
      <c r="W17" s="10">
        <v>20960223</v>
      </c>
      <c r="X17" s="10">
        <v>113145945</v>
      </c>
      <c r="Y17" s="10">
        <v>446915246</v>
      </c>
      <c r="Z17" s="10">
        <v>415790264</v>
      </c>
      <c r="AA17" s="10">
        <v>28116486682</v>
      </c>
      <c r="AB17" s="10">
        <v>13162358642</v>
      </c>
      <c r="AC17" s="10">
        <v>26595385299</v>
      </c>
      <c r="AD17" s="10">
        <v>6431545911</v>
      </c>
      <c r="AE17" s="10">
        <v>17769422</v>
      </c>
      <c r="AF17" s="10">
        <v>7594137612</v>
      </c>
      <c r="AG17" s="10">
        <v>3513599187</v>
      </c>
      <c r="AH17" s="10">
        <v>5628379769</v>
      </c>
      <c r="AI17" s="10">
        <v>4248102609</v>
      </c>
      <c r="AJ17" s="10">
        <v>4910573864</v>
      </c>
      <c r="AK17" s="10">
        <v>2166775649</v>
      </c>
      <c r="AL17" s="197">
        <v>216128451014</v>
      </c>
    </row>
    <row r="18" spans="1:40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40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40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40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40" s="6" customFormat="1" ht="14.4" x14ac:dyDescent="0.3">
      <c r="A22" s="58" t="s">
        <v>46</v>
      </c>
      <c r="B22" s="6" t="s">
        <v>170</v>
      </c>
      <c r="C22" s="10">
        <v>4131773157</v>
      </c>
      <c r="D22" s="10">
        <v>2682918843</v>
      </c>
      <c r="E22" s="10">
        <v>3630255274</v>
      </c>
      <c r="F22" s="10">
        <v>2332561156</v>
      </c>
      <c r="G22" s="10">
        <v>8864752005</v>
      </c>
      <c r="H22" s="10">
        <v>20720031731</v>
      </c>
      <c r="I22" s="10">
        <v>2991402616</v>
      </c>
      <c r="J22" s="10">
        <v>2745720467</v>
      </c>
      <c r="K22" s="10">
        <v>3174768218</v>
      </c>
      <c r="L22" s="10">
        <v>47341051872</v>
      </c>
      <c r="M22" s="10">
        <v>16918597797</v>
      </c>
      <c r="N22" s="10">
        <v>8364844794</v>
      </c>
      <c r="O22" s="10">
        <v>5921235609</v>
      </c>
      <c r="P22" s="10">
        <v>2564077338</v>
      </c>
      <c r="Q22" s="10">
        <v>2688360643</v>
      </c>
      <c r="R22" s="10">
        <v>4241769667</v>
      </c>
      <c r="S22" s="10">
        <v>1146792062</v>
      </c>
      <c r="T22" s="10">
        <v>22004556451</v>
      </c>
      <c r="U22" s="10">
        <v>117272727</v>
      </c>
      <c r="V22" s="10">
        <v>17835658111</v>
      </c>
      <c r="W22" s="10">
        <v>4344258611</v>
      </c>
      <c r="X22" s="10">
        <v>8111555325</v>
      </c>
      <c r="Y22" s="10">
        <v>5653720457</v>
      </c>
      <c r="Z22" s="10">
        <v>2214427833</v>
      </c>
      <c r="AA22" s="10">
        <v>25635402704</v>
      </c>
      <c r="AB22" s="10">
        <v>8691496526</v>
      </c>
      <c r="AC22" s="10">
        <v>32442433926</v>
      </c>
      <c r="AD22" s="10">
        <v>14919649687</v>
      </c>
      <c r="AE22" s="10">
        <v>5534938632</v>
      </c>
      <c r="AF22" s="10">
        <v>17011837983</v>
      </c>
      <c r="AG22" s="10">
        <v>5959266736</v>
      </c>
      <c r="AH22" s="10">
        <v>9116671176</v>
      </c>
      <c r="AI22" s="10">
        <v>16354049828</v>
      </c>
      <c r="AJ22" s="10">
        <v>8801249917</v>
      </c>
      <c r="AK22" s="10">
        <v>4337058466</v>
      </c>
      <c r="AL22" s="197">
        <v>349546418345</v>
      </c>
    </row>
    <row r="23" spans="1:40" s="6" customFormat="1" ht="14.4" x14ac:dyDescent="0.3">
      <c r="A23" s="58" t="s">
        <v>47</v>
      </c>
      <c r="B23" s="6" t="s">
        <v>118</v>
      </c>
      <c r="C23" s="10">
        <v>1047737882</v>
      </c>
      <c r="D23" s="10">
        <v>856534976</v>
      </c>
      <c r="E23" s="10">
        <v>576457866</v>
      </c>
      <c r="F23" s="10">
        <v>82829739</v>
      </c>
      <c r="G23" s="10">
        <v>610516134</v>
      </c>
      <c r="H23" s="10">
        <v>2975460290</v>
      </c>
      <c r="I23" s="10">
        <v>49841161</v>
      </c>
      <c r="J23" s="10">
        <v>70394912</v>
      </c>
      <c r="K23" s="10">
        <v>314154179</v>
      </c>
      <c r="L23" s="10">
        <v>19258309632</v>
      </c>
      <c r="M23" s="10">
        <v>5842296833</v>
      </c>
      <c r="N23" s="10">
        <v>3837550749</v>
      </c>
      <c r="O23" s="10">
        <v>1384170655</v>
      </c>
      <c r="P23" s="10">
        <v>145546130</v>
      </c>
      <c r="Q23" s="10">
        <v>405748920</v>
      </c>
      <c r="R23" s="10">
        <v>971201610</v>
      </c>
      <c r="S23" s="10">
        <v>247528590</v>
      </c>
      <c r="T23" s="10">
        <v>7005083289</v>
      </c>
      <c r="U23" s="10">
        <v>0</v>
      </c>
      <c r="V23" s="10">
        <v>3764455755</v>
      </c>
      <c r="W23" s="10">
        <v>443791907</v>
      </c>
      <c r="X23" s="10">
        <v>379154624</v>
      </c>
      <c r="Y23" s="10">
        <v>444307992</v>
      </c>
      <c r="Z23" s="10">
        <v>763956428</v>
      </c>
      <c r="AA23" s="10">
        <v>2111940064</v>
      </c>
      <c r="AB23" s="10">
        <v>2136826451</v>
      </c>
      <c r="AC23" s="10">
        <v>6393158561</v>
      </c>
      <c r="AD23" s="10">
        <v>2305672872</v>
      </c>
      <c r="AE23" s="10">
        <v>819623633</v>
      </c>
      <c r="AF23" s="10">
        <v>17814842849</v>
      </c>
      <c r="AG23" s="10">
        <v>454783677</v>
      </c>
      <c r="AH23" s="10">
        <v>178198663</v>
      </c>
      <c r="AI23" s="10">
        <v>23394748</v>
      </c>
      <c r="AJ23" s="10">
        <v>18344619</v>
      </c>
      <c r="AK23" s="10">
        <v>3960000</v>
      </c>
      <c r="AL23" s="197">
        <v>83737776390</v>
      </c>
    </row>
    <row r="24" spans="1:40" s="6" customFormat="1" ht="14.4" x14ac:dyDescent="0.3">
      <c r="A24" s="58" t="s">
        <v>48</v>
      </c>
      <c r="B24" s="6" t="s">
        <v>126</v>
      </c>
      <c r="C24" s="10">
        <v>156060816</v>
      </c>
      <c r="D24" s="10">
        <v>15503272453</v>
      </c>
      <c r="E24" s="10">
        <v>31890739</v>
      </c>
      <c r="F24" s="10">
        <v>18627372</v>
      </c>
      <c r="G24" s="10">
        <v>518934247</v>
      </c>
      <c r="H24" s="10">
        <v>3679276781</v>
      </c>
      <c r="I24" s="10">
        <v>91294356</v>
      </c>
      <c r="J24" s="10">
        <v>3558686206</v>
      </c>
      <c r="K24" s="10">
        <v>169981061</v>
      </c>
      <c r="L24" s="10">
        <v>3489952581</v>
      </c>
      <c r="M24" s="10">
        <v>2440196630</v>
      </c>
      <c r="N24" s="10">
        <v>2084209008</v>
      </c>
      <c r="O24" s="10">
        <v>295661533</v>
      </c>
      <c r="P24" s="10">
        <v>685905061</v>
      </c>
      <c r="Q24" s="10">
        <v>73852997</v>
      </c>
      <c r="R24" s="10">
        <v>268423479</v>
      </c>
      <c r="S24" s="10">
        <v>89258490</v>
      </c>
      <c r="T24" s="10">
        <v>1589063696</v>
      </c>
      <c r="U24" s="10">
        <v>235344</v>
      </c>
      <c r="V24" s="10">
        <v>616883427</v>
      </c>
      <c r="W24" s="10">
        <v>147512249</v>
      </c>
      <c r="X24" s="10">
        <v>204573530</v>
      </c>
      <c r="Y24" s="10">
        <v>351597929</v>
      </c>
      <c r="Z24" s="10">
        <v>14353237</v>
      </c>
      <c r="AA24" s="10">
        <v>490787527</v>
      </c>
      <c r="AB24" s="10">
        <v>230644355</v>
      </c>
      <c r="AC24" s="10">
        <v>6297170224</v>
      </c>
      <c r="AD24" s="10">
        <v>1292893802</v>
      </c>
      <c r="AE24" s="10">
        <v>521658239</v>
      </c>
      <c r="AF24" s="10">
        <v>951346934</v>
      </c>
      <c r="AG24" s="10">
        <v>1757022066</v>
      </c>
      <c r="AH24" s="10">
        <v>1733299472</v>
      </c>
      <c r="AI24" s="10">
        <v>32065412</v>
      </c>
      <c r="AJ24" s="10">
        <v>351951636</v>
      </c>
      <c r="AK24" s="10">
        <v>121735636</v>
      </c>
      <c r="AL24" s="197">
        <v>49860278525</v>
      </c>
    </row>
    <row r="25" spans="1:40" s="6" customFormat="1" ht="18.75" customHeight="1" x14ac:dyDescent="0.3">
      <c r="A25" s="59"/>
      <c r="B25" s="21" t="s">
        <v>111</v>
      </c>
      <c r="C25" s="22">
        <v>82182659957</v>
      </c>
      <c r="D25" s="22">
        <v>123166474018</v>
      </c>
      <c r="E25" s="22">
        <v>42414628729</v>
      </c>
      <c r="F25" s="22">
        <v>15732912489</v>
      </c>
      <c r="G25" s="22">
        <v>112695269594</v>
      </c>
      <c r="H25" s="22">
        <v>334168465363</v>
      </c>
      <c r="I25" s="22">
        <v>55187869527</v>
      </c>
      <c r="J25" s="22">
        <v>17945817148</v>
      </c>
      <c r="K25" s="22">
        <v>55411573997</v>
      </c>
      <c r="L25" s="22">
        <v>381462693057</v>
      </c>
      <c r="M25" s="22">
        <v>291882483558</v>
      </c>
      <c r="N25" s="22">
        <v>117316058950</v>
      </c>
      <c r="O25" s="22">
        <v>132414621018</v>
      </c>
      <c r="P25" s="22">
        <v>49166177974</v>
      </c>
      <c r="Q25" s="22">
        <v>23889323576</v>
      </c>
      <c r="R25" s="22">
        <v>78894863255</v>
      </c>
      <c r="S25" s="22">
        <v>8896222740</v>
      </c>
      <c r="T25" s="22">
        <v>253404373930</v>
      </c>
      <c r="U25" s="22">
        <v>117508071</v>
      </c>
      <c r="V25" s="22">
        <v>369461232913</v>
      </c>
      <c r="W25" s="22">
        <v>57457096223</v>
      </c>
      <c r="X25" s="22">
        <v>31931660543</v>
      </c>
      <c r="Y25" s="22">
        <v>105450928660</v>
      </c>
      <c r="Z25" s="22">
        <v>33141876627</v>
      </c>
      <c r="AA25" s="22">
        <v>616286966457</v>
      </c>
      <c r="AB25" s="22">
        <v>134297629248</v>
      </c>
      <c r="AC25" s="22">
        <v>705555771112</v>
      </c>
      <c r="AD25" s="22">
        <v>286664594812</v>
      </c>
      <c r="AE25" s="22">
        <v>96813727836</v>
      </c>
      <c r="AF25" s="22">
        <v>220835953009</v>
      </c>
      <c r="AG25" s="22">
        <v>212089498828</v>
      </c>
      <c r="AH25" s="22">
        <v>110586060592</v>
      </c>
      <c r="AI25" s="22">
        <v>227469192300</v>
      </c>
      <c r="AJ25" s="22">
        <v>113695366376</v>
      </c>
      <c r="AK25" s="22">
        <v>48235522356</v>
      </c>
      <c r="AL25" s="208">
        <v>5546323074843</v>
      </c>
      <c r="AN25" s="232"/>
    </row>
    <row r="26" spans="1:40" s="6" customFormat="1" ht="14.4" x14ac:dyDescent="0.3">
      <c r="A26" s="58" t="s">
        <v>49</v>
      </c>
      <c r="B26" s="6" t="s">
        <v>87</v>
      </c>
      <c r="C26" s="10">
        <v>591712547</v>
      </c>
      <c r="D26" s="10">
        <v>297744538</v>
      </c>
      <c r="E26" s="10">
        <v>335165214</v>
      </c>
      <c r="F26" s="10">
        <v>46931690</v>
      </c>
      <c r="G26" s="10">
        <v>2593790448</v>
      </c>
      <c r="H26" s="10">
        <v>3182409624</v>
      </c>
      <c r="I26" s="10">
        <v>516890800</v>
      </c>
      <c r="J26" s="10">
        <v>84883571</v>
      </c>
      <c r="K26" s="10">
        <v>2644827</v>
      </c>
      <c r="L26" s="10">
        <v>671359970</v>
      </c>
      <c r="M26" s="10">
        <v>678245864</v>
      </c>
      <c r="N26" s="10">
        <v>1836599444</v>
      </c>
      <c r="O26" s="10">
        <v>301906639</v>
      </c>
      <c r="P26" s="10">
        <v>248770968</v>
      </c>
      <c r="Q26" s="10">
        <v>776248797</v>
      </c>
      <c r="R26" s="10">
        <v>50223133</v>
      </c>
      <c r="S26" s="10">
        <v>17767974</v>
      </c>
      <c r="T26" s="10">
        <v>5017200</v>
      </c>
      <c r="U26" s="10">
        <v>0</v>
      </c>
      <c r="V26" s="10">
        <v>208404635</v>
      </c>
      <c r="W26" s="10">
        <v>417881802</v>
      </c>
      <c r="X26" s="10">
        <v>274142541</v>
      </c>
      <c r="Y26" s="10">
        <v>240646965</v>
      </c>
      <c r="Z26" s="10">
        <v>6943383848</v>
      </c>
      <c r="AA26" s="10">
        <v>4157007806</v>
      </c>
      <c r="AB26" s="10">
        <v>754722461</v>
      </c>
      <c r="AC26" s="10">
        <v>0</v>
      </c>
      <c r="AD26" s="10">
        <v>3007486355</v>
      </c>
      <c r="AE26" s="10">
        <v>198910499</v>
      </c>
      <c r="AF26" s="10">
        <v>84615752</v>
      </c>
      <c r="AG26" s="10">
        <v>267963655</v>
      </c>
      <c r="AH26" s="10">
        <v>62762690</v>
      </c>
      <c r="AI26" s="10">
        <v>13475396</v>
      </c>
      <c r="AJ26" s="10">
        <v>0</v>
      </c>
      <c r="AK26" s="10">
        <v>20976919</v>
      </c>
      <c r="AL26" s="197">
        <v>28890694572</v>
      </c>
      <c r="AM26" s="232"/>
    </row>
    <row r="27" spans="1:40" s="6" customFormat="1" ht="14.4" x14ac:dyDescent="0.3">
      <c r="A27" s="58" t="s">
        <v>50</v>
      </c>
      <c r="B27" s="6" t="s">
        <v>88</v>
      </c>
      <c r="C27" s="10">
        <v>15627478511</v>
      </c>
      <c r="D27" s="10">
        <v>4012309281</v>
      </c>
      <c r="E27" s="10">
        <v>5896321737</v>
      </c>
      <c r="F27" s="10">
        <v>1366571203</v>
      </c>
      <c r="G27" s="10">
        <v>13029618006</v>
      </c>
      <c r="H27" s="10">
        <v>51091800400</v>
      </c>
      <c r="I27" s="10">
        <v>10833350524</v>
      </c>
      <c r="J27" s="10">
        <v>149628732</v>
      </c>
      <c r="K27" s="10">
        <v>11371341043</v>
      </c>
      <c r="L27" s="10">
        <v>86987946199</v>
      </c>
      <c r="M27" s="10">
        <v>120887652751</v>
      </c>
      <c r="N27" s="10">
        <v>21761681750</v>
      </c>
      <c r="O27" s="10">
        <v>31911942219</v>
      </c>
      <c r="P27" s="10">
        <v>1408395706</v>
      </c>
      <c r="Q27" s="10">
        <v>176130269</v>
      </c>
      <c r="R27" s="10">
        <v>5874516807</v>
      </c>
      <c r="S27" s="10">
        <v>90266499</v>
      </c>
      <c r="T27" s="10">
        <v>89174072514</v>
      </c>
      <c r="U27" s="10">
        <v>0</v>
      </c>
      <c r="V27" s="10">
        <v>77805163493</v>
      </c>
      <c r="W27" s="10">
        <v>319126654</v>
      </c>
      <c r="X27" s="10">
        <v>1472173734</v>
      </c>
      <c r="Y27" s="10">
        <v>2412222916</v>
      </c>
      <c r="Z27" s="10">
        <v>2051816538</v>
      </c>
      <c r="AA27" s="10">
        <v>49482555110</v>
      </c>
      <c r="AB27" s="10">
        <v>36124930300</v>
      </c>
      <c r="AC27" s="10">
        <v>170886185055</v>
      </c>
      <c r="AD27" s="10">
        <v>32263129355</v>
      </c>
      <c r="AE27" s="10">
        <v>8827657438</v>
      </c>
      <c r="AF27" s="10">
        <v>38996197925</v>
      </c>
      <c r="AG27" s="10">
        <v>19428841069</v>
      </c>
      <c r="AH27" s="10">
        <v>18016019374</v>
      </c>
      <c r="AI27" s="10">
        <v>18099243609</v>
      </c>
      <c r="AJ27" s="10">
        <v>21566727564</v>
      </c>
      <c r="AK27" s="10">
        <v>7254072155</v>
      </c>
      <c r="AL27" s="197">
        <v>976657086440</v>
      </c>
      <c r="AM27" s="232"/>
    </row>
    <row r="28" spans="1:40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3412009046</v>
      </c>
      <c r="I28" s="10">
        <v>0</v>
      </c>
      <c r="J28" s="10">
        <v>0</v>
      </c>
      <c r="K28" s="10">
        <v>0</v>
      </c>
      <c r="L28" s="10">
        <v>43927059712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327068123</v>
      </c>
      <c r="S28" s="10">
        <v>0</v>
      </c>
      <c r="T28" s="10">
        <v>15489076</v>
      </c>
      <c r="U28" s="10">
        <v>0</v>
      </c>
      <c r="V28" s="10">
        <v>13535560156</v>
      </c>
      <c r="W28" s="10">
        <v>0</v>
      </c>
      <c r="X28" s="10">
        <v>0</v>
      </c>
      <c r="Y28" s="10">
        <v>3041433147</v>
      </c>
      <c r="Z28" s="10">
        <v>0</v>
      </c>
      <c r="AA28" s="10">
        <v>71488410567</v>
      </c>
      <c r="AB28" s="10">
        <v>0</v>
      </c>
      <c r="AC28" s="10">
        <v>3893951820</v>
      </c>
      <c r="AD28" s="10">
        <v>0</v>
      </c>
      <c r="AE28" s="10">
        <v>0</v>
      </c>
      <c r="AF28" s="10">
        <v>0</v>
      </c>
      <c r="AG28" s="10">
        <v>0</v>
      </c>
      <c r="AH28" s="10">
        <v>31442776236</v>
      </c>
      <c r="AI28" s="10">
        <v>63845003126</v>
      </c>
      <c r="AJ28" s="10">
        <v>0</v>
      </c>
      <c r="AK28" s="10">
        <v>0</v>
      </c>
      <c r="AL28" s="197">
        <v>234928761009</v>
      </c>
      <c r="AM28" s="232"/>
    </row>
    <row r="29" spans="1:40" s="6" customFormat="1" ht="14.4" x14ac:dyDescent="0.3">
      <c r="A29" s="58" t="s">
        <v>52</v>
      </c>
      <c r="B29" s="6" t="s">
        <v>119</v>
      </c>
      <c r="C29" s="10">
        <v>10160720354</v>
      </c>
      <c r="D29" s="10">
        <v>13844380208</v>
      </c>
      <c r="E29" s="10">
        <v>6138629774</v>
      </c>
      <c r="F29" s="10">
        <v>1724695801</v>
      </c>
      <c r="G29" s="10">
        <v>16747876436</v>
      </c>
      <c r="H29" s="10">
        <v>53400897033</v>
      </c>
      <c r="I29" s="10">
        <v>8805445441</v>
      </c>
      <c r="J29" s="10">
        <v>2094483682</v>
      </c>
      <c r="K29" s="10">
        <v>4223338992</v>
      </c>
      <c r="L29" s="10">
        <v>11568217440</v>
      </c>
      <c r="M29" s="10">
        <v>29082460039</v>
      </c>
      <c r="N29" s="10">
        <v>11560557966</v>
      </c>
      <c r="O29" s="10">
        <v>17054105640</v>
      </c>
      <c r="P29" s="10">
        <v>9877569952</v>
      </c>
      <c r="Q29" s="10">
        <v>2496095482</v>
      </c>
      <c r="R29" s="10">
        <v>13643079662</v>
      </c>
      <c r="S29" s="10">
        <v>808765213</v>
      </c>
      <c r="T29" s="10">
        <v>23008524763</v>
      </c>
      <c r="U29" s="10">
        <v>0</v>
      </c>
      <c r="V29" s="10">
        <v>34555718995</v>
      </c>
      <c r="W29" s="10">
        <v>8529803011</v>
      </c>
      <c r="X29" s="10">
        <v>1333520003</v>
      </c>
      <c r="Y29" s="10">
        <v>15877470134</v>
      </c>
      <c r="Z29" s="10">
        <v>8527451817</v>
      </c>
      <c r="AA29" s="10">
        <v>185498156502</v>
      </c>
      <c r="AB29" s="10">
        <v>9579495992</v>
      </c>
      <c r="AC29" s="10">
        <v>79184504305</v>
      </c>
      <c r="AD29" s="10">
        <v>51737010106</v>
      </c>
      <c r="AE29" s="10">
        <v>12404119929</v>
      </c>
      <c r="AF29" s="10">
        <v>24518153459</v>
      </c>
      <c r="AG29" s="10">
        <v>48618443202</v>
      </c>
      <c r="AH29" s="10">
        <v>7731129942</v>
      </c>
      <c r="AI29" s="10">
        <v>3372889275</v>
      </c>
      <c r="AJ29" s="10">
        <v>12027987397</v>
      </c>
      <c r="AK29" s="10">
        <v>1830970356</v>
      </c>
      <c r="AL29" s="197">
        <v>741566668303</v>
      </c>
      <c r="AM29" s="232"/>
    </row>
    <row r="30" spans="1:40" s="6" customFormat="1" ht="14.4" x14ac:dyDescent="0.3">
      <c r="A30" s="58" t="s">
        <v>53</v>
      </c>
      <c r="B30" s="6" t="s">
        <v>90</v>
      </c>
      <c r="C30" s="10">
        <v>4470118764</v>
      </c>
      <c r="D30" s="10">
        <v>14197178195</v>
      </c>
      <c r="E30" s="10">
        <v>3526605080</v>
      </c>
      <c r="F30" s="10">
        <v>851966429</v>
      </c>
      <c r="G30" s="10">
        <v>5038985383</v>
      </c>
      <c r="H30" s="10">
        <v>13229382083</v>
      </c>
      <c r="I30" s="10">
        <v>1260572385</v>
      </c>
      <c r="J30" s="10">
        <v>1206123379</v>
      </c>
      <c r="K30" s="10">
        <v>1407244083</v>
      </c>
      <c r="L30" s="10">
        <v>15584920052</v>
      </c>
      <c r="M30" s="10">
        <v>3980163647</v>
      </c>
      <c r="N30" s="10">
        <v>4511788021</v>
      </c>
      <c r="O30" s="10">
        <v>6894082433</v>
      </c>
      <c r="P30" s="10">
        <v>2046764564</v>
      </c>
      <c r="Q30" s="10">
        <v>2261760029</v>
      </c>
      <c r="R30" s="10">
        <v>5955624146</v>
      </c>
      <c r="S30" s="10">
        <v>1188941907</v>
      </c>
      <c r="T30" s="10">
        <v>16094940176</v>
      </c>
      <c r="U30" s="10">
        <v>0</v>
      </c>
      <c r="V30" s="10">
        <v>14610930085</v>
      </c>
      <c r="W30" s="10">
        <v>4452357670</v>
      </c>
      <c r="X30" s="10">
        <v>1688800196</v>
      </c>
      <c r="Y30" s="10">
        <v>13904917947</v>
      </c>
      <c r="Z30" s="10">
        <v>1280027537</v>
      </c>
      <c r="AA30" s="10">
        <v>23273583264</v>
      </c>
      <c r="AB30" s="10">
        <v>6250717060</v>
      </c>
      <c r="AC30" s="10">
        <v>6656861515</v>
      </c>
      <c r="AD30" s="10">
        <v>10618527844</v>
      </c>
      <c r="AE30" s="10">
        <v>9497860588</v>
      </c>
      <c r="AF30" s="10">
        <v>12759652756</v>
      </c>
      <c r="AG30" s="10">
        <v>5398482100</v>
      </c>
      <c r="AH30" s="10">
        <v>2478066768</v>
      </c>
      <c r="AI30" s="10">
        <v>6533030836</v>
      </c>
      <c r="AJ30" s="10">
        <v>7615270652</v>
      </c>
      <c r="AK30" s="10">
        <v>1566184846</v>
      </c>
      <c r="AL30" s="197">
        <v>232292432420</v>
      </c>
      <c r="AM30" s="232"/>
    </row>
    <row r="31" spans="1:40" s="6" customFormat="1" ht="14.4" x14ac:dyDescent="0.3">
      <c r="A31" s="58" t="s">
        <v>54</v>
      </c>
      <c r="B31" s="6" t="s">
        <v>206</v>
      </c>
      <c r="C31" s="10">
        <v>30332536381</v>
      </c>
      <c r="D31" s="10">
        <v>35663464383</v>
      </c>
      <c r="E31" s="10">
        <v>9309999667</v>
      </c>
      <c r="F31" s="10">
        <v>2482743260</v>
      </c>
      <c r="G31" s="10">
        <v>29740528694</v>
      </c>
      <c r="H31" s="10">
        <v>102053116849</v>
      </c>
      <c r="I31" s="10">
        <v>15990108106</v>
      </c>
      <c r="J31" s="10">
        <v>2670246896</v>
      </c>
      <c r="K31" s="10">
        <v>13674440069</v>
      </c>
      <c r="L31" s="10">
        <v>62137558439</v>
      </c>
      <c r="M31" s="10">
        <v>75712567011</v>
      </c>
      <c r="N31" s="10">
        <v>34628470219</v>
      </c>
      <c r="O31" s="10">
        <v>50102452775</v>
      </c>
      <c r="P31" s="10">
        <v>18106514751</v>
      </c>
      <c r="Q31" s="10">
        <v>4590997667</v>
      </c>
      <c r="R31" s="10">
        <v>30131631758</v>
      </c>
      <c r="S31" s="10">
        <v>1207156592</v>
      </c>
      <c r="T31" s="10">
        <v>60971387285</v>
      </c>
      <c r="U31" s="10">
        <v>0</v>
      </c>
      <c r="V31" s="10">
        <v>93530711029</v>
      </c>
      <c r="W31" s="10">
        <v>23703126964</v>
      </c>
      <c r="X31" s="10">
        <v>3802363364</v>
      </c>
      <c r="Y31" s="10">
        <v>40041726689</v>
      </c>
      <c r="Z31" s="10">
        <v>4254643083</v>
      </c>
      <c r="AA31" s="10">
        <v>145532906933</v>
      </c>
      <c r="AB31" s="10">
        <v>33680464622</v>
      </c>
      <c r="AC31" s="10">
        <v>246382197098</v>
      </c>
      <c r="AD31" s="10">
        <v>96547648905</v>
      </c>
      <c r="AE31" s="10">
        <v>28154778327</v>
      </c>
      <c r="AF31" s="10">
        <v>56138550971</v>
      </c>
      <c r="AG31" s="10">
        <v>25840852254</v>
      </c>
      <c r="AH31" s="10">
        <v>15144056640</v>
      </c>
      <c r="AI31" s="10">
        <v>16090337606</v>
      </c>
      <c r="AJ31" s="10">
        <v>15528900174</v>
      </c>
      <c r="AK31" s="10">
        <v>3457959402</v>
      </c>
      <c r="AL31" s="197">
        <v>1427337144863</v>
      </c>
      <c r="AM31" s="232"/>
    </row>
    <row r="32" spans="1:40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376810508</v>
      </c>
      <c r="W32" s="10">
        <v>0</v>
      </c>
      <c r="X32" s="10">
        <v>0</v>
      </c>
      <c r="Y32" s="10">
        <v>484185447</v>
      </c>
      <c r="Z32" s="10">
        <v>0</v>
      </c>
      <c r="AA32" s="10">
        <v>16840277035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2690607765</v>
      </c>
      <c r="AJ32" s="10">
        <v>0</v>
      </c>
      <c r="AK32" s="10">
        <v>0</v>
      </c>
      <c r="AL32" s="197">
        <v>20391880755</v>
      </c>
      <c r="AM32" s="232"/>
    </row>
    <row r="33" spans="1:39" s="6" customFormat="1" ht="14.4" x14ac:dyDescent="0.3">
      <c r="A33" s="58" t="s">
        <v>56</v>
      </c>
      <c r="B33" s="6" t="s">
        <v>93</v>
      </c>
      <c r="C33" s="10">
        <v>556022422</v>
      </c>
      <c r="D33" s="10">
        <v>344363183</v>
      </c>
      <c r="E33" s="10">
        <v>174986927</v>
      </c>
      <c r="F33" s="10">
        <v>223198451</v>
      </c>
      <c r="G33" s="10">
        <v>77310632</v>
      </c>
      <c r="H33" s="10">
        <v>1288927018</v>
      </c>
      <c r="I33" s="10">
        <v>326498121</v>
      </c>
      <c r="J33" s="10">
        <v>41605608</v>
      </c>
      <c r="K33" s="10">
        <v>110432915</v>
      </c>
      <c r="L33" s="10">
        <v>731791927</v>
      </c>
      <c r="M33" s="10">
        <v>1444408998</v>
      </c>
      <c r="N33" s="10">
        <v>1366596312</v>
      </c>
      <c r="O33" s="10">
        <v>909530455</v>
      </c>
      <c r="P33" s="10">
        <v>202696942</v>
      </c>
      <c r="Q33" s="10">
        <v>285121497</v>
      </c>
      <c r="R33" s="10">
        <v>532991986</v>
      </c>
      <c r="S33" s="10">
        <v>102465905</v>
      </c>
      <c r="T33" s="10">
        <v>3811078374</v>
      </c>
      <c r="U33" s="10">
        <v>0</v>
      </c>
      <c r="V33" s="10">
        <v>2021799953</v>
      </c>
      <c r="W33" s="10">
        <v>329186194</v>
      </c>
      <c r="X33" s="10">
        <v>186614045</v>
      </c>
      <c r="Y33" s="10">
        <v>508677392</v>
      </c>
      <c r="Z33" s="10">
        <v>63044199</v>
      </c>
      <c r="AA33" s="10">
        <v>1548745618</v>
      </c>
      <c r="AB33" s="10">
        <v>558816298</v>
      </c>
      <c r="AC33" s="10">
        <v>8932483515</v>
      </c>
      <c r="AD33" s="10">
        <v>994474194</v>
      </c>
      <c r="AE33" s="10">
        <v>288823097</v>
      </c>
      <c r="AF33" s="10">
        <v>2330673255</v>
      </c>
      <c r="AG33" s="10">
        <v>671865147</v>
      </c>
      <c r="AH33" s="10">
        <v>303208380</v>
      </c>
      <c r="AI33" s="10">
        <v>66456542</v>
      </c>
      <c r="AJ33" s="10">
        <v>235519450</v>
      </c>
      <c r="AK33" s="10">
        <v>90999546</v>
      </c>
      <c r="AL33" s="197">
        <v>31661414498</v>
      </c>
      <c r="AM33" s="232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32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26800000</v>
      </c>
      <c r="K35" s="10">
        <v>259812548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147162510</v>
      </c>
      <c r="X35" s="10">
        <v>20000000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453775058</v>
      </c>
      <c r="AM35" s="232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2500000000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2500000000</v>
      </c>
      <c r="AM36" s="232"/>
    </row>
    <row r="37" spans="1:39" s="6" customFormat="1" ht="13.5" customHeight="1" x14ac:dyDescent="0.3">
      <c r="A37" s="58" t="s">
        <v>60</v>
      </c>
      <c r="B37" s="6" t="s">
        <v>139</v>
      </c>
      <c r="C37" s="10">
        <v>421679603</v>
      </c>
      <c r="D37" s="10">
        <v>2561877052</v>
      </c>
      <c r="E37" s="10">
        <v>4446807520</v>
      </c>
      <c r="F37" s="10">
        <v>99851494</v>
      </c>
      <c r="G37" s="10">
        <v>608244043</v>
      </c>
      <c r="H37" s="10">
        <v>6176196597</v>
      </c>
      <c r="I37" s="10">
        <v>837019693</v>
      </c>
      <c r="J37" s="10">
        <v>139126708</v>
      </c>
      <c r="K37" s="10">
        <v>1290622494</v>
      </c>
      <c r="L37" s="10">
        <v>2025674460</v>
      </c>
      <c r="M37" s="10">
        <v>2088226022</v>
      </c>
      <c r="N37" s="10">
        <v>4716142334</v>
      </c>
      <c r="O37" s="10">
        <v>7636289536</v>
      </c>
      <c r="P37" s="10">
        <v>2064436212</v>
      </c>
      <c r="Q37" s="10">
        <v>1994795965</v>
      </c>
      <c r="R37" s="10">
        <v>3676957975</v>
      </c>
      <c r="S37" s="10">
        <v>443673572</v>
      </c>
      <c r="T37" s="10">
        <v>6790428618</v>
      </c>
      <c r="U37" s="10">
        <v>0</v>
      </c>
      <c r="V37" s="10">
        <v>3992587307</v>
      </c>
      <c r="W37" s="10">
        <v>2666705154</v>
      </c>
      <c r="X37" s="10">
        <v>1947201995</v>
      </c>
      <c r="Y37" s="10">
        <v>2852561472</v>
      </c>
      <c r="Z37" s="10">
        <v>72317902</v>
      </c>
      <c r="AA37" s="10">
        <v>6645076813</v>
      </c>
      <c r="AB37" s="10">
        <v>1099095853</v>
      </c>
      <c r="AC37" s="10">
        <v>4960414290</v>
      </c>
      <c r="AD37" s="10">
        <v>15387212355</v>
      </c>
      <c r="AE37" s="10">
        <v>2614613746</v>
      </c>
      <c r="AF37" s="10">
        <v>6932714206</v>
      </c>
      <c r="AG37" s="10">
        <v>4205756465</v>
      </c>
      <c r="AH37" s="10">
        <v>841468898</v>
      </c>
      <c r="AI37" s="10">
        <v>4355993</v>
      </c>
      <c r="AJ37" s="10">
        <v>4355993</v>
      </c>
      <c r="AK37" s="10">
        <v>383620054</v>
      </c>
      <c r="AL37" s="197">
        <v>102628108394</v>
      </c>
      <c r="AM37" s="232"/>
    </row>
    <row r="38" spans="1:39" s="6" customFormat="1" ht="14.4" x14ac:dyDescent="0.3">
      <c r="A38" s="58" t="s">
        <v>61</v>
      </c>
      <c r="B38" s="6" t="s">
        <v>96</v>
      </c>
      <c r="C38" s="10">
        <v>771500578</v>
      </c>
      <c r="D38" s="10">
        <v>0</v>
      </c>
      <c r="E38" s="10">
        <v>26534145</v>
      </c>
      <c r="F38" s="10">
        <v>4207952</v>
      </c>
      <c r="G38" s="10">
        <v>31390726</v>
      </c>
      <c r="H38" s="10">
        <v>111859325</v>
      </c>
      <c r="I38" s="10">
        <v>88587411</v>
      </c>
      <c r="J38" s="10">
        <v>239109583</v>
      </c>
      <c r="K38" s="10">
        <v>104183563</v>
      </c>
      <c r="L38" s="10">
        <v>170002196</v>
      </c>
      <c r="M38" s="10">
        <v>1261984371</v>
      </c>
      <c r="N38" s="10">
        <v>8604936</v>
      </c>
      <c r="O38" s="10">
        <v>5934338</v>
      </c>
      <c r="P38" s="10">
        <v>94994708</v>
      </c>
      <c r="Q38" s="10">
        <v>73366694</v>
      </c>
      <c r="R38" s="10">
        <v>308928218</v>
      </c>
      <c r="S38" s="10">
        <v>25420400</v>
      </c>
      <c r="T38" s="10">
        <v>0</v>
      </c>
      <c r="U38" s="10">
        <v>0</v>
      </c>
      <c r="V38" s="10">
        <v>0</v>
      </c>
      <c r="W38" s="10">
        <v>157308816</v>
      </c>
      <c r="X38" s="10">
        <v>151145969</v>
      </c>
      <c r="Y38" s="10">
        <v>145928916</v>
      </c>
      <c r="Z38" s="10">
        <v>243184306</v>
      </c>
      <c r="AA38" s="10">
        <v>182601665</v>
      </c>
      <c r="AB38" s="10">
        <v>115510076</v>
      </c>
      <c r="AC38" s="10">
        <v>0</v>
      </c>
      <c r="AD38" s="10">
        <v>58176889</v>
      </c>
      <c r="AE38" s="10">
        <v>22082656</v>
      </c>
      <c r="AF38" s="10">
        <v>2416363</v>
      </c>
      <c r="AG38" s="10">
        <v>647453602</v>
      </c>
      <c r="AH38" s="10">
        <v>26715245</v>
      </c>
      <c r="AI38" s="10">
        <v>0</v>
      </c>
      <c r="AJ38" s="10">
        <v>0</v>
      </c>
      <c r="AK38" s="10">
        <v>0</v>
      </c>
      <c r="AL38" s="197">
        <v>5079133647</v>
      </c>
      <c r="AM38" s="232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5852371829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5852371829</v>
      </c>
      <c r="AM39" s="232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32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32"/>
    </row>
    <row r="42" spans="1:39" s="6" customFormat="1" ht="14.4" x14ac:dyDescent="0.3">
      <c r="A42" s="58" t="s">
        <v>65</v>
      </c>
      <c r="B42" s="6" t="s">
        <v>122</v>
      </c>
      <c r="C42" s="10">
        <v>15053733527</v>
      </c>
      <c r="D42" s="10">
        <v>41025343134</v>
      </c>
      <c r="E42" s="10">
        <v>5093926115</v>
      </c>
      <c r="F42" s="10">
        <v>5198552273</v>
      </c>
      <c r="G42" s="10">
        <v>25734079474</v>
      </c>
      <c r="H42" s="10">
        <v>72241014508</v>
      </c>
      <c r="I42" s="10">
        <v>10706163714</v>
      </c>
      <c r="J42" s="10">
        <v>5128392367</v>
      </c>
      <c r="K42" s="10">
        <v>15795710175</v>
      </c>
      <c r="L42" s="10">
        <v>41079423097</v>
      </c>
      <c r="M42" s="10">
        <v>24561443946</v>
      </c>
      <c r="N42" s="10">
        <v>20845911924</v>
      </c>
      <c r="O42" s="10">
        <v>16618179910</v>
      </c>
      <c r="P42" s="10">
        <v>12487024944</v>
      </c>
      <c r="Q42" s="10">
        <v>5922249196</v>
      </c>
      <c r="R42" s="10">
        <v>14637530348</v>
      </c>
      <c r="S42" s="10">
        <v>2954578087</v>
      </c>
      <c r="T42" s="10">
        <v>25522519907</v>
      </c>
      <c r="U42" s="10">
        <v>74020349</v>
      </c>
      <c r="V42" s="10">
        <v>91942749937</v>
      </c>
      <c r="W42" s="10">
        <v>14164565363</v>
      </c>
      <c r="X42" s="10">
        <v>10873694179</v>
      </c>
      <c r="Y42" s="10">
        <v>18789890098</v>
      </c>
      <c r="Z42" s="10">
        <v>5436388988</v>
      </c>
      <c r="AA42" s="10">
        <v>59245471331</v>
      </c>
      <c r="AB42" s="10">
        <v>24833033201</v>
      </c>
      <c r="AC42" s="10">
        <v>117526849041</v>
      </c>
      <c r="AD42" s="10">
        <v>52921145208</v>
      </c>
      <c r="AE42" s="10">
        <v>23342432738</v>
      </c>
      <c r="AF42" s="10">
        <v>38539640444</v>
      </c>
      <c r="AG42" s="10">
        <v>89714334542</v>
      </c>
      <c r="AH42" s="10">
        <v>17377786986</v>
      </c>
      <c r="AI42" s="10">
        <v>25423225036</v>
      </c>
      <c r="AJ42" s="10">
        <v>15610923912</v>
      </c>
      <c r="AK42" s="10">
        <v>11777472586</v>
      </c>
      <c r="AL42" s="197">
        <v>978199400585</v>
      </c>
      <c r="AM42" s="232"/>
    </row>
    <row r="43" spans="1:39" s="6" customFormat="1" ht="13.5" customHeight="1" x14ac:dyDescent="0.3">
      <c r="A43" s="58" t="s">
        <v>66</v>
      </c>
      <c r="B43" s="6" t="s">
        <v>227</v>
      </c>
      <c r="C43" s="10">
        <v>1541535097</v>
      </c>
      <c r="D43" s="10">
        <v>893668478</v>
      </c>
      <c r="E43" s="10">
        <v>2156472701</v>
      </c>
      <c r="F43" s="10">
        <v>975026067</v>
      </c>
      <c r="G43" s="10">
        <v>1054088038</v>
      </c>
      <c r="H43" s="10">
        <v>7087234112</v>
      </c>
      <c r="I43" s="10">
        <v>908336913</v>
      </c>
      <c r="J43" s="10">
        <v>528491442</v>
      </c>
      <c r="K43" s="10">
        <v>532072392</v>
      </c>
      <c r="L43" s="10">
        <v>9438651323</v>
      </c>
      <c r="M43" s="10">
        <v>11415763486</v>
      </c>
      <c r="N43" s="10">
        <v>4843238284</v>
      </c>
      <c r="O43" s="10">
        <v>2966816329</v>
      </c>
      <c r="P43" s="10">
        <v>614827940</v>
      </c>
      <c r="Q43" s="10">
        <v>515288428</v>
      </c>
      <c r="R43" s="10">
        <v>1207102737</v>
      </c>
      <c r="S43" s="10">
        <v>499538747</v>
      </c>
      <c r="T43" s="10">
        <v>18390457302</v>
      </c>
      <c r="U43" s="10">
        <v>0</v>
      </c>
      <c r="V43" s="10">
        <v>5427438242</v>
      </c>
      <c r="W43" s="10">
        <v>2055821027</v>
      </c>
      <c r="X43" s="10">
        <v>881164426</v>
      </c>
      <c r="Y43" s="10">
        <v>4272232008</v>
      </c>
      <c r="Z43" s="10">
        <v>372867085</v>
      </c>
      <c r="AA43" s="10">
        <v>5845757116</v>
      </c>
      <c r="AB43" s="10">
        <v>2547843362</v>
      </c>
      <c r="AC43" s="10">
        <v>2427632772</v>
      </c>
      <c r="AD43" s="10">
        <v>6364624215</v>
      </c>
      <c r="AE43" s="10">
        <v>726367405</v>
      </c>
      <c r="AF43" s="10">
        <v>7741184921</v>
      </c>
      <c r="AG43" s="10">
        <v>1225501838</v>
      </c>
      <c r="AH43" s="10">
        <v>722527563</v>
      </c>
      <c r="AI43" s="10">
        <v>1900145628</v>
      </c>
      <c r="AJ43" s="10">
        <v>519307563</v>
      </c>
      <c r="AK43" s="10">
        <v>744955322</v>
      </c>
      <c r="AL43" s="197">
        <v>109343980309</v>
      </c>
      <c r="AM43" s="232"/>
    </row>
    <row r="44" spans="1:39" s="6" customFormat="1" ht="14.4" x14ac:dyDescent="0.3">
      <c r="A44" s="58" t="s">
        <v>67</v>
      </c>
      <c r="B44" s="6" t="s">
        <v>240</v>
      </c>
      <c r="C44" s="10">
        <v>2597321705</v>
      </c>
      <c r="D44" s="10">
        <v>1075614132</v>
      </c>
      <c r="E44" s="10">
        <v>690827459</v>
      </c>
      <c r="F44" s="10">
        <v>115795971</v>
      </c>
      <c r="G44" s="10">
        <v>1036900615</v>
      </c>
      <c r="H44" s="10">
        <v>4579782803</v>
      </c>
      <c r="I44" s="10">
        <v>299483355</v>
      </c>
      <c r="J44" s="10">
        <v>303617364</v>
      </c>
      <c r="K44" s="10">
        <v>288737682</v>
      </c>
      <c r="L44" s="10">
        <v>22110827565</v>
      </c>
      <c r="M44" s="10">
        <v>6935529806</v>
      </c>
      <c r="N44" s="10">
        <v>5643500829</v>
      </c>
      <c r="O44" s="10">
        <v>1638792642</v>
      </c>
      <c r="P44" s="10">
        <v>939541291</v>
      </c>
      <c r="Q44" s="10">
        <v>510525406</v>
      </c>
      <c r="R44" s="10">
        <v>1185900876</v>
      </c>
      <c r="S44" s="10">
        <v>421915487</v>
      </c>
      <c r="T44" s="10">
        <v>5372708734</v>
      </c>
      <c r="U44" s="10">
        <v>27272727</v>
      </c>
      <c r="V44" s="10">
        <v>5181471717</v>
      </c>
      <c r="W44" s="10">
        <v>696075693</v>
      </c>
      <c r="X44" s="10">
        <v>1425414407</v>
      </c>
      <c r="Y44" s="10">
        <v>1019625157</v>
      </c>
      <c r="Z44" s="10">
        <v>754200711</v>
      </c>
      <c r="AA44" s="10">
        <v>3977100860</v>
      </c>
      <c r="AB44" s="10">
        <v>2503330303</v>
      </c>
      <c r="AC44" s="10">
        <v>715344862</v>
      </c>
      <c r="AD44" s="10">
        <v>4885823982</v>
      </c>
      <c r="AE44" s="10">
        <v>1148319863</v>
      </c>
      <c r="AF44" s="10">
        <v>17451697807</v>
      </c>
      <c r="AG44" s="10">
        <v>2137588920</v>
      </c>
      <c r="AH44" s="10">
        <v>362515508</v>
      </c>
      <c r="AI44" s="10">
        <v>2406614835</v>
      </c>
      <c r="AJ44" s="10">
        <v>1168102137</v>
      </c>
      <c r="AK44" s="10">
        <v>290991162</v>
      </c>
      <c r="AL44" s="197">
        <v>101898814373</v>
      </c>
      <c r="AM44" s="232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8098142463</v>
      </c>
      <c r="E45" s="10">
        <v>0</v>
      </c>
      <c r="F45" s="10">
        <v>0</v>
      </c>
      <c r="G45" s="10">
        <v>2191669</v>
      </c>
      <c r="H45" s="10">
        <v>0</v>
      </c>
      <c r="I45" s="10">
        <v>0</v>
      </c>
      <c r="J45" s="10">
        <v>0</v>
      </c>
      <c r="K45" s="10">
        <v>1807632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2525091</v>
      </c>
      <c r="U45" s="10">
        <v>0</v>
      </c>
      <c r="V45" s="10">
        <v>34032956</v>
      </c>
      <c r="W45" s="10">
        <v>1294480</v>
      </c>
      <c r="X45" s="10">
        <v>0</v>
      </c>
      <c r="Y45" s="10">
        <v>0</v>
      </c>
      <c r="Z45" s="10">
        <v>0</v>
      </c>
      <c r="AA45" s="10">
        <v>0</v>
      </c>
      <c r="AB45" s="10">
        <v>149340770</v>
      </c>
      <c r="AC45" s="10">
        <v>313568018</v>
      </c>
      <c r="AD45" s="10">
        <v>0</v>
      </c>
      <c r="AE45" s="10">
        <v>183781881</v>
      </c>
      <c r="AF45" s="10">
        <v>716487</v>
      </c>
      <c r="AG45" s="10">
        <v>148137597</v>
      </c>
      <c r="AH45" s="10">
        <v>0</v>
      </c>
      <c r="AI45" s="10">
        <v>65689461</v>
      </c>
      <c r="AJ45" s="10">
        <v>0</v>
      </c>
      <c r="AK45" s="10">
        <v>0</v>
      </c>
      <c r="AL45" s="197">
        <v>9001228505</v>
      </c>
      <c r="AM45" s="232"/>
    </row>
    <row r="46" spans="1:39" s="6" customFormat="1" ht="18.75" customHeight="1" x14ac:dyDescent="0.3">
      <c r="A46" s="59"/>
      <c r="B46" s="21" t="s">
        <v>113</v>
      </c>
      <c r="C46" s="11">
        <v>82124359489</v>
      </c>
      <c r="D46" s="11">
        <v>122014085047</v>
      </c>
      <c r="E46" s="11">
        <v>37796276339</v>
      </c>
      <c r="F46" s="11">
        <v>13089540591</v>
      </c>
      <c r="G46" s="11">
        <v>95695004164</v>
      </c>
      <c r="H46" s="11">
        <v>317854629398</v>
      </c>
      <c r="I46" s="11">
        <v>50572456463</v>
      </c>
      <c r="J46" s="11">
        <v>12612509332</v>
      </c>
      <c r="K46" s="11">
        <v>49062388415</v>
      </c>
      <c r="L46" s="11">
        <v>296433432380</v>
      </c>
      <c r="M46" s="11">
        <v>280548445941</v>
      </c>
      <c r="N46" s="11">
        <v>111723092019</v>
      </c>
      <c r="O46" s="11">
        <v>136040032916</v>
      </c>
      <c r="P46" s="11">
        <v>48091537978</v>
      </c>
      <c r="Q46" s="11">
        <v>19602579430</v>
      </c>
      <c r="R46" s="11">
        <v>77531555769</v>
      </c>
      <c r="S46" s="11">
        <v>7760490383</v>
      </c>
      <c r="T46" s="11">
        <v>249159149040</v>
      </c>
      <c r="U46" s="11">
        <v>101293076</v>
      </c>
      <c r="V46" s="11">
        <v>343223379013</v>
      </c>
      <c r="W46" s="11">
        <v>57640415338</v>
      </c>
      <c r="X46" s="11">
        <v>24056234859</v>
      </c>
      <c r="Y46" s="11">
        <v>103591518288</v>
      </c>
      <c r="Z46" s="11">
        <v>29999326014</v>
      </c>
      <c r="AA46" s="11">
        <v>579570022449</v>
      </c>
      <c r="AB46" s="11">
        <v>118197300298</v>
      </c>
      <c r="AC46" s="11">
        <v>641879992291</v>
      </c>
      <c r="AD46" s="11">
        <v>274785259408</v>
      </c>
      <c r="AE46" s="11">
        <v>87409748167</v>
      </c>
      <c r="AF46" s="11">
        <v>205496214346</v>
      </c>
      <c r="AG46" s="11">
        <v>198305220391</v>
      </c>
      <c r="AH46" s="11">
        <v>94509034230</v>
      </c>
      <c r="AI46" s="11">
        <v>140511075108</v>
      </c>
      <c r="AJ46" s="11">
        <v>74277094842</v>
      </c>
      <c r="AK46" s="11">
        <v>27418202348</v>
      </c>
      <c r="AL46" s="209">
        <v>5008682895560</v>
      </c>
      <c r="AM46" s="232"/>
    </row>
    <row r="47" spans="1:39" s="6" customFormat="1" ht="18.75" customHeight="1" x14ac:dyDescent="0.3">
      <c r="A47" s="60"/>
      <c r="B47" s="17" t="s">
        <v>114</v>
      </c>
      <c r="C47" s="20">
        <v>58300468</v>
      </c>
      <c r="D47" s="20">
        <v>1152388971</v>
      </c>
      <c r="E47" s="20">
        <v>4618352390</v>
      </c>
      <c r="F47" s="20">
        <v>2643371898</v>
      </c>
      <c r="G47" s="20">
        <v>17000265430</v>
      </c>
      <c r="H47" s="20">
        <v>16313835965</v>
      </c>
      <c r="I47" s="20">
        <v>4615413064</v>
      </c>
      <c r="J47" s="20">
        <v>5333307816</v>
      </c>
      <c r="K47" s="20">
        <v>6349185582</v>
      </c>
      <c r="L47" s="20">
        <v>85029260677</v>
      </c>
      <c r="M47" s="20">
        <v>11334037617</v>
      </c>
      <c r="N47" s="20">
        <v>5592966931</v>
      </c>
      <c r="O47" s="20">
        <v>-3625411898</v>
      </c>
      <c r="P47" s="20">
        <v>1074639996</v>
      </c>
      <c r="Q47" s="20">
        <v>4286744146</v>
      </c>
      <c r="R47" s="20">
        <v>1363307486</v>
      </c>
      <c r="S47" s="20">
        <v>1135732357</v>
      </c>
      <c r="T47" s="20">
        <v>4245224890</v>
      </c>
      <c r="U47" s="20">
        <v>16214995</v>
      </c>
      <c r="V47" s="20">
        <v>26237853900</v>
      </c>
      <c r="W47" s="20">
        <v>-183319115</v>
      </c>
      <c r="X47" s="20">
        <v>7875425684</v>
      </c>
      <c r="Y47" s="20">
        <v>1859410372</v>
      </c>
      <c r="Z47" s="20">
        <v>3142550613</v>
      </c>
      <c r="AA47" s="20">
        <v>36716944008</v>
      </c>
      <c r="AB47" s="20">
        <v>16100328950</v>
      </c>
      <c r="AC47" s="20">
        <v>63675778821</v>
      </c>
      <c r="AD47" s="20">
        <v>11879335404</v>
      </c>
      <c r="AE47" s="20">
        <v>9403979669</v>
      </c>
      <c r="AF47" s="20">
        <v>15339738663</v>
      </c>
      <c r="AG47" s="20">
        <v>13784278437</v>
      </c>
      <c r="AH47" s="20">
        <v>16077026362</v>
      </c>
      <c r="AI47" s="20">
        <v>86958117192</v>
      </c>
      <c r="AJ47" s="20">
        <v>39418271534</v>
      </c>
      <c r="AK47" s="20">
        <v>20817320008</v>
      </c>
      <c r="AL47" s="199">
        <v>537640179283</v>
      </c>
      <c r="AM47" s="232"/>
    </row>
    <row r="48" spans="1:39" x14ac:dyDescent="0.3">
      <c r="AL48" s="201"/>
    </row>
    <row r="49" spans="3:38" x14ac:dyDescent="0.3">
      <c r="V49" s="229"/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65"/>
  <sheetViews>
    <sheetView showGridLines="0" zoomScale="85" zoomScaleNormal="85" workbookViewId="0">
      <pane xSplit="2" ySplit="6" topLeftCell="C52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445" sqref="AM445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39" width="15.6640625" style="3" bestFit="1" customWidth="1" collapsed="1"/>
    <col min="40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6" t="s">
        <v>73</v>
      </c>
      <c r="D2" s="256"/>
      <c r="E2" s="256"/>
      <c r="F2" s="256"/>
      <c r="G2" s="256"/>
      <c r="H2" s="256"/>
      <c r="I2" s="256" t="s">
        <v>73</v>
      </c>
      <c r="J2" s="256"/>
      <c r="K2" s="256"/>
      <c r="L2" s="256"/>
      <c r="M2" s="256"/>
      <c r="N2" s="256"/>
      <c r="O2" s="256" t="s">
        <v>73</v>
      </c>
      <c r="P2" s="256"/>
      <c r="Q2" s="256"/>
      <c r="R2" s="256"/>
      <c r="S2" s="256"/>
      <c r="T2" s="256"/>
      <c r="U2" s="256" t="s">
        <v>73</v>
      </c>
      <c r="V2" s="256"/>
      <c r="W2" s="256"/>
      <c r="X2" s="256"/>
      <c r="Y2" s="256"/>
      <c r="Z2" s="256"/>
      <c r="AA2" s="256" t="s">
        <v>73</v>
      </c>
      <c r="AB2" s="256"/>
      <c r="AC2" s="256"/>
      <c r="AD2" s="256"/>
      <c r="AE2" s="256"/>
      <c r="AF2" s="256"/>
      <c r="AG2" s="256" t="s">
        <v>73</v>
      </c>
      <c r="AH2" s="256"/>
      <c r="AI2" s="256"/>
      <c r="AJ2" s="256"/>
      <c r="AK2" s="256"/>
      <c r="AL2" s="256"/>
    </row>
    <row r="3" spans="1:38" s="72" customFormat="1" ht="18" x14ac:dyDescent="0.35">
      <c r="A3" s="74"/>
      <c r="B3" s="76"/>
      <c r="C3" s="257" t="str">
        <f>PROPER(CARATULA!$A$19)</f>
        <v>Periodo Julio 2023 - Junio 2024</v>
      </c>
      <c r="D3" s="257"/>
      <c r="E3" s="257"/>
      <c r="F3" s="257"/>
      <c r="G3" s="257"/>
      <c r="H3" s="257"/>
      <c r="I3" s="257" t="str">
        <f>$C$3</f>
        <v>Periodo Julio 2023 - Junio 2024</v>
      </c>
      <c r="J3" s="257"/>
      <c r="K3" s="257"/>
      <c r="L3" s="257"/>
      <c r="M3" s="257"/>
      <c r="N3" s="257"/>
      <c r="O3" s="257" t="str">
        <f>$C$3</f>
        <v>Periodo Julio 2023 - Junio 2024</v>
      </c>
      <c r="P3" s="257"/>
      <c r="Q3" s="257"/>
      <c r="R3" s="257"/>
      <c r="S3" s="257"/>
      <c r="T3" s="257"/>
      <c r="U3" s="257" t="str">
        <f>$C$3</f>
        <v>Periodo Julio 2023 - Junio 2024</v>
      </c>
      <c r="V3" s="257"/>
      <c r="W3" s="257"/>
      <c r="X3" s="257"/>
      <c r="Y3" s="257"/>
      <c r="Z3" s="257"/>
      <c r="AA3" s="257" t="str">
        <f>$C$3</f>
        <v>Periodo Julio 2023 - Junio 2024</v>
      </c>
      <c r="AB3" s="257"/>
      <c r="AC3" s="257"/>
      <c r="AD3" s="257"/>
      <c r="AE3" s="257"/>
      <c r="AF3" s="257"/>
      <c r="AG3" s="257" t="str">
        <f>$C$3</f>
        <v>Periodo Julio 2023 - Junio 2024</v>
      </c>
      <c r="AH3" s="257"/>
      <c r="AI3" s="257"/>
      <c r="AJ3" s="257"/>
      <c r="AK3" s="257"/>
      <c r="AL3" s="257"/>
    </row>
    <row r="4" spans="1:38" s="72" customFormat="1" ht="15.6" x14ac:dyDescent="0.3">
      <c r="A4" s="74"/>
      <c r="B4" s="77"/>
      <c r="C4" s="258" t="s">
        <v>71</v>
      </c>
      <c r="D4" s="258"/>
      <c r="E4" s="258"/>
      <c r="F4" s="258"/>
      <c r="G4" s="258"/>
      <c r="H4" s="258"/>
      <c r="I4" s="258" t="s">
        <v>71</v>
      </c>
      <c r="J4" s="258"/>
      <c r="K4" s="258"/>
      <c r="L4" s="258"/>
      <c r="M4" s="258"/>
      <c r="N4" s="258"/>
      <c r="O4" s="258" t="s">
        <v>71</v>
      </c>
      <c r="P4" s="258"/>
      <c r="Q4" s="258"/>
      <c r="R4" s="258"/>
      <c r="S4" s="258"/>
      <c r="T4" s="258"/>
      <c r="U4" s="258" t="s">
        <v>71</v>
      </c>
      <c r="V4" s="258"/>
      <c r="W4" s="258"/>
      <c r="X4" s="258"/>
      <c r="Y4" s="258"/>
      <c r="Z4" s="258"/>
      <c r="AA4" s="258" t="s">
        <v>71</v>
      </c>
      <c r="AB4" s="258"/>
      <c r="AC4" s="258"/>
      <c r="AD4" s="258"/>
      <c r="AE4" s="258"/>
      <c r="AF4" s="258"/>
      <c r="AG4" s="258" t="s">
        <v>71</v>
      </c>
      <c r="AH4" s="258"/>
      <c r="AI4" s="258"/>
      <c r="AJ4" s="258"/>
      <c r="AK4" s="258"/>
      <c r="AL4" s="258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1423</v>
      </c>
      <c r="D6" s="27" t="s">
        <v>1399</v>
      </c>
      <c r="E6" s="27" t="s">
        <v>1424</v>
      </c>
      <c r="F6" s="27" t="s">
        <v>1400</v>
      </c>
      <c r="G6" s="27" t="s">
        <v>1401</v>
      </c>
      <c r="H6" s="27" t="s">
        <v>1402</v>
      </c>
      <c r="I6" s="27" t="s">
        <v>1425</v>
      </c>
      <c r="J6" s="27" t="s">
        <v>1403</v>
      </c>
      <c r="K6" s="27" t="s">
        <v>1426</v>
      </c>
      <c r="L6" s="27" t="s">
        <v>1404</v>
      </c>
      <c r="M6" s="27" t="s">
        <v>1405</v>
      </c>
      <c r="N6" s="27" t="s">
        <v>1427</v>
      </c>
      <c r="O6" s="27" t="s">
        <v>1406</v>
      </c>
      <c r="P6" s="27" t="s">
        <v>1407</v>
      </c>
      <c r="Q6" s="27" t="s">
        <v>1408</v>
      </c>
      <c r="R6" s="27" t="s">
        <v>1428</v>
      </c>
      <c r="S6" s="27" t="s">
        <v>1409</v>
      </c>
      <c r="T6" s="27" t="s">
        <v>1410</v>
      </c>
      <c r="U6" s="27" t="s">
        <v>1411</v>
      </c>
      <c r="V6" s="27" t="s">
        <v>1429</v>
      </c>
      <c r="W6" s="27" t="s">
        <v>1430</v>
      </c>
      <c r="X6" s="27" t="s">
        <v>1397</v>
      </c>
      <c r="Y6" s="27" t="s">
        <v>1431</v>
      </c>
      <c r="Z6" s="27" t="s">
        <v>1412</v>
      </c>
      <c r="AA6" s="27" t="s">
        <v>1432</v>
      </c>
      <c r="AB6" s="27" t="s">
        <v>1433</v>
      </c>
      <c r="AC6" s="27" t="s">
        <v>1413</v>
      </c>
      <c r="AD6" s="27" t="s">
        <v>1414</v>
      </c>
      <c r="AE6" s="27" t="s">
        <v>1434</v>
      </c>
      <c r="AF6" s="27" t="s">
        <v>1415</v>
      </c>
      <c r="AG6" s="27" t="s">
        <v>1416</v>
      </c>
      <c r="AH6" s="27" t="s">
        <v>1417</v>
      </c>
      <c r="AI6" s="27" t="s">
        <v>1418</v>
      </c>
      <c r="AJ6" s="27" t="s">
        <v>1384</v>
      </c>
      <c r="AK6" s="9" t="s">
        <v>1419</v>
      </c>
      <c r="AL6" s="224" t="s">
        <v>1385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1635842427</v>
      </c>
      <c r="D7" s="10">
        <v>3669087140</v>
      </c>
      <c r="E7" s="10">
        <v>8852256515</v>
      </c>
      <c r="F7" s="10">
        <v>1066663897</v>
      </c>
      <c r="G7" s="10">
        <v>2528818633</v>
      </c>
      <c r="H7" s="10">
        <v>17339701586</v>
      </c>
      <c r="I7" s="10">
        <v>1013777211</v>
      </c>
      <c r="J7" s="10">
        <v>455173632</v>
      </c>
      <c r="K7" s="10">
        <v>871307207</v>
      </c>
      <c r="L7" s="10">
        <v>25369231628</v>
      </c>
      <c r="M7" s="10">
        <v>10388337728</v>
      </c>
      <c r="N7" s="10">
        <v>4296040070</v>
      </c>
      <c r="O7" s="10">
        <v>5856535776</v>
      </c>
      <c r="P7" s="10">
        <v>2437794228</v>
      </c>
      <c r="Q7" s="10">
        <v>1946785148</v>
      </c>
      <c r="R7" s="10">
        <v>1038107149</v>
      </c>
      <c r="S7" s="10">
        <v>168942871</v>
      </c>
      <c r="T7" s="10">
        <v>20810956147</v>
      </c>
      <c r="U7" s="10">
        <v>0</v>
      </c>
      <c r="V7" s="10">
        <v>18705666058</v>
      </c>
      <c r="W7" s="10">
        <v>1763897292</v>
      </c>
      <c r="X7" s="10">
        <v>195802733</v>
      </c>
      <c r="Y7" s="10">
        <v>2421340352</v>
      </c>
      <c r="Z7" s="10">
        <v>851409605</v>
      </c>
      <c r="AA7" s="10">
        <v>11484705493</v>
      </c>
      <c r="AB7" s="10">
        <v>4811079260</v>
      </c>
      <c r="AC7" s="10">
        <v>104161442909</v>
      </c>
      <c r="AD7" s="10">
        <v>7628787261</v>
      </c>
      <c r="AE7" s="10">
        <v>2199732951</v>
      </c>
      <c r="AF7" s="10">
        <v>3111514370</v>
      </c>
      <c r="AG7" s="10">
        <v>943204921</v>
      </c>
      <c r="AH7" s="10">
        <v>1037949775</v>
      </c>
      <c r="AI7" s="10">
        <v>0</v>
      </c>
      <c r="AJ7" s="10">
        <v>146813132</v>
      </c>
      <c r="AK7" s="10">
        <v>293770082</v>
      </c>
      <c r="AL7" s="197">
        <v>269502475187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4417906546</v>
      </c>
      <c r="D8" s="10">
        <v>1433149936</v>
      </c>
      <c r="E8" s="10">
        <v>1749364446</v>
      </c>
      <c r="F8" s="10">
        <v>687355119</v>
      </c>
      <c r="G8" s="10">
        <v>1217317792</v>
      </c>
      <c r="H8" s="10">
        <v>13112716194</v>
      </c>
      <c r="I8" s="10">
        <v>2275773754</v>
      </c>
      <c r="J8" s="10">
        <v>85395704</v>
      </c>
      <c r="K8" s="10">
        <v>245846252</v>
      </c>
      <c r="L8" s="10">
        <v>8677543857</v>
      </c>
      <c r="M8" s="10">
        <v>11511602551</v>
      </c>
      <c r="N8" s="10">
        <v>2928060143</v>
      </c>
      <c r="O8" s="10">
        <v>2062771990</v>
      </c>
      <c r="P8" s="10">
        <v>1856560167</v>
      </c>
      <c r="Q8" s="10">
        <v>493233568</v>
      </c>
      <c r="R8" s="10">
        <v>3451254001</v>
      </c>
      <c r="S8" s="10">
        <v>0</v>
      </c>
      <c r="T8" s="10">
        <v>21556661405</v>
      </c>
      <c r="U8" s="10">
        <v>0</v>
      </c>
      <c r="V8" s="10">
        <v>13159670014</v>
      </c>
      <c r="W8" s="10">
        <v>1128530083</v>
      </c>
      <c r="X8" s="10">
        <v>131412871</v>
      </c>
      <c r="Y8" s="10">
        <v>3972297778</v>
      </c>
      <c r="Z8" s="10">
        <v>553490771</v>
      </c>
      <c r="AA8" s="10">
        <v>6438205279</v>
      </c>
      <c r="AB8" s="10">
        <v>1178951238</v>
      </c>
      <c r="AC8" s="10">
        <v>32755226538</v>
      </c>
      <c r="AD8" s="10">
        <v>3989369490</v>
      </c>
      <c r="AE8" s="10">
        <v>518614344</v>
      </c>
      <c r="AF8" s="10">
        <v>10597481725</v>
      </c>
      <c r="AG8" s="10">
        <v>2497014263</v>
      </c>
      <c r="AH8" s="10">
        <v>616653720</v>
      </c>
      <c r="AI8" s="10">
        <v>0</v>
      </c>
      <c r="AJ8" s="10">
        <v>377109150</v>
      </c>
      <c r="AK8" s="10">
        <v>0</v>
      </c>
      <c r="AL8" s="197">
        <v>155676540689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229979020</v>
      </c>
      <c r="D9" s="10">
        <v>46861202801</v>
      </c>
      <c r="E9" s="10">
        <v>367827188</v>
      </c>
      <c r="F9" s="10">
        <v>8401750</v>
      </c>
      <c r="G9" s="10">
        <v>255964918</v>
      </c>
      <c r="H9" s="10">
        <v>2414647263</v>
      </c>
      <c r="I9" s="10">
        <v>45425717</v>
      </c>
      <c r="J9" s="10">
        <v>239771974</v>
      </c>
      <c r="K9" s="10">
        <v>387761501</v>
      </c>
      <c r="L9" s="10">
        <v>1194337296</v>
      </c>
      <c r="M9" s="10">
        <v>1962215018</v>
      </c>
      <c r="N9" s="10">
        <v>571765625</v>
      </c>
      <c r="O9" s="10">
        <v>1683133748</v>
      </c>
      <c r="P9" s="10">
        <v>213762099</v>
      </c>
      <c r="Q9" s="10">
        <v>483444315</v>
      </c>
      <c r="R9" s="10">
        <v>1180946472</v>
      </c>
      <c r="S9" s="10">
        <v>202165647</v>
      </c>
      <c r="T9" s="10">
        <v>730095197</v>
      </c>
      <c r="U9" s="10">
        <v>0</v>
      </c>
      <c r="V9" s="10">
        <v>50177018355</v>
      </c>
      <c r="W9" s="10">
        <v>189740053</v>
      </c>
      <c r="X9" s="10">
        <v>67617773</v>
      </c>
      <c r="Y9" s="10">
        <v>621477854</v>
      </c>
      <c r="Z9" s="10">
        <v>68238727</v>
      </c>
      <c r="AA9" s="10">
        <v>15984849501</v>
      </c>
      <c r="AB9" s="10">
        <v>269693109</v>
      </c>
      <c r="AC9" s="10">
        <v>5640480500</v>
      </c>
      <c r="AD9" s="10">
        <v>22822281944</v>
      </c>
      <c r="AE9" s="10">
        <v>964783875</v>
      </c>
      <c r="AF9" s="10">
        <v>2536601931</v>
      </c>
      <c r="AG9" s="10">
        <v>24201565656</v>
      </c>
      <c r="AH9" s="10">
        <v>362865826</v>
      </c>
      <c r="AI9" s="10">
        <v>13315705918</v>
      </c>
      <c r="AJ9" s="10">
        <v>1902068996</v>
      </c>
      <c r="AK9" s="10">
        <v>3132762941</v>
      </c>
      <c r="AL9" s="197">
        <v>201290600508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34867867206</v>
      </c>
      <c r="D10" s="10">
        <v>27756374290</v>
      </c>
      <c r="E10" s="10">
        <v>11690617054</v>
      </c>
      <c r="F10" s="10">
        <v>6043250062</v>
      </c>
      <c r="G10" s="10">
        <v>53887477711</v>
      </c>
      <c r="H10" s="10">
        <v>165362150829</v>
      </c>
      <c r="I10" s="10">
        <v>31367493398</v>
      </c>
      <c r="J10" s="10">
        <v>7098111602</v>
      </c>
      <c r="K10" s="10">
        <v>17341300622</v>
      </c>
      <c r="L10" s="10">
        <v>27259166525</v>
      </c>
      <c r="M10" s="10">
        <v>75989846659</v>
      </c>
      <c r="N10" s="10">
        <v>43909812125</v>
      </c>
      <c r="O10" s="10">
        <v>33908362775</v>
      </c>
      <c r="P10" s="10">
        <v>31826156521</v>
      </c>
      <c r="Q10" s="10">
        <v>8399030578</v>
      </c>
      <c r="R10" s="10">
        <v>27848812058</v>
      </c>
      <c r="S10" s="10">
        <v>2477733754</v>
      </c>
      <c r="T10" s="10">
        <v>57266913161</v>
      </c>
      <c r="U10" s="10">
        <v>0</v>
      </c>
      <c r="V10" s="10">
        <v>87505059669</v>
      </c>
      <c r="W10" s="10">
        <v>28220467777</v>
      </c>
      <c r="X10" s="10">
        <v>5039948155</v>
      </c>
      <c r="Y10" s="10">
        <v>40540294342</v>
      </c>
      <c r="Z10" s="10">
        <v>4195117589</v>
      </c>
      <c r="AA10" s="10">
        <v>185955263975</v>
      </c>
      <c r="AB10" s="10">
        <v>21896153688</v>
      </c>
      <c r="AC10" s="10">
        <v>282597163992</v>
      </c>
      <c r="AD10" s="10">
        <v>119308169730</v>
      </c>
      <c r="AE10" s="10">
        <v>35468926686</v>
      </c>
      <c r="AF10" s="10">
        <v>68086633299</v>
      </c>
      <c r="AG10" s="10">
        <v>36420609176</v>
      </c>
      <c r="AH10" s="10">
        <v>24227710117</v>
      </c>
      <c r="AI10" s="10">
        <v>0</v>
      </c>
      <c r="AJ10" s="10">
        <v>14519165042</v>
      </c>
      <c r="AK10" s="10">
        <v>0</v>
      </c>
      <c r="AL10" s="197">
        <v>1618281160167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197356322</v>
      </c>
      <c r="D11" s="10">
        <v>0</v>
      </c>
      <c r="E11" s="10">
        <v>0</v>
      </c>
      <c r="F11" s="10">
        <v>179006572</v>
      </c>
      <c r="G11" s="10">
        <v>4494396625</v>
      </c>
      <c r="H11" s="10">
        <v>178628749</v>
      </c>
      <c r="I11" s="10">
        <v>178628749</v>
      </c>
      <c r="J11" s="10">
        <v>178628749</v>
      </c>
      <c r="K11" s="10">
        <v>178628749</v>
      </c>
      <c r="L11" s="10">
        <v>178628749</v>
      </c>
      <c r="M11" s="10">
        <v>178628749</v>
      </c>
      <c r="N11" s="10">
        <v>0</v>
      </c>
      <c r="O11" s="10">
        <v>0</v>
      </c>
      <c r="P11" s="10">
        <v>178628749</v>
      </c>
      <c r="Q11" s="10">
        <v>0</v>
      </c>
      <c r="R11" s="10">
        <v>178628867</v>
      </c>
      <c r="S11" s="10">
        <v>178628749</v>
      </c>
      <c r="T11" s="10">
        <v>0</v>
      </c>
      <c r="U11" s="10">
        <v>0</v>
      </c>
      <c r="V11" s="10">
        <v>0</v>
      </c>
      <c r="W11" s="10">
        <v>178628749</v>
      </c>
      <c r="X11" s="10">
        <v>406396289</v>
      </c>
      <c r="Y11" s="10">
        <v>178628749</v>
      </c>
      <c r="Z11" s="10">
        <v>178628749</v>
      </c>
      <c r="AA11" s="10">
        <v>178628749</v>
      </c>
      <c r="AB11" s="10">
        <v>0</v>
      </c>
      <c r="AC11" s="10">
        <v>0</v>
      </c>
      <c r="AD11" s="10">
        <v>0</v>
      </c>
      <c r="AE11" s="10">
        <v>178628749</v>
      </c>
      <c r="AF11" s="10">
        <v>0</v>
      </c>
      <c r="AG11" s="10">
        <v>0</v>
      </c>
      <c r="AH11" s="10">
        <v>178628749</v>
      </c>
      <c r="AI11" s="10">
        <v>0</v>
      </c>
      <c r="AJ11" s="10">
        <v>0</v>
      </c>
      <c r="AK11" s="10">
        <v>0</v>
      </c>
      <c r="AL11" s="197">
        <v>7956587161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118763714</v>
      </c>
      <c r="D12" s="10">
        <v>1182232824</v>
      </c>
      <c r="E12" s="10">
        <v>1189840042</v>
      </c>
      <c r="F12" s="10">
        <v>147759019</v>
      </c>
      <c r="G12" s="10">
        <v>3164340291</v>
      </c>
      <c r="H12" s="10">
        <v>1784721073</v>
      </c>
      <c r="I12" s="10">
        <v>727332195</v>
      </c>
      <c r="J12" s="10">
        <v>31051309</v>
      </c>
      <c r="K12" s="10">
        <v>119352835</v>
      </c>
      <c r="L12" s="10">
        <v>5502628523</v>
      </c>
      <c r="M12" s="10">
        <v>682946177</v>
      </c>
      <c r="N12" s="10">
        <v>1199573279</v>
      </c>
      <c r="O12" s="10">
        <v>1046501993</v>
      </c>
      <c r="P12" s="10">
        <v>1014202210</v>
      </c>
      <c r="Q12" s="10">
        <v>507963621</v>
      </c>
      <c r="R12" s="10">
        <v>398049994</v>
      </c>
      <c r="S12" s="10">
        <v>63163663</v>
      </c>
      <c r="T12" s="10">
        <v>867108734</v>
      </c>
      <c r="U12" s="10">
        <v>0</v>
      </c>
      <c r="V12" s="10">
        <v>3763507375</v>
      </c>
      <c r="W12" s="10">
        <v>634701227</v>
      </c>
      <c r="X12" s="10">
        <v>490602909</v>
      </c>
      <c r="Y12" s="10">
        <v>778846372</v>
      </c>
      <c r="Z12" s="10">
        <v>605095230</v>
      </c>
      <c r="AA12" s="10">
        <v>11943573762</v>
      </c>
      <c r="AB12" s="10">
        <v>732874635</v>
      </c>
      <c r="AC12" s="10">
        <v>16771104326</v>
      </c>
      <c r="AD12" s="10">
        <v>2685478518</v>
      </c>
      <c r="AE12" s="10">
        <v>2452692873</v>
      </c>
      <c r="AF12" s="10">
        <v>1788026345</v>
      </c>
      <c r="AG12" s="10">
        <v>332271857</v>
      </c>
      <c r="AH12" s="10">
        <v>515556133</v>
      </c>
      <c r="AI12" s="10">
        <v>0</v>
      </c>
      <c r="AJ12" s="10">
        <v>31034086</v>
      </c>
      <c r="AK12" s="10">
        <v>2733342</v>
      </c>
      <c r="AL12" s="197">
        <v>63275630486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10077249</v>
      </c>
      <c r="D13" s="10">
        <v>169159569</v>
      </c>
      <c r="E13" s="10">
        <v>0</v>
      </c>
      <c r="F13" s="10">
        <v>34307961</v>
      </c>
      <c r="G13" s="10">
        <v>26413492</v>
      </c>
      <c r="H13" s="10">
        <v>702698084</v>
      </c>
      <c r="I13" s="10">
        <v>52371961</v>
      </c>
      <c r="J13" s="10">
        <v>1618352</v>
      </c>
      <c r="K13" s="10">
        <v>23456596</v>
      </c>
      <c r="L13" s="10">
        <v>189784076</v>
      </c>
      <c r="M13" s="10">
        <v>35040250</v>
      </c>
      <c r="N13" s="10">
        <v>103750171</v>
      </c>
      <c r="O13" s="10">
        <v>89299535</v>
      </c>
      <c r="P13" s="10">
        <v>78191499</v>
      </c>
      <c r="Q13" s="10">
        <v>42207272</v>
      </c>
      <c r="R13" s="10">
        <v>27899088</v>
      </c>
      <c r="S13" s="10">
        <v>1091892</v>
      </c>
      <c r="T13" s="10">
        <v>36512206</v>
      </c>
      <c r="U13" s="10">
        <v>0</v>
      </c>
      <c r="V13" s="10">
        <v>577346790</v>
      </c>
      <c r="W13" s="10">
        <v>24941653</v>
      </c>
      <c r="X13" s="10">
        <v>6247291</v>
      </c>
      <c r="Y13" s="10">
        <v>68388630</v>
      </c>
      <c r="Z13" s="10">
        <v>50659745</v>
      </c>
      <c r="AA13" s="10">
        <v>309640520</v>
      </c>
      <c r="AB13" s="10">
        <v>44557506</v>
      </c>
      <c r="AC13" s="10">
        <v>500037555</v>
      </c>
      <c r="AD13" s="10">
        <v>67018318</v>
      </c>
      <c r="AE13" s="10">
        <v>155754549</v>
      </c>
      <c r="AF13" s="10">
        <v>0</v>
      </c>
      <c r="AG13" s="10">
        <v>20983499</v>
      </c>
      <c r="AH13" s="10">
        <v>25201499</v>
      </c>
      <c r="AI13" s="10">
        <v>0</v>
      </c>
      <c r="AJ13" s="10">
        <v>2143957</v>
      </c>
      <c r="AK13" s="10">
        <v>0</v>
      </c>
      <c r="AL13" s="197">
        <v>3476800765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6641567052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353264672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21325184092</v>
      </c>
      <c r="AD14" s="10">
        <v>18981632666</v>
      </c>
      <c r="AE14" s="10">
        <v>0</v>
      </c>
      <c r="AF14" s="10">
        <v>27675393309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74977041791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519986204</v>
      </c>
      <c r="D15" s="10">
        <v>143452695</v>
      </c>
      <c r="E15" s="10">
        <v>3791605286</v>
      </c>
      <c r="F15" s="10">
        <v>52994721</v>
      </c>
      <c r="G15" s="10">
        <v>1658304607</v>
      </c>
      <c r="H15" s="10">
        <v>6634961815</v>
      </c>
      <c r="I15" s="10">
        <v>469871123</v>
      </c>
      <c r="J15" s="10">
        <v>243418961</v>
      </c>
      <c r="K15" s="10">
        <v>1772699124</v>
      </c>
      <c r="L15" s="10">
        <v>48500371887</v>
      </c>
      <c r="M15" s="10">
        <v>31073629182</v>
      </c>
      <c r="N15" s="10">
        <v>5885431006</v>
      </c>
      <c r="O15" s="10">
        <v>19254388342</v>
      </c>
      <c r="P15" s="10">
        <v>650894528</v>
      </c>
      <c r="Q15" s="10">
        <v>413106994</v>
      </c>
      <c r="R15" s="10">
        <v>2464758705</v>
      </c>
      <c r="S15" s="10">
        <v>0</v>
      </c>
      <c r="T15" s="10">
        <v>16354368424</v>
      </c>
      <c r="U15" s="10">
        <v>0</v>
      </c>
      <c r="V15" s="10">
        <v>28807122994</v>
      </c>
      <c r="W15" s="10">
        <v>1397325802</v>
      </c>
      <c r="X15" s="10">
        <v>3193957805</v>
      </c>
      <c r="Y15" s="10">
        <v>2376690724</v>
      </c>
      <c r="Z15" s="10">
        <v>11041649358</v>
      </c>
      <c r="AA15" s="10">
        <v>89494448562</v>
      </c>
      <c r="AB15" s="10">
        <v>6088177056</v>
      </c>
      <c r="AC15" s="10">
        <v>10678687693</v>
      </c>
      <c r="AD15" s="10">
        <v>11873470510</v>
      </c>
      <c r="AE15" s="10">
        <v>2917633145</v>
      </c>
      <c r="AF15" s="10">
        <v>9216738101</v>
      </c>
      <c r="AG15" s="10">
        <v>13197027430</v>
      </c>
      <c r="AH15" s="10">
        <v>6164952830</v>
      </c>
      <c r="AI15" s="10">
        <v>0</v>
      </c>
      <c r="AJ15" s="10">
        <v>35417774452</v>
      </c>
      <c r="AK15" s="10">
        <v>6147774164</v>
      </c>
      <c r="AL15" s="197">
        <v>377897674230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9225314038</v>
      </c>
      <c r="D16" s="10">
        <v>2078299334</v>
      </c>
      <c r="E16" s="10">
        <v>2902388116</v>
      </c>
      <c r="F16" s="10">
        <v>1761789379</v>
      </c>
      <c r="G16" s="10">
        <v>2050208014</v>
      </c>
      <c r="H16" s="10">
        <v>5736862428</v>
      </c>
      <c r="I16" s="10">
        <v>2027745554</v>
      </c>
      <c r="J16" s="10">
        <v>1726184613</v>
      </c>
      <c r="K16" s="10">
        <v>1792302385</v>
      </c>
      <c r="L16" s="10">
        <v>3867118694</v>
      </c>
      <c r="M16" s="10">
        <v>7398850173</v>
      </c>
      <c r="N16" s="10">
        <v>6524260097</v>
      </c>
      <c r="O16" s="10">
        <v>2492644370</v>
      </c>
      <c r="P16" s="10">
        <v>2038657232</v>
      </c>
      <c r="Q16" s="10">
        <v>1976948564</v>
      </c>
      <c r="R16" s="10">
        <v>2186284196</v>
      </c>
      <c r="S16" s="10">
        <v>1774465788</v>
      </c>
      <c r="T16" s="10">
        <v>4091145368</v>
      </c>
      <c r="U16" s="10">
        <v>0</v>
      </c>
      <c r="V16" s="10">
        <v>5299372976</v>
      </c>
      <c r="W16" s="10">
        <v>1908787473</v>
      </c>
      <c r="X16" s="10">
        <v>1846898723</v>
      </c>
      <c r="Y16" s="10">
        <v>1937324986</v>
      </c>
      <c r="Z16" s="10">
        <v>1967608924</v>
      </c>
      <c r="AA16" s="10">
        <v>7605468176</v>
      </c>
      <c r="AB16" s="10">
        <v>1953894398</v>
      </c>
      <c r="AC16" s="10">
        <v>11041241152</v>
      </c>
      <c r="AD16" s="10">
        <v>2198830011</v>
      </c>
      <c r="AE16" s="10">
        <v>1992478415</v>
      </c>
      <c r="AF16" s="10">
        <v>12799320693</v>
      </c>
      <c r="AG16" s="10">
        <v>3072620661</v>
      </c>
      <c r="AH16" s="10">
        <v>1849958785</v>
      </c>
      <c r="AI16" s="10">
        <v>1717263069</v>
      </c>
      <c r="AJ16" s="10">
        <v>1730500103</v>
      </c>
      <c r="AK16" s="10">
        <v>0</v>
      </c>
      <c r="AL16" s="197">
        <v>120573036888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98120025</v>
      </c>
      <c r="D17" s="10">
        <v>121937294</v>
      </c>
      <c r="E17" s="10">
        <v>6647068</v>
      </c>
      <c r="F17" s="10">
        <v>0</v>
      </c>
      <c r="G17" s="10">
        <v>109674572</v>
      </c>
      <c r="H17" s="10">
        <v>2202217714</v>
      </c>
      <c r="I17" s="10">
        <v>264806181</v>
      </c>
      <c r="J17" s="10">
        <v>13515337</v>
      </c>
      <c r="K17" s="10">
        <v>0</v>
      </c>
      <c r="L17" s="10">
        <v>1106809559</v>
      </c>
      <c r="M17" s="10">
        <v>279202060</v>
      </c>
      <c r="N17" s="10">
        <v>601206839</v>
      </c>
      <c r="O17" s="10">
        <v>786272957</v>
      </c>
      <c r="P17" s="10">
        <v>669785111</v>
      </c>
      <c r="Q17" s="10">
        <v>17342070</v>
      </c>
      <c r="R17" s="10">
        <v>74613466</v>
      </c>
      <c r="S17" s="10">
        <v>0</v>
      </c>
      <c r="T17" s="10">
        <v>309613096</v>
      </c>
      <c r="U17" s="10">
        <v>0</v>
      </c>
      <c r="V17" s="10">
        <v>1776392636</v>
      </c>
      <c r="W17" s="10">
        <v>40103513</v>
      </c>
      <c r="X17" s="10">
        <v>90092524</v>
      </c>
      <c r="Y17" s="10">
        <v>14222634</v>
      </c>
      <c r="Z17" s="10">
        <v>2986647</v>
      </c>
      <c r="AA17" s="10">
        <v>3967694177</v>
      </c>
      <c r="AB17" s="10">
        <v>0</v>
      </c>
      <c r="AC17" s="10">
        <v>4545815193</v>
      </c>
      <c r="AD17" s="10">
        <v>76520980</v>
      </c>
      <c r="AE17" s="10">
        <v>33712163</v>
      </c>
      <c r="AF17" s="10">
        <v>4712395314</v>
      </c>
      <c r="AG17" s="10">
        <v>1870375767</v>
      </c>
      <c r="AH17" s="10">
        <v>193965467</v>
      </c>
      <c r="AI17" s="10">
        <v>0</v>
      </c>
      <c r="AJ17" s="10">
        <v>0</v>
      </c>
      <c r="AK17" s="10">
        <v>0</v>
      </c>
      <c r="AL17" s="197">
        <v>23986040364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1329820118</v>
      </c>
      <c r="D18" s="10">
        <v>260464037</v>
      </c>
      <c r="E18" s="10">
        <v>619062459</v>
      </c>
      <c r="F18" s="10">
        <v>44525847</v>
      </c>
      <c r="G18" s="10">
        <v>3085653696</v>
      </c>
      <c r="H18" s="10">
        <v>6405223871</v>
      </c>
      <c r="I18" s="10">
        <v>420911559</v>
      </c>
      <c r="J18" s="10">
        <v>12217944</v>
      </c>
      <c r="K18" s="10">
        <v>312694982</v>
      </c>
      <c r="L18" s="10">
        <v>2991597319</v>
      </c>
      <c r="M18" s="10">
        <v>12129094619</v>
      </c>
      <c r="N18" s="10">
        <v>2732073634</v>
      </c>
      <c r="O18" s="10">
        <v>7456617965</v>
      </c>
      <c r="P18" s="10">
        <v>220140217</v>
      </c>
      <c r="Q18" s="10">
        <v>245414968</v>
      </c>
      <c r="R18" s="10">
        <v>10201312259</v>
      </c>
      <c r="S18" s="10">
        <v>174767035</v>
      </c>
      <c r="T18" s="10">
        <v>4221025618</v>
      </c>
      <c r="U18" s="10">
        <v>0</v>
      </c>
      <c r="V18" s="10">
        <v>20552913002</v>
      </c>
      <c r="W18" s="10">
        <v>201148762</v>
      </c>
      <c r="X18" s="10">
        <v>30460338</v>
      </c>
      <c r="Y18" s="10">
        <v>927937264</v>
      </c>
      <c r="Z18" s="10">
        <v>101651035</v>
      </c>
      <c r="AA18" s="10">
        <v>9202049240</v>
      </c>
      <c r="AB18" s="10">
        <v>18404730833</v>
      </c>
      <c r="AC18" s="10">
        <v>28686123901</v>
      </c>
      <c r="AD18" s="10">
        <v>1790677499</v>
      </c>
      <c r="AE18" s="10">
        <v>1348700358</v>
      </c>
      <c r="AF18" s="10">
        <v>2230277177</v>
      </c>
      <c r="AG18" s="10">
        <v>76998702210</v>
      </c>
      <c r="AH18" s="10">
        <v>121251926</v>
      </c>
      <c r="AI18" s="10">
        <v>141439487</v>
      </c>
      <c r="AJ18" s="10">
        <v>8673884</v>
      </c>
      <c r="AK18" s="10">
        <v>132321358</v>
      </c>
      <c r="AL18" s="197">
        <v>213741676421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2116935988</v>
      </c>
      <c r="D19" s="10">
        <v>48218381</v>
      </c>
      <c r="E19" s="10">
        <v>1715616693</v>
      </c>
      <c r="F19" s="10">
        <v>911276106</v>
      </c>
      <c r="G19" s="10">
        <v>292699149</v>
      </c>
      <c r="H19" s="10">
        <v>30724104348</v>
      </c>
      <c r="I19" s="10">
        <v>144794500</v>
      </c>
      <c r="J19" s="10">
        <v>44049395</v>
      </c>
      <c r="K19" s="10">
        <v>166402481</v>
      </c>
      <c r="L19" s="10">
        <v>14452618223</v>
      </c>
      <c r="M19" s="10">
        <v>8647074328</v>
      </c>
      <c r="N19" s="10">
        <v>7313571964</v>
      </c>
      <c r="O19" s="10">
        <v>2741538080</v>
      </c>
      <c r="P19" s="10">
        <v>603888554</v>
      </c>
      <c r="Q19" s="10">
        <v>3273661752</v>
      </c>
      <c r="R19" s="10">
        <v>5556144911</v>
      </c>
      <c r="S19" s="10">
        <v>1290855841</v>
      </c>
      <c r="T19" s="10">
        <v>1263143552</v>
      </c>
      <c r="U19" s="10">
        <v>0</v>
      </c>
      <c r="V19" s="10">
        <v>6640516359</v>
      </c>
      <c r="W19" s="10">
        <v>82806893</v>
      </c>
      <c r="X19" s="10">
        <v>1052782681</v>
      </c>
      <c r="Y19" s="10">
        <v>2873332397</v>
      </c>
      <c r="Z19" s="10">
        <v>395879222</v>
      </c>
      <c r="AA19" s="10">
        <v>3915770513</v>
      </c>
      <c r="AB19" s="10">
        <v>1016790546</v>
      </c>
      <c r="AC19" s="10">
        <v>1716667554</v>
      </c>
      <c r="AD19" s="10">
        <v>4604978277</v>
      </c>
      <c r="AE19" s="10">
        <v>540784787</v>
      </c>
      <c r="AF19" s="10">
        <v>2257978653</v>
      </c>
      <c r="AG19" s="10">
        <v>24104089561</v>
      </c>
      <c r="AH19" s="10">
        <v>243408759</v>
      </c>
      <c r="AI19" s="10">
        <v>47973290</v>
      </c>
      <c r="AJ19" s="10">
        <v>42949839</v>
      </c>
      <c r="AK19" s="10">
        <v>0</v>
      </c>
      <c r="AL19" s="197">
        <v>130843303577</v>
      </c>
    </row>
    <row r="20" spans="1:38" s="23" customFormat="1" ht="14.4" x14ac:dyDescent="0.3">
      <c r="A20" s="62" t="s">
        <v>268</v>
      </c>
      <c r="B20" s="6" t="s">
        <v>70</v>
      </c>
      <c r="C20" s="10">
        <v>151863</v>
      </c>
      <c r="D20" s="10">
        <v>4984110140</v>
      </c>
      <c r="E20" s="10">
        <v>327295681</v>
      </c>
      <c r="F20" s="10">
        <v>12751268</v>
      </c>
      <c r="G20" s="10">
        <v>12045074827</v>
      </c>
      <c r="H20" s="10">
        <v>3758454757</v>
      </c>
      <c r="I20" s="10">
        <v>376304</v>
      </c>
      <c r="J20" s="10">
        <v>0</v>
      </c>
      <c r="K20" s="10">
        <v>16477921803</v>
      </c>
      <c r="L20" s="10">
        <v>58957697901</v>
      </c>
      <c r="M20" s="10">
        <v>6414571725</v>
      </c>
      <c r="N20" s="10">
        <v>1091010051</v>
      </c>
      <c r="O20" s="10">
        <v>2125102690</v>
      </c>
      <c r="P20" s="10">
        <v>68754904</v>
      </c>
      <c r="Q20" s="10">
        <v>4274645</v>
      </c>
      <c r="R20" s="10">
        <v>231745898</v>
      </c>
      <c r="S20" s="10">
        <v>0</v>
      </c>
      <c r="T20" s="10">
        <v>13437260060</v>
      </c>
      <c r="U20" s="10">
        <v>0</v>
      </c>
      <c r="V20" s="10">
        <v>53076250970</v>
      </c>
      <c r="W20" s="10">
        <v>2302074323</v>
      </c>
      <c r="X20" s="10">
        <v>7816412686</v>
      </c>
      <c r="Y20" s="10">
        <v>11619436429</v>
      </c>
      <c r="Z20" s="10">
        <v>1179973469</v>
      </c>
      <c r="AA20" s="10">
        <v>94996554486</v>
      </c>
      <c r="AB20" s="10">
        <v>26050117013</v>
      </c>
      <c r="AC20" s="10">
        <v>24043495345</v>
      </c>
      <c r="AD20" s="10">
        <v>31483346444</v>
      </c>
      <c r="AE20" s="10">
        <v>27422988019</v>
      </c>
      <c r="AF20" s="10">
        <v>3231412977</v>
      </c>
      <c r="AG20" s="10">
        <v>5601035340</v>
      </c>
      <c r="AH20" s="10">
        <v>13475780662</v>
      </c>
      <c r="AI20" s="10">
        <v>139407674011</v>
      </c>
      <c r="AJ20" s="10">
        <v>30674290871</v>
      </c>
      <c r="AK20" s="10">
        <v>27856473795</v>
      </c>
      <c r="AL20" s="197">
        <v>620173871357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54768120720</v>
      </c>
      <c r="D22" s="97">
        <v>88707688441</v>
      </c>
      <c r="E22" s="97">
        <v>33212520548</v>
      </c>
      <c r="F22" s="97">
        <v>10950081701</v>
      </c>
      <c r="G22" s="97">
        <v>84816344327</v>
      </c>
      <c r="H22" s="97">
        <v>256357088711</v>
      </c>
      <c r="I22" s="97">
        <v>38989308206</v>
      </c>
      <c r="J22" s="97">
        <v>10129137572</v>
      </c>
      <c r="K22" s="97">
        <v>39689674537</v>
      </c>
      <c r="L22" s="97">
        <v>198247534237</v>
      </c>
      <c r="M22" s="97">
        <v>173332606271</v>
      </c>
      <c r="N22" s="97">
        <v>77156555004</v>
      </c>
      <c r="O22" s="97">
        <v>79503170221</v>
      </c>
      <c r="P22" s="97">
        <v>41857416019</v>
      </c>
      <c r="Q22" s="97">
        <v>17803413495</v>
      </c>
      <c r="R22" s="97">
        <v>54838557064</v>
      </c>
      <c r="S22" s="97">
        <v>6331815240</v>
      </c>
      <c r="T22" s="97">
        <v>141298067640</v>
      </c>
      <c r="U22" s="97">
        <v>0</v>
      </c>
      <c r="V22" s="97">
        <v>290040837198</v>
      </c>
      <c r="W22" s="97">
        <v>38073153600</v>
      </c>
      <c r="X22" s="97">
        <v>20368632778</v>
      </c>
      <c r="Y22" s="97">
        <v>68330218511</v>
      </c>
      <c r="Z22" s="97">
        <v>21192389071</v>
      </c>
      <c r="AA22" s="97">
        <v>441476852433</v>
      </c>
      <c r="AB22" s="97">
        <v>82447019282</v>
      </c>
      <c r="AC22" s="97">
        <v>544462670750</v>
      </c>
      <c r="AD22" s="97">
        <v>227510561648</v>
      </c>
      <c r="AE22" s="97">
        <v>76195430914</v>
      </c>
      <c r="AF22" s="97">
        <v>148243773894</v>
      </c>
      <c r="AG22" s="97">
        <v>189259500341</v>
      </c>
      <c r="AH22" s="97">
        <v>49013884248</v>
      </c>
      <c r="AI22" s="97">
        <v>154630055775</v>
      </c>
      <c r="AJ22" s="97">
        <v>84852523512</v>
      </c>
      <c r="AK22" s="97">
        <v>37565835682</v>
      </c>
      <c r="AL22" s="204">
        <v>3881652439591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54768120720</v>
      </c>
      <c r="D23" s="28">
        <v>88707688441</v>
      </c>
      <c r="E23" s="28">
        <v>33212520548</v>
      </c>
      <c r="F23" s="28">
        <v>10950081701</v>
      </c>
      <c r="G23" s="28">
        <v>84816344327</v>
      </c>
      <c r="H23" s="28">
        <v>256357088711</v>
      </c>
      <c r="I23" s="28">
        <v>38989308206</v>
      </c>
      <c r="J23" s="28">
        <v>10129137572</v>
      </c>
      <c r="K23" s="28">
        <v>39689674537</v>
      </c>
      <c r="L23" s="28">
        <v>198247534237</v>
      </c>
      <c r="M23" s="28">
        <v>173332606271</v>
      </c>
      <c r="N23" s="28">
        <v>77156555004</v>
      </c>
      <c r="O23" s="28">
        <v>79503170221</v>
      </c>
      <c r="P23" s="28">
        <v>41857416019</v>
      </c>
      <c r="Q23" s="28">
        <v>17803413495</v>
      </c>
      <c r="R23" s="28">
        <v>54838557064</v>
      </c>
      <c r="S23" s="28">
        <v>6331815240</v>
      </c>
      <c r="T23" s="28">
        <v>141298067640</v>
      </c>
      <c r="U23" s="28">
        <v>0</v>
      </c>
      <c r="V23" s="28">
        <v>290040837198</v>
      </c>
      <c r="W23" s="28">
        <v>38073153600</v>
      </c>
      <c r="X23" s="28">
        <v>20368632778</v>
      </c>
      <c r="Y23" s="28">
        <v>68330218511</v>
      </c>
      <c r="Z23" s="28">
        <v>21192389071</v>
      </c>
      <c r="AA23" s="28">
        <v>441476852433</v>
      </c>
      <c r="AB23" s="28">
        <v>82447019282</v>
      </c>
      <c r="AC23" s="28">
        <v>544462670750</v>
      </c>
      <c r="AD23" s="28">
        <v>227510561648</v>
      </c>
      <c r="AE23" s="28">
        <v>76195430914</v>
      </c>
      <c r="AF23" s="28">
        <v>148243773894</v>
      </c>
      <c r="AG23" s="28">
        <v>189259500341</v>
      </c>
      <c r="AH23" s="28">
        <v>49013884248</v>
      </c>
      <c r="AI23" s="28">
        <v>154630055775</v>
      </c>
      <c r="AJ23" s="28">
        <v>84852523512</v>
      </c>
      <c r="AK23" s="28">
        <v>37565835682</v>
      </c>
      <c r="AL23" s="206">
        <v>3881652439591</v>
      </c>
    </row>
    <row r="24" spans="1:38" s="23" customFormat="1" ht="14.4" x14ac:dyDescent="0.3">
      <c r="A24" s="62" t="s">
        <v>270</v>
      </c>
      <c r="B24" s="25" t="s">
        <v>143</v>
      </c>
      <c r="C24" s="10">
        <v>287770175</v>
      </c>
      <c r="D24" s="10">
        <v>222942288</v>
      </c>
      <c r="E24" s="10">
        <v>134543372</v>
      </c>
      <c r="F24" s="10">
        <v>8024749</v>
      </c>
      <c r="G24" s="10">
        <v>94245209</v>
      </c>
      <c r="H24" s="10">
        <v>344062101</v>
      </c>
      <c r="I24" s="10">
        <v>132354009</v>
      </c>
      <c r="J24" s="10">
        <v>31863923</v>
      </c>
      <c r="K24" s="10">
        <v>26387960</v>
      </c>
      <c r="L24" s="10">
        <v>613755821</v>
      </c>
      <c r="M24" s="10">
        <v>384043589</v>
      </c>
      <c r="N24" s="10">
        <v>137781608</v>
      </c>
      <c r="O24" s="10">
        <v>171108039</v>
      </c>
      <c r="P24" s="10">
        <v>195820775</v>
      </c>
      <c r="Q24" s="10">
        <v>198719994</v>
      </c>
      <c r="R24" s="10">
        <v>32280837</v>
      </c>
      <c r="S24" s="10">
        <v>14489855</v>
      </c>
      <c r="T24" s="10">
        <v>11142542</v>
      </c>
      <c r="U24" s="10">
        <v>0</v>
      </c>
      <c r="V24" s="10">
        <v>314116406</v>
      </c>
      <c r="W24" s="10">
        <v>49348810</v>
      </c>
      <c r="X24" s="10">
        <v>5527133</v>
      </c>
      <c r="Y24" s="10">
        <v>372439286</v>
      </c>
      <c r="Z24" s="10">
        <v>17143403</v>
      </c>
      <c r="AA24" s="10">
        <v>651415585</v>
      </c>
      <c r="AB24" s="10">
        <v>155160626</v>
      </c>
      <c r="AC24" s="10">
        <v>0</v>
      </c>
      <c r="AD24" s="10">
        <v>1225221299</v>
      </c>
      <c r="AE24" s="10">
        <v>176113932</v>
      </c>
      <c r="AF24" s="10">
        <v>88709302</v>
      </c>
      <c r="AG24" s="10">
        <v>239939632</v>
      </c>
      <c r="AH24" s="10">
        <v>91964707</v>
      </c>
      <c r="AI24" s="10">
        <v>0</v>
      </c>
      <c r="AJ24" s="10">
        <v>0</v>
      </c>
      <c r="AK24" s="10">
        <v>0</v>
      </c>
      <c r="AL24" s="197">
        <v>6428436967</v>
      </c>
    </row>
    <row r="25" spans="1:38" s="23" customFormat="1" ht="14.4" x14ac:dyDescent="0.3">
      <c r="A25" s="62" t="s">
        <v>271</v>
      </c>
      <c r="B25" s="25" t="s">
        <v>144</v>
      </c>
      <c r="C25" s="10">
        <v>274631937</v>
      </c>
      <c r="D25" s="10">
        <v>0</v>
      </c>
      <c r="E25" s="10">
        <v>21285676</v>
      </c>
      <c r="F25" s="10">
        <v>280000</v>
      </c>
      <c r="G25" s="10">
        <v>6199768</v>
      </c>
      <c r="H25" s="10">
        <v>5077464</v>
      </c>
      <c r="I25" s="10">
        <v>13178426</v>
      </c>
      <c r="J25" s="10">
        <v>453670</v>
      </c>
      <c r="K25" s="10">
        <v>0</v>
      </c>
      <c r="L25" s="10">
        <v>4923291</v>
      </c>
      <c r="M25" s="10">
        <v>130221567</v>
      </c>
      <c r="N25" s="10">
        <v>3740721</v>
      </c>
      <c r="O25" s="10">
        <v>131887848</v>
      </c>
      <c r="P25" s="10">
        <v>23048068</v>
      </c>
      <c r="Q25" s="10">
        <v>15734327</v>
      </c>
      <c r="R25" s="10">
        <v>0</v>
      </c>
      <c r="S25" s="10">
        <v>3833998</v>
      </c>
      <c r="T25" s="10">
        <v>0</v>
      </c>
      <c r="U25" s="10">
        <v>0</v>
      </c>
      <c r="V25" s="10">
        <v>277750</v>
      </c>
      <c r="W25" s="10">
        <v>8494980</v>
      </c>
      <c r="X25" s="10">
        <v>0</v>
      </c>
      <c r="Y25" s="10">
        <v>35233638</v>
      </c>
      <c r="Z25" s="10">
        <v>1365556</v>
      </c>
      <c r="AA25" s="10">
        <v>13672435</v>
      </c>
      <c r="AB25" s="10">
        <v>37699407</v>
      </c>
      <c r="AC25" s="10">
        <v>0</v>
      </c>
      <c r="AD25" s="10">
        <v>120544912</v>
      </c>
      <c r="AE25" s="10">
        <v>76444486</v>
      </c>
      <c r="AF25" s="10">
        <v>13652662</v>
      </c>
      <c r="AG25" s="10">
        <v>41432502</v>
      </c>
      <c r="AH25" s="10">
        <v>10598704</v>
      </c>
      <c r="AI25" s="10">
        <v>0</v>
      </c>
      <c r="AJ25" s="10">
        <v>0</v>
      </c>
      <c r="AK25" s="10">
        <v>0</v>
      </c>
      <c r="AL25" s="197">
        <v>993913793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1730532</v>
      </c>
      <c r="E26" s="10">
        <v>21472</v>
      </c>
      <c r="F26" s="10">
        <v>0</v>
      </c>
      <c r="G26" s="10">
        <v>696939</v>
      </c>
      <c r="H26" s="10">
        <v>0</v>
      </c>
      <c r="I26" s="10">
        <v>28645419</v>
      </c>
      <c r="J26" s="10">
        <v>0</v>
      </c>
      <c r="K26" s="10">
        <v>0</v>
      </c>
      <c r="L26" s="10">
        <v>166636297</v>
      </c>
      <c r="M26" s="10">
        <v>27227502</v>
      </c>
      <c r="N26" s="10">
        <v>0</v>
      </c>
      <c r="O26" s="10">
        <v>20513364</v>
      </c>
      <c r="P26" s="10">
        <v>3189480</v>
      </c>
      <c r="Q26" s="10">
        <v>3726390</v>
      </c>
      <c r="R26" s="10">
        <v>0</v>
      </c>
      <c r="S26" s="10">
        <v>997840</v>
      </c>
      <c r="T26" s="10">
        <v>0</v>
      </c>
      <c r="U26" s="10">
        <v>0</v>
      </c>
      <c r="V26" s="10">
        <v>0</v>
      </c>
      <c r="W26" s="10">
        <v>179891</v>
      </c>
      <c r="X26" s="10">
        <v>122493</v>
      </c>
      <c r="Y26" s="10">
        <v>0</v>
      </c>
      <c r="Z26" s="10">
        <v>119976</v>
      </c>
      <c r="AA26" s="10">
        <v>142307001</v>
      </c>
      <c r="AB26" s="10">
        <v>0</v>
      </c>
      <c r="AC26" s="10">
        <v>0</v>
      </c>
      <c r="AD26" s="10">
        <v>143329241</v>
      </c>
      <c r="AE26" s="10">
        <v>0</v>
      </c>
      <c r="AF26" s="10">
        <v>0</v>
      </c>
      <c r="AG26" s="10">
        <v>223273</v>
      </c>
      <c r="AH26" s="10">
        <v>66361164</v>
      </c>
      <c r="AI26" s="10">
        <v>0</v>
      </c>
      <c r="AJ26" s="10">
        <v>0</v>
      </c>
      <c r="AK26" s="10">
        <v>0</v>
      </c>
      <c r="AL26" s="197">
        <v>606028274</v>
      </c>
    </row>
    <row r="27" spans="1:38" s="23" customFormat="1" ht="14.4" x14ac:dyDescent="0.3">
      <c r="A27" s="62" t="s">
        <v>273</v>
      </c>
      <c r="B27" s="25" t="s">
        <v>146</v>
      </c>
      <c r="C27" s="10">
        <v>10804202</v>
      </c>
      <c r="D27" s="10">
        <v>11507050</v>
      </c>
      <c r="E27" s="10">
        <v>42458352</v>
      </c>
      <c r="F27" s="10">
        <v>0</v>
      </c>
      <c r="G27" s="10">
        <v>160055654</v>
      </c>
      <c r="H27" s="10">
        <v>69956158</v>
      </c>
      <c r="I27" s="10">
        <v>1168052386</v>
      </c>
      <c r="J27" s="10">
        <v>127721576</v>
      </c>
      <c r="K27" s="10">
        <v>56028179</v>
      </c>
      <c r="L27" s="10">
        <v>191792110</v>
      </c>
      <c r="M27" s="10">
        <v>84928355</v>
      </c>
      <c r="N27" s="10">
        <v>2816323</v>
      </c>
      <c r="O27" s="10">
        <v>74483836</v>
      </c>
      <c r="P27" s="10">
        <v>63423669</v>
      </c>
      <c r="Q27" s="10">
        <v>63138294</v>
      </c>
      <c r="R27" s="10">
        <v>13267305</v>
      </c>
      <c r="S27" s="10">
        <v>13015900</v>
      </c>
      <c r="T27" s="10">
        <v>0</v>
      </c>
      <c r="U27" s="10">
        <v>0</v>
      </c>
      <c r="V27" s="10">
        <v>0</v>
      </c>
      <c r="W27" s="10">
        <v>433925535</v>
      </c>
      <c r="X27" s="10">
        <v>102382203</v>
      </c>
      <c r="Y27" s="10">
        <v>53107521</v>
      </c>
      <c r="Z27" s="10">
        <v>127017398</v>
      </c>
      <c r="AA27" s="10">
        <v>268629804</v>
      </c>
      <c r="AB27" s="10">
        <v>87602702</v>
      </c>
      <c r="AC27" s="10">
        <v>0</v>
      </c>
      <c r="AD27" s="10">
        <v>533042155</v>
      </c>
      <c r="AE27" s="10">
        <v>161320667</v>
      </c>
      <c r="AF27" s="10">
        <v>0</v>
      </c>
      <c r="AG27" s="10">
        <v>26936436</v>
      </c>
      <c r="AH27" s="10">
        <v>413962061</v>
      </c>
      <c r="AI27" s="10">
        <v>0</v>
      </c>
      <c r="AJ27" s="10">
        <v>0</v>
      </c>
      <c r="AK27" s="10">
        <v>0</v>
      </c>
      <c r="AL27" s="197">
        <v>4361375831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2718579</v>
      </c>
      <c r="D29" s="10">
        <v>5867502</v>
      </c>
      <c r="E29" s="10">
        <v>25216204</v>
      </c>
      <c r="F29" s="10">
        <v>0</v>
      </c>
      <c r="G29" s="10">
        <v>0</v>
      </c>
      <c r="H29" s="10">
        <v>9198910</v>
      </c>
      <c r="I29" s="10">
        <v>66777311</v>
      </c>
      <c r="J29" s="10">
        <v>0</v>
      </c>
      <c r="K29" s="10">
        <v>0</v>
      </c>
      <c r="L29" s="10">
        <v>384746690</v>
      </c>
      <c r="M29" s="10">
        <v>3908114</v>
      </c>
      <c r="N29" s="10">
        <v>21300298</v>
      </c>
      <c r="O29" s="10">
        <v>7932068</v>
      </c>
      <c r="P29" s="10">
        <v>35890459</v>
      </c>
      <c r="Q29" s="10">
        <v>7638631</v>
      </c>
      <c r="R29" s="10">
        <v>2039055</v>
      </c>
      <c r="S29" s="10">
        <v>1180813</v>
      </c>
      <c r="T29" s="10">
        <v>0</v>
      </c>
      <c r="U29" s="10">
        <v>0</v>
      </c>
      <c r="V29" s="10">
        <v>23392114</v>
      </c>
      <c r="W29" s="10">
        <v>3555014</v>
      </c>
      <c r="X29" s="10">
        <v>779754</v>
      </c>
      <c r="Y29" s="10">
        <v>3447830</v>
      </c>
      <c r="Z29" s="10">
        <v>13280635</v>
      </c>
      <c r="AA29" s="10">
        <v>287199454</v>
      </c>
      <c r="AB29" s="10">
        <v>12131851</v>
      </c>
      <c r="AC29" s="10">
        <v>0</v>
      </c>
      <c r="AD29" s="10">
        <v>160952430</v>
      </c>
      <c r="AE29" s="10">
        <v>169729992</v>
      </c>
      <c r="AF29" s="10">
        <v>0</v>
      </c>
      <c r="AG29" s="10">
        <v>6942098</v>
      </c>
      <c r="AH29" s="10">
        <v>7479515</v>
      </c>
      <c r="AI29" s="10">
        <v>0</v>
      </c>
      <c r="AJ29" s="10">
        <v>0</v>
      </c>
      <c r="AK29" s="10">
        <v>0</v>
      </c>
      <c r="AL29" s="197">
        <v>1263305321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65739395</v>
      </c>
      <c r="M30" s="10">
        <v>0</v>
      </c>
      <c r="N30" s="10">
        <v>1450011</v>
      </c>
      <c r="O30" s="10">
        <v>0</v>
      </c>
      <c r="P30" s="10">
        <v>1680502</v>
      </c>
      <c r="Q30" s="10">
        <v>190041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65731588</v>
      </c>
      <c r="AB30" s="10">
        <v>0</v>
      </c>
      <c r="AC30" s="10">
        <v>0</v>
      </c>
      <c r="AD30" s="10">
        <v>62882661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221367142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186438378</v>
      </c>
      <c r="D32" s="10">
        <v>41282815</v>
      </c>
      <c r="E32" s="10">
        <v>72372623</v>
      </c>
      <c r="F32" s="10">
        <v>0</v>
      </c>
      <c r="G32" s="10">
        <v>46707088</v>
      </c>
      <c r="H32" s="10">
        <v>61873214</v>
      </c>
      <c r="I32" s="10">
        <v>5206279</v>
      </c>
      <c r="J32" s="10">
        <v>0</v>
      </c>
      <c r="K32" s="10">
        <v>0</v>
      </c>
      <c r="L32" s="10">
        <v>91912084</v>
      </c>
      <c r="M32" s="10">
        <v>175002199</v>
      </c>
      <c r="N32" s="10">
        <v>5383420</v>
      </c>
      <c r="O32" s="10">
        <v>77442688</v>
      </c>
      <c r="P32" s="10">
        <v>32989948</v>
      </c>
      <c r="Q32" s="10">
        <v>33921187</v>
      </c>
      <c r="R32" s="10">
        <v>9267257</v>
      </c>
      <c r="S32" s="10">
        <v>0</v>
      </c>
      <c r="T32" s="10">
        <v>0</v>
      </c>
      <c r="U32" s="10">
        <v>0</v>
      </c>
      <c r="V32" s="10">
        <v>187853210</v>
      </c>
      <c r="W32" s="10">
        <v>8109565</v>
      </c>
      <c r="X32" s="10">
        <v>1857111</v>
      </c>
      <c r="Y32" s="10">
        <v>63669949</v>
      </c>
      <c r="Z32" s="10">
        <v>603587</v>
      </c>
      <c r="AA32" s="10">
        <v>7031747925</v>
      </c>
      <c r="AB32" s="10">
        <v>53747450</v>
      </c>
      <c r="AC32" s="10">
        <v>0</v>
      </c>
      <c r="AD32" s="10">
        <v>199545457</v>
      </c>
      <c r="AE32" s="10">
        <v>55400915</v>
      </c>
      <c r="AF32" s="10">
        <v>0</v>
      </c>
      <c r="AG32" s="10">
        <v>130595705</v>
      </c>
      <c r="AH32" s="10">
        <v>40328128</v>
      </c>
      <c r="AI32" s="10">
        <v>0</v>
      </c>
      <c r="AJ32" s="10">
        <v>0</v>
      </c>
      <c r="AK32" s="10">
        <v>0</v>
      </c>
      <c r="AL32" s="197">
        <v>8613258182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4117969</v>
      </c>
      <c r="E33" s="10">
        <v>2031359</v>
      </c>
      <c r="F33" s="10">
        <v>0</v>
      </c>
      <c r="G33" s="10">
        <v>2414386</v>
      </c>
      <c r="H33" s="10">
        <v>0</v>
      </c>
      <c r="I33" s="10">
        <v>5403202</v>
      </c>
      <c r="J33" s="10">
        <v>192814</v>
      </c>
      <c r="K33" s="10">
        <v>0</v>
      </c>
      <c r="L33" s="10">
        <v>55846141</v>
      </c>
      <c r="M33" s="10">
        <v>8552539</v>
      </c>
      <c r="N33" s="10">
        <v>4902615</v>
      </c>
      <c r="O33" s="10">
        <v>31217373</v>
      </c>
      <c r="P33" s="10">
        <v>8506108</v>
      </c>
      <c r="Q33" s="10">
        <v>9432993</v>
      </c>
      <c r="R33" s="10">
        <v>0</v>
      </c>
      <c r="S33" s="10">
        <v>144135</v>
      </c>
      <c r="T33" s="10">
        <v>0</v>
      </c>
      <c r="U33" s="10">
        <v>0</v>
      </c>
      <c r="V33" s="10">
        <v>198110558</v>
      </c>
      <c r="W33" s="10">
        <v>41317</v>
      </c>
      <c r="X33" s="10">
        <v>1417798</v>
      </c>
      <c r="Y33" s="10">
        <v>3627257</v>
      </c>
      <c r="Z33" s="10">
        <v>3003</v>
      </c>
      <c r="AA33" s="10">
        <v>57258596</v>
      </c>
      <c r="AB33" s="10">
        <v>0</v>
      </c>
      <c r="AC33" s="10">
        <v>0</v>
      </c>
      <c r="AD33" s="10">
        <v>66559015</v>
      </c>
      <c r="AE33" s="10">
        <v>0</v>
      </c>
      <c r="AF33" s="10">
        <v>0</v>
      </c>
      <c r="AG33" s="10">
        <v>0</v>
      </c>
      <c r="AH33" s="10">
        <v>14740264</v>
      </c>
      <c r="AI33" s="10">
        <v>0</v>
      </c>
      <c r="AJ33" s="10">
        <v>0</v>
      </c>
      <c r="AK33" s="10">
        <v>0</v>
      </c>
      <c r="AL33" s="197">
        <v>481409101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7876030</v>
      </c>
      <c r="E34" s="10">
        <v>0</v>
      </c>
      <c r="F34" s="10">
        <v>0</v>
      </c>
      <c r="G34" s="10">
        <v>5078532</v>
      </c>
      <c r="H34" s="10">
        <v>12916505</v>
      </c>
      <c r="I34" s="10">
        <v>17438176</v>
      </c>
      <c r="J34" s="10">
        <v>0</v>
      </c>
      <c r="K34" s="10">
        <v>0</v>
      </c>
      <c r="L34" s="10">
        <v>5904328</v>
      </c>
      <c r="M34" s="10">
        <v>790127</v>
      </c>
      <c r="N34" s="10">
        <v>35599653</v>
      </c>
      <c r="O34" s="10">
        <v>0</v>
      </c>
      <c r="P34" s="10">
        <v>34807272</v>
      </c>
      <c r="Q34" s="10">
        <v>13903659</v>
      </c>
      <c r="R34" s="10">
        <v>1899608</v>
      </c>
      <c r="S34" s="10">
        <v>0</v>
      </c>
      <c r="T34" s="10">
        <v>0</v>
      </c>
      <c r="U34" s="10">
        <v>0</v>
      </c>
      <c r="V34" s="10">
        <v>0</v>
      </c>
      <c r="W34" s="10">
        <v>11424203</v>
      </c>
      <c r="X34" s="10">
        <v>3372541</v>
      </c>
      <c r="Y34" s="10">
        <v>0</v>
      </c>
      <c r="Z34" s="10">
        <v>0</v>
      </c>
      <c r="AA34" s="10">
        <v>10788091</v>
      </c>
      <c r="AB34" s="10">
        <v>31897714</v>
      </c>
      <c r="AC34" s="10">
        <v>0</v>
      </c>
      <c r="AD34" s="10">
        <v>0</v>
      </c>
      <c r="AE34" s="10">
        <v>8353276</v>
      </c>
      <c r="AF34" s="10">
        <v>0</v>
      </c>
      <c r="AG34" s="10">
        <v>44523913</v>
      </c>
      <c r="AH34" s="10">
        <v>26016994</v>
      </c>
      <c r="AI34" s="10">
        <v>0</v>
      </c>
      <c r="AJ34" s="10">
        <v>0</v>
      </c>
      <c r="AK34" s="10">
        <v>0</v>
      </c>
      <c r="AL34" s="197">
        <v>273267981</v>
      </c>
    </row>
    <row r="35" spans="1:38" s="23" customFormat="1" ht="14.4" x14ac:dyDescent="0.3">
      <c r="A35" s="62" t="s">
        <v>281</v>
      </c>
      <c r="B35" s="25" t="s">
        <v>154</v>
      </c>
      <c r="C35" s="10">
        <v>275369040</v>
      </c>
      <c r="D35" s="10">
        <v>0</v>
      </c>
      <c r="E35" s="10">
        <v>2745048</v>
      </c>
      <c r="F35" s="10">
        <v>0</v>
      </c>
      <c r="G35" s="10">
        <v>4465147</v>
      </c>
      <c r="H35" s="10">
        <v>73357673</v>
      </c>
      <c r="I35" s="10">
        <v>7869725</v>
      </c>
      <c r="J35" s="10">
        <v>0</v>
      </c>
      <c r="K35" s="10">
        <v>0</v>
      </c>
      <c r="L35" s="10">
        <v>477076785</v>
      </c>
      <c r="M35" s="10">
        <v>86389254</v>
      </c>
      <c r="N35" s="10">
        <v>93852756</v>
      </c>
      <c r="O35" s="10">
        <v>26296842</v>
      </c>
      <c r="P35" s="10">
        <v>12565027</v>
      </c>
      <c r="Q35" s="10">
        <v>6376513</v>
      </c>
      <c r="R35" s="10">
        <v>23911050</v>
      </c>
      <c r="S35" s="10">
        <v>2729446</v>
      </c>
      <c r="T35" s="10">
        <v>397098</v>
      </c>
      <c r="U35" s="10">
        <v>0</v>
      </c>
      <c r="V35" s="10">
        <v>66876773</v>
      </c>
      <c r="W35" s="10">
        <v>3106231</v>
      </c>
      <c r="X35" s="10">
        <v>493318</v>
      </c>
      <c r="Y35" s="10">
        <v>7775452</v>
      </c>
      <c r="Z35" s="10">
        <v>791121</v>
      </c>
      <c r="AA35" s="10">
        <v>127690603</v>
      </c>
      <c r="AB35" s="10">
        <v>43011929</v>
      </c>
      <c r="AC35" s="10">
        <v>0</v>
      </c>
      <c r="AD35" s="10">
        <v>381735314</v>
      </c>
      <c r="AE35" s="10">
        <v>584275708</v>
      </c>
      <c r="AF35" s="10">
        <v>18022895</v>
      </c>
      <c r="AG35" s="10">
        <v>10012021</v>
      </c>
      <c r="AH35" s="10">
        <v>23643035</v>
      </c>
      <c r="AI35" s="10">
        <v>0</v>
      </c>
      <c r="AJ35" s="10">
        <v>0</v>
      </c>
      <c r="AK35" s="10">
        <v>0</v>
      </c>
      <c r="AL35" s="197">
        <v>2360835804</v>
      </c>
    </row>
    <row r="36" spans="1:38" s="23" customFormat="1" ht="14.4" x14ac:dyDescent="0.3">
      <c r="A36" s="62" t="s">
        <v>282</v>
      </c>
      <c r="B36" s="25" t="s">
        <v>155</v>
      </c>
      <c r="C36" s="10">
        <v>338093619</v>
      </c>
      <c r="D36" s="10">
        <v>0</v>
      </c>
      <c r="E36" s="10">
        <v>13028421</v>
      </c>
      <c r="F36" s="10">
        <v>0</v>
      </c>
      <c r="G36" s="10">
        <v>122557890</v>
      </c>
      <c r="H36" s="10">
        <v>14931171</v>
      </c>
      <c r="I36" s="10">
        <v>739645</v>
      </c>
      <c r="J36" s="10">
        <v>19201913</v>
      </c>
      <c r="K36" s="10">
        <v>0</v>
      </c>
      <c r="L36" s="10">
        <v>0</v>
      </c>
      <c r="M36" s="10">
        <v>0</v>
      </c>
      <c r="N36" s="10">
        <v>129456321</v>
      </c>
      <c r="O36" s="10">
        <v>848314</v>
      </c>
      <c r="P36" s="10">
        <v>65638499</v>
      </c>
      <c r="Q36" s="10">
        <v>72975451</v>
      </c>
      <c r="R36" s="10">
        <v>13448492</v>
      </c>
      <c r="S36" s="10">
        <v>18294273</v>
      </c>
      <c r="T36" s="10">
        <v>3044129</v>
      </c>
      <c r="U36" s="10">
        <v>0</v>
      </c>
      <c r="V36" s="10">
        <v>278198494</v>
      </c>
      <c r="W36" s="10">
        <v>3124034</v>
      </c>
      <c r="X36" s="10">
        <v>4250162</v>
      </c>
      <c r="Y36" s="10">
        <v>5418528</v>
      </c>
      <c r="Z36" s="10">
        <v>7319889</v>
      </c>
      <c r="AA36" s="10">
        <v>66127160</v>
      </c>
      <c r="AB36" s="10">
        <v>1020317</v>
      </c>
      <c r="AC36" s="10">
        <v>0</v>
      </c>
      <c r="AD36" s="10">
        <v>0</v>
      </c>
      <c r="AE36" s="10">
        <v>0</v>
      </c>
      <c r="AF36" s="10">
        <v>0</v>
      </c>
      <c r="AG36" s="10">
        <v>11613129</v>
      </c>
      <c r="AH36" s="10">
        <v>0</v>
      </c>
      <c r="AI36" s="10">
        <v>0</v>
      </c>
      <c r="AJ36" s="10">
        <v>0</v>
      </c>
      <c r="AK36" s="10">
        <v>0</v>
      </c>
      <c r="AL36" s="197">
        <v>1189329851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4590078</v>
      </c>
      <c r="G37" s="10">
        <v>6488079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17227996</v>
      </c>
      <c r="N37" s="10">
        <v>0</v>
      </c>
      <c r="O37" s="10">
        <v>0</v>
      </c>
      <c r="P37" s="10">
        <v>9688230</v>
      </c>
      <c r="Q37" s="10">
        <v>9960887</v>
      </c>
      <c r="R37" s="10">
        <v>0</v>
      </c>
      <c r="S37" s="10">
        <v>0</v>
      </c>
      <c r="T37" s="10">
        <v>0</v>
      </c>
      <c r="U37" s="10">
        <v>0</v>
      </c>
      <c r="V37" s="10">
        <v>699123071</v>
      </c>
      <c r="W37" s="10">
        <v>907354</v>
      </c>
      <c r="X37" s="10">
        <v>0</v>
      </c>
      <c r="Y37" s="10">
        <v>0</v>
      </c>
      <c r="Z37" s="10">
        <v>362941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748348636</v>
      </c>
    </row>
    <row r="38" spans="1:38" s="23" customFormat="1" ht="14.4" x14ac:dyDescent="0.3">
      <c r="A38" s="98" t="s">
        <v>284</v>
      </c>
      <c r="B38" s="99" t="s">
        <v>156</v>
      </c>
      <c r="C38" s="97">
        <v>1383392948</v>
      </c>
      <c r="D38" s="97">
        <v>295324186</v>
      </c>
      <c r="E38" s="97">
        <v>313702527</v>
      </c>
      <c r="F38" s="97">
        <v>12894827</v>
      </c>
      <c r="G38" s="97">
        <v>448908692</v>
      </c>
      <c r="H38" s="97">
        <v>611021680</v>
      </c>
      <c r="I38" s="97">
        <v>1447873157</v>
      </c>
      <c r="J38" s="97">
        <v>179433896</v>
      </c>
      <c r="K38" s="97">
        <v>82416139</v>
      </c>
      <c r="L38" s="97">
        <v>2058332942</v>
      </c>
      <c r="M38" s="97">
        <v>918291242</v>
      </c>
      <c r="N38" s="97">
        <v>436283726</v>
      </c>
      <c r="O38" s="97">
        <v>541730372</v>
      </c>
      <c r="P38" s="97">
        <v>487248037</v>
      </c>
      <c r="Q38" s="97">
        <v>435718367</v>
      </c>
      <c r="R38" s="97">
        <v>96113604</v>
      </c>
      <c r="S38" s="97">
        <v>54686260</v>
      </c>
      <c r="T38" s="97">
        <v>14583769</v>
      </c>
      <c r="U38" s="97">
        <v>0</v>
      </c>
      <c r="V38" s="97">
        <v>1767948376</v>
      </c>
      <c r="W38" s="97">
        <v>522216934</v>
      </c>
      <c r="X38" s="97">
        <v>120202513</v>
      </c>
      <c r="Y38" s="97">
        <v>544719461</v>
      </c>
      <c r="Z38" s="97">
        <v>168007509</v>
      </c>
      <c r="AA38" s="97">
        <v>8722568242</v>
      </c>
      <c r="AB38" s="97">
        <v>422271996</v>
      </c>
      <c r="AC38" s="97">
        <v>0</v>
      </c>
      <c r="AD38" s="97">
        <v>2893812484</v>
      </c>
      <c r="AE38" s="97">
        <v>1231638976</v>
      </c>
      <c r="AF38" s="97">
        <v>120384859</v>
      </c>
      <c r="AG38" s="97">
        <v>512218709</v>
      </c>
      <c r="AH38" s="97">
        <v>696930453</v>
      </c>
      <c r="AI38" s="97">
        <v>0</v>
      </c>
      <c r="AJ38" s="97">
        <v>0</v>
      </c>
      <c r="AK38" s="97">
        <v>0</v>
      </c>
      <c r="AL38" s="204">
        <v>27540876883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101366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700629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801995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307111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307111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101366</v>
      </c>
      <c r="K53" s="97">
        <v>0</v>
      </c>
      <c r="L53" s="97">
        <v>307111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700629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1116555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1383392948</v>
      </c>
      <c r="D54" s="28">
        <v>295324186</v>
      </c>
      <c r="E54" s="28">
        <v>313702527</v>
      </c>
      <c r="F54" s="28">
        <v>12894827</v>
      </c>
      <c r="G54" s="28">
        <v>448908692</v>
      </c>
      <c r="H54" s="28">
        <v>611021680</v>
      </c>
      <c r="I54" s="28">
        <v>1447873157</v>
      </c>
      <c r="J54" s="28">
        <v>179535262</v>
      </c>
      <c r="K54" s="28">
        <v>82416139</v>
      </c>
      <c r="L54" s="28">
        <v>2058640053</v>
      </c>
      <c r="M54" s="28">
        <v>918291242</v>
      </c>
      <c r="N54" s="28">
        <v>436283726</v>
      </c>
      <c r="O54" s="28">
        <v>541730372</v>
      </c>
      <c r="P54" s="28">
        <v>487248037</v>
      </c>
      <c r="Q54" s="28">
        <v>435718367</v>
      </c>
      <c r="R54" s="28">
        <v>96814233</v>
      </c>
      <c r="S54" s="28">
        <v>54686260</v>
      </c>
      <c r="T54" s="28">
        <v>14583769</v>
      </c>
      <c r="U54" s="28">
        <v>0</v>
      </c>
      <c r="V54" s="28">
        <v>1767948376</v>
      </c>
      <c r="W54" s="28">
        <v>522224383</v>
      </c>
      <c r="X54" s="28">
        <v>120202513</v>
      </c>
      <c r="Y54" s="28">
        <v>544719461</v>
      </c>
      <c r="Z54" s="28">
        <v>168007509</v>
      </c>
      <c r="AA54" s="28">
        <v>8722568242</v>
      </c>
      <c r="AB54" s="28">
        <v>422271996</v>
      </c>
      <c r="AC54" s="28">
        <v>0</v>
      </c>
      <c r="AD54" s="28">
        <v>2893812484</v>
      </c>
      <c r="AE54" s="28">
        <v>1231638976</v>
      </c>
      <c r="AF54" s="28">
        <v>120384859</v>
      </c>
      <c r="AG54" s="28">
        <v>512218709</v>
      </c>
      <c r="AH54" s="28">
        <v>696930453</v>
      </c>
      <c r="AI54" s="28">
        <v>0</v>
      </c>
      <c r="AJ54" s="28">
        <v>0</v>
      </c>
      <c r="AK54" s="28">
        <v>0</v>
      </c>
      <c r="AL54" s="206">
        <v>27541993438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29139502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501540048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530679550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2286044664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389121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2286433785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5630326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45313125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50943451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153764622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13688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153778310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395328274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395328274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975757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975757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315084111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315084111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2149302896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2149302896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1543947358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1316805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1766998034</v>
      </c>
      <c r="AI99" s="10">
        <v>0</v>
      </c>
      <c r="AJ99" s="10">
        <v>0</v>
      </c>
      <c r="AK99" s="10">
        <v>0</v>
      </c>
      <c r="AL99" s="197">
        <v>3312262197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3989386970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30456307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6823397626</v>
      </c>
      <c r="AD100" s="97">
        <v>0</v>
      </c>
      <c r="AE100" s="97">
        <v>0</v>
      </c>
      <c r="AF100" s="97">
        <v>0</v>
      </c>
      <c r="AG100" s="97">
        <v>0</v>
      </c>
      <c r="AH100" s="97">
        <v>1766998034</v>
      </c>
      <c r="AI100" s="97">
        <v>0</v>
      </c>
      <c r="AJ100" s="97">
        <v>0</v>
      </c>
      <c r="AK100" s="97">
        <v>0</v>
      </c>
      <c r="AL100" s="204">
        <v>12610238937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287657922</v>
      </c>
      <c r="I101" s="10">
        <v>0</v>
      </c>
      <c r="J101" s="10">
        <v>0</v>
      </c>
      <c r="K101" s="10">
        <v>0</v>
      </c>
      <c r="L101" s="10">
        <v>42552099529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706695495</v>
      </c>
      <c r="S101" s="10">
        <v>0</v>
      </c>
      <c r="T101" s="10">
        <v>1128171197</v>
      </c>
      <c r="U101" s="10">
        <v>0</v>
      </c>
      <c r="V101" s="10">
        <v>969836458</v>
      </c>
      <c r="W101" s="10">
        <v>0</v>
      </c>
      <c r="X101" s="10">
        <v>0</v>
      </c>
      <c r="Y101" s="10">
        <v>4623515514</v>
      </c>
      <c r="Z101" s="10">
        <v>0</v>
      </c>
      <c r="AA101" s="10">
        <v>65645707780</v>
      </c>
      <c r="AB101" s="10">
        <v>0</v>
      </c>
      <c r="AC101" s="10">
        <v>70755416</v>
      </c>
      <c r="AD101" s="10">
        <v>0</v>
      </c>
      <c r="AE101" s="10">
        <v>0</v>
      </c>
      <c r="AF101" s="10">
        <v>0</v>
      </c>
      <c r="AG101" s="10">
        <v>0</v>
      </c>
      <c r="AH101" s="10">
        <v>29070125502</v>
      </c>
      <c r="AI101" s="10">
        <v>38787378318</v>
      </c>
      <c r="AJ101" s="10">
        <v>0</v>
      </c>
      <c r="AK101" s="10">
        <v>0</v>
      </c>
      <c r="AL101" s="197">
        <v>183841943131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287657922</v>
      </c>
      <c r="I102" s="97">
        <v>0</v>
      </c>
      <c r="J102" s="97">
        <v>0</v>
      </c>
      <c r="K102" s="97">
        <v>0</v>
      </c>
      <c r="L102" s="97">
        <v>42552099529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706695495</v>
      </c>
      <c r="S102" s="97">
        <v>0</v>
      </c>
      <c r="T102" s="97">
        <v>1128171197</v>
      </c>
      <c r="U102" s="97">
        <v>0</v>
      </c>
      <c r="V102" s="97">
        <v>969836458</v>
      </c>
      <c r="W102" s="97">
        <v>0</v>
      </c>
      <c r="X102" s="97">
        <v>0</v>
      </c>
      <c r="Y102" s="97">
        <v>4623515514</v>
      </c>
      <c r="Z102" s="97">
        <v>0</v>
      </c>
      <c r="AA102" s="97">
        <v>65645707780</v>
      </c>
      <c r="AB102" s="97">
        <v>0</v>
      </c>
      <c r="AC102" s="97">
        <v>70755416</v>
      </c>
      <c r="AD102" s="97">
        <v>0</v>
      </c>
      <c r="AE102" s="97">
        <v>0</v>
      </c>
      <c r="AF102" s="97">
        <v>0</v>
      </c>
      <c r="AG102" s="97">
        <v>0</v>
      </c>
      <c r="AH102" s="97">
        <v>29070125502</v>
      </c>
      <c r="AI102" s="97">
        <v>38787378318</v>
      </c>
      <c r="AJ102" s="97">
        <v>0</v>
      </c>
      <c r="AK102" s="97">
        <v>0</v>
      </c>
      <c r="AL102" s="204">
        <v>183841943131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4277044892</v>
      </c>
      <c r="I105" s="28">
        <v>0</v>
      </c>
      <c r="J105" s="28">
        <v>0</v>
      </c>
      <c r="K105" s="28">
        <v>0</v>
      </c>
      <c r="L105" s="28">
        <v>42552099529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706695495</v>
      </c>
      <c r="S105" s="28">
        <v>0</v>
      </c>
      <c r="T105" s="28">
        <v>1158627504</v>
      </c>
      <c r="U105" s="28">
        <v>0</v>
      </c>
      <c r="V105" s="28">
        <v>969836458</v>
      </c>
      <c r="W105" s="28">
        <v>0</v>
      </c>
      <c r="X105" s="28">
        <v>0</v>
      </c>
      <c r="Y105" s="28">
        <v>4623515514</v>
      </c>
      <c r="Z105" s="28">
        <v>0</v>
      </c>
      <c r="AA105" s="28">
        <v>65645707780</v>
      </c>
      <c r="AB105" s="28">
        <v>0</v>
      </c>
      <c r="AC105" s="28">
        <v>6894153042</v>
      </c>
      <c r="AD105" s="28">
        <v>0</v>
      </c>
      <c r="AE105" s="28">
        <v>0</v>
      </c>
      <c r="AF105" s="28">
        <v>0</v>
      </c>
      <c r="AG105" s="28">
        <v>0</v>
      </c>
      <c r="AH105" s="28">
        <v>30837123536</v>
      </c>
      <c r="AI105" s="28">
        <v>38787378318</v>
      </c>
      <c r="AJ105" s="28">
        <v>0</v>
      </c>
      <c r="AK105" s="28">
        <v>0</v>
      </c>
      <c r="AL105" s="206">
        <v>196452182068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706326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94274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800600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12150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12150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11040908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3886084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3027273</v>
      </c>
      <c r="AB109" s="10">
        <v>0</v>
      </c>
      <c r="AC109" s="10">
        <v>0</v>
      </c>
      <c r="AD109" s="10">
        <v>31497075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49451340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260836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267218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100905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73636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174541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417254323</v>
      </c>
      <c r="AE113" s="10">
        <v>0</v>
      </c>
      <c r="AF113" s="10">
        <v>41760640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459014963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188792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14926607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15115399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58888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12466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71354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134361403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134361403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12167863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4273784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152315283</v>
      </c>
      <c r="AB120" s="97">
        <v>0</v>
      </c>
      <c r="AC120" s="97">
        <v>0</v>
      </c>
      <c r="AD120" s="97">
        <v>448751398</v>
      </c>
      <c r="AE120" s="97">
        <v>0</v>
      </c>
      <c r="AF120" s="97">
        <v>41760640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659268968</v>
      </c>
    </row>
    <row r="121" spans="1:38" s="23" customFormat="1" ht="14.4" x14ac:dyDescent="0.3">
      <c r="A121" s="62" t="s">
        <v>364</v>
      </c>
      <c r="B121" s="26" t="s">
        <v>143</v>
      </c>
      <c r="C121" s="10">
        <v>71889556</v>
      </c>
      <c r="D121" s="10">
        <v>0</v>
      </c>
      <c r="E121" s="10">
        <v>28156514</v>
      </c>
      <c r="F121" s="10">
        <v>20879139</v>
      </c>
      <c r="G121" s="10">
        <v>42310936</v>
      </c>
      <c r="H121" s="10">
        <v>294745949</v>
      </c>
      <c r="I121" s="10">
        <v>0</v>
      </c>
      <c r="J121" s="10">
        <v>5957103</v>
      </c>
      <c r="K121" s="10">
        <v>16070637</v>
      </c>
      <c r="L121" s="10">
        <v>505920098</v>
      </c>
      <c r="M121" s="10">
        <v>180442732</v>
      </c>
      <c r="N121" s="10">
        <v>170843553</v>
      </c>
      <c r="O121" s="10">
        <v>159723524</v>
      </c>
      <c r="P121" s="10">
        <v>82662</v>
      </c>
      <c r="Q121" s="10">
        <v>24496479</v>
      </c>
      <c r="R121" s="10">
        <v>59531698</v>
      </c>
      <c r="S121" s="10">
        <v>2066552</v>
      </c>
      <c r="T121" s="10">
        <v>609875502</v>
      </c>
      <c r="U121" s="10">
        <v>0</v>
      </c>
      <c r="V121" s="10">
        <v>204739593</v>
      </c>
      <c r="W121" s="10">
        <v>48510876</v>
      </c>
      <c r="X121" s="10">
        <v>21380390</v>
      </c>
      <c r="Y121" s="10">
        <v>57116413</v>
      </c>
      <c r="Z121" s="10">
        <v>0</v>
      </c>
      <c r="AA121" s="10">
        <v>525464006</v>
      </c>
      <c r="AB121" s="10">
        <v>152864182</v>
      </c>
      <c r="AC121" s="10">
        <v>0</v>
      </c>
      <c r="AD121" s="10">
        <v>80434650</v>
      </c>
      <c r="AE121" s="10">
        <v>40619539</v>
      </c>
      <c r="AF121" s="10">
        <v>82641967</v>
      </c>
      <c r="AG121" s="10">
        <v>48005924</v>
      </c>
      <c r="AH121" s="10">
        <v>63240920</v>
      </c>
      <c r="AI121" s="10">
        <v>0</v>
      </c>
      <c r="AJ121" s="10">
        <v>1553480</v>
      </c>
      <c r="AK121" s="10">
        <v>17372464</v>
      </c>
      <c r="AL121" s="197">
        <v>3536937038</v>
      </c>
    </row>
    <row r="122" spans="1:38" s="23" customFormat="1" ht="14.4" x14ac:dyDescent="0.3">
      <c r="A122" s="62" t="s">
        <v>365</v>
      </c>
      <c r="B122" s="26" t="s">
        <v>144</v>
      </c>
      <c r="C122" s="10">
        <v>59590400</v>
      </c>
      <c r="D122" s="10">
        <v>0</v>
      </c>
      <c r="E122" s="10">
        <v>0</v>
      </c>
      <c r="F122" s="10">
        <v>1178479</v>
      </c>
      <c r="G122" s="10">
        <v>63625163</v>
      </c>
      <c r="H122" s="10">
        <v>66373899</v>
      </c>
      <c r="I122" s="10">
        <v>0</v>
      </c>
      <c r="J122" s="10">
        <v>2690378</v>
      </c>
      <c r="K122" s="10">
        <v>7832958</v>
      </c>
      <c r="L122" s="10">
        <v>218533569</v>
      </c>
      <c r="M122" s="10">
        <v>82231208</v>
      </c>
      <c r="N122" s="10">
        <v>55162047</v>
      </c>
      <c r="O122" s="10">
        <v>81499321</v>
      </c>
      <c r="P122" s="10">
        <v>0</v>
      </c>
      <c r="Q122" s="10">
        <v>5105542</v>
      </c>
      <c r="R122" s="10">
        <v>77387745</v>
      </c>
      <c r="S122" s="10">
        <v>0</v>
      </c>
      <c r="T122" s="10">
        <v>255729957</v>
      </c>
      <c r="U122" s="10">
        <v>0</v>
      </c>
      <c r="V122" s="10">
        <v>86150128</v>
      </c>
      <c r="W122" s="10">
        <v>17396277</v>
      </c>
      <c r="X122" s="10">
        <v>11893086</v>
      </c>
      <c r="Y122" s="10">
        <v>30039379</v>
      </c>
      <c r="Z122" s="10">
        <v>0</v>
      </c>
      <c r="AA122" s="10">
        <v>232173953</v>
      </c>
      <c r="AB122" s="10">
        <v>47710960</v>
      </c>
      <c r="AC122" s="10">
        <v>0</v>
      </c>
      <c r="AD122" s="10">
        <v>76061463</v>
      </c>
      <c r="AE122" s="10">
        <v>8573415</v>
      </c>
      <c r="AF122" s="10">
        <v>201329754</v>
      </c>
      <c r="AG122" s="10">
        <v>26581803</v>
      </c>
      <c r="AH122" s="10">
        <v>39976846</v>
      </c>
      <c r="AI122" s="10">
        <v>0</v>
      </c>
      <c r="AJ122" s="10">
        <v>0</v>
      </c>
      <c r="AK122" s="10">
        <v>0</v>
      </c>
      <c r="AL122" s="197">
        <v>1754827730</v>
      </c>
    </row>
    <row r="123" spans="1:38" s="23" customFormat="1" ht="14.4" x14ac:dyDescent="0.3">
      <c r="A123" s="62" t="s">
        <v>366</v>
      </c>
      <c r="B123" s="26" t="s">
        <v>145</v>
      </c>
      <c r="C123" s="10">
        <v>2709678</v>
      </c>
      <c r="D123" s="10">
        <v>0</v>
      </c>
      <c r="E123" s="10">
        <v>21600</v>
      </c>
      <c r="F123" s="10">
        <v>282557</v>
      </c>
      <c r="G123" s="10">
        <v>10812668</v>
      </c>
      <c r="H123" s="10">
        <v>40897848</v>
      </c>
      <c r="I123" s="10">
        <v>0</v>
      </c>
      <c r="J123" s="10">
        <v>554072</v>
      </c>
      <c r="K123" s="10">
        <v>3390157</v>
      </c>
      <c r="L123" s="10">
        <v>46993650</v>
      </c>
      <c r="M123" s="10">
        <v>46152832</v>
      </c>
      <c r="N123" s="10">
        <v>5268678</v>
      </c>
      <c r="O123" s="10">
        <v>78584099</v>
      </c>
      <c r="P123" s="10">
        <v>0</v>
      </c>
      <c r="Q123" s="10">
        <v>448644</v>
      </c>
      <c r="R123" s="10">
        <v>90131116</v>
      </c>
      <c r="S123" s="10">
        <v>0</v>
      </c>
      <c r="T123" s="10">
        <v>50953420</v>
      </c>
      <c r="U123" s="10">
        <v>0</v>
      </c>
      <c r="V123" s="10">
        <v>11061031</v>
      </c>
      <c r="W123" s="10">
        <v>3417102</v>
      </c>
      <c r="X123" s="10">
        <v>2569170</v>
      </c>
      <c r="Y123" s="10">
        <v>3692890</v>
      </c>
      <c r="Z123" s="10">
        <v>0</v>
      </c>
      <c r="AA123" s="10">
        <v>112681925</v>
      </c>
      <c r="AB123" s="10">
        <v>9770801</v>
      </c>
      <c r="AC123" s="10">
        <v>0</v>
      </c>
      <c r="AD123" s="10">
        <v>33647625</v>
      </c>
      <c r="AE123" s="10">
        <v>0</v>
      </c>
      <c r="AF123" s="10">
        <v>56130790</v>
      </c>
      <c r="AG123" s="10">
        <v>22452056</v>
      </c>
      <c r="AH123" s="10">
        <v>18776536</v>
      </c>
      <c r="AI123" s="10">
        <v>450</v>
      </c>
      <c r="AJ123" s="10">
        <v>0</v>
      </c>
      <c r="AK123" s="10">
        <v>152500610</v>
      </c>
      <c r="AL123" s="197">
        <v>803902005</v>
      </c>
    </row>
    <row r="124" spans="1:38" s="23" customFormat="1" ht="14.4" x14ac:dyDescent="0.3">
      <c r="A124" s="62" t="s">
        <v>367</v>
      </c>
      <c r="B124" s="26" t="s">
        <v>146</v>
      </c>
      <c r="C124" s="10">
        <v>3079110654</v>
      </c>
      <c r="D124" s="10">
        <v>0</v>
      </c>
      <c r="E124" s="10">
        <v>2384592</v>
      </c>
      <c r="F124" s="10">
        <v>276722270</v>
      </c>
      <c r="G124" s="10">
        <v>2309729798</v>
      </c>
      <c r="H124" s="10">
        <v>5940294850</v>
      </c>
      <c r="I124" s="10">
        <v>105026</v>
      </c>
      <c r="J124" s="10">
        <v>408628151</v>
      </c>
      <c r="K124" s="10">
        <v>661904402</v>
      </c>
      <c r="L124" s="10">
        <v>1990034867</v>
      </c>
      <c r="M124" s="10">
        <v>3235275387</v>
      </c>
      <c r="N124" s="10">
        <v>3399935464</v>
      </c>
      <c r="O124" s="10">
        <v>2261734755</v>
      </c>
      <c r="P124" s="10">
        <v>0</v>
      </c>
      <c r="Q124" s="10">
        <v>152078223</v>
      </c>
      <c r="R124" s="10">
        <v>2066279717</v>
      </c>
      <c r="S124" s="10">
        <v>105245602</v>
      </c>
      <c r="T124" s="10">
        <v>1860205992</v>
      </c>
      <c r="U124" s="10">
        <v>0</v>
      </c>
      <c r="V124" s="10">
        <v>4752933905</v>
      </c>
      <c r="W124" s="10">
        <v>1634472396</v>
      </c>
      <c r="X124" s="10">
        <v>391547081</v>
      </c>
      <c r="Y124" s="10">
        <v>2353978840</v>
      </c>
      <c r="Z124" s="10">
        <v>0</v>
      </c>
      <c r="AA124" s="10">
        <v>15104874099</v>
      </c>
      <c r="AB124" s="10">
        <v>1376214827</v>
      </c>
      <c r="AC124" s="10">
        <v>7883848306</v>
      </c>
      <c r="AD124" s="10">
        <v>4459601089</v>
      </c>
      <c r="AE124" s="10">
        <v>1175865382</v>
      </c>
      <c r="AF124" s="10">
        <v>3289497555</v>
      </c>
      <c r="AG124" s="10">
        <v>1456099204</v>
      </c>
      <c r="AH124" s="10">
        <v>2002268073</v>
      </c>
      <c r="AI124" s="10">
        <v>3489804</v>
      </c>
      <c r="AJ124" s="10">
        <v>310222059</v>
      </c>
      <c r="AK124" s="10">
        <v>0</v>
      </c>
      <c r="AL124" s="197">
        <v>73944582370</v>
      </c>
    </row>
    <row r="125" spans="1:38" s="23" customFormat="1" ht="14.4" x14ac:dyDescent="0.3">
      <c r="A125" s="62" t="s">
        <v>368</v>
      </c>
      <c r="B125" s="26" t="s">
        <v>147</v>
      </c>
      <c r="C125" s="10">
        <v>20000</v>
      </c>
      <c r="D125" s="10">
        <v>0</v>
      </c>
      <c r="E125" s="10">
        <v>0</v>
      </c>
      <c r="F125" s="10">
        <v>0</v>
      </c>
      <c r="G125" s="10">
        <v>121778545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9496213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131294758</v>
      </c>
    </row>
    <row r="126" spans="1:38" s="23" customFormat="1" ht="14.4" x14ac:dyDescent="0.3">
      <c r="A126" s="62" t="s">
        <v>369</v>
      </c>
      <c r="B126" s="26" t="s">
        <v>148</v>
      </c>
      <c r="C126" s="10">
        <v>12085610</v>
      </c>
      <c r="D126" s="10">
        <v>0</v>
      </c>
      <c r="E126" s="10">
        <v>1732922</v>
      </c>
      <c r="F126" s="10">
        <v>3479518</v>
      </c>
      <c r="G126" s="10">
        <v>35345785</v>
      </c>
      <c r="H126" s="10">
        <v>43896177</v>
      </c>
      <c r="I126" s="10">
        <v>0</v>
      </c>
      <c r="J126" s="10">
        <v>64676</v>
      </c>
      <c r="K126" s="10">
        <v>2031045</v>
      </c>
      <c r="L126" s="10">
        <v>223406568</v>
      </c>
      <c r="M126" s="10">
        <v>20003836</v>
      </c>
      <c r="N126" s="10">
        <v>58355514</v>
      </c>
      <c r="O126" s="10">
        <v>68199409</v>
      </c>
      <c r="P126" s="10">
        <v>0</v>
      </c>
      <c r="Q126" s="10">
        <v>9717877</v>
      </c>
      <c r="R126" s="10">
        <v>24176794</v>
      </c>
      <c r="S126" s="10">
        <v>163437</v>
      </c>
      <c r="T126" s="10">
        <v>27308889</v>
      </c>
      <c r="U126" s="10">
        <v>0</v>
      </c>
      <c r="V126" s="10">
        <v>55608752</v>
      </c>
      <c r="W126" s="10">
        <v>34722827</v>
      </c>
      <c r="X126" s="10">
        <v>1326208</v>
      </c>
      <c r="Y126" s="10">
        <v>14086608</v>
      </c>
      <c r="Z126" s="10">
        <v>0</v>
      </c>
      <c r="AA126" s="10">
        <v>277126321</v>
      </c>
      <c r="AB126" s="10">
        <v>24695821</v>
      </c>
      <c r="AC126" s="10">
        <v>0</v>
      </c>
      <c r="AD126" s="10">
        <v>31222319</v>
      </c>
      <c r="AE126" s="10">
        <v>37017387</v>
      </c>
      <c r="AF126" s="10">
        <v>50274169</v>
      </c>
      <c r="AG126" s="10">
        <v>6302921</v>
      </c>
      <c r="AH126" s="10">
        <v>15091011</v>
      </c>
      <c r="AI126" s="10">
        <v>0</v>
      </c>
      <c r="AJ126" s="10">
        <v>201300</v>
      </c>
      <c r="AK126" s="10">
        <v>244446</v>
      </c>
      <c r="AL126" s="197">
        <v>1077888147</v>
      </c>
    </row>
    <row r="127" spans="1:38" s="23" customFormat="1" ht="14.4" x14ac:dyDescent="0.3">
      <c r="A127" s="62" t="s">
        <v>370</v>
      </c>
      <c r="B127" s="26" t="s">
        <v>149</v>
      </c>
      <c r="C127" s="10">
        <v>860298</v>
      </c>
      <c r="D127" s="10">
        <v>0</v>
      </c>
      <c r="E127" s="10">
        <v>0</v>
      </c>
      <c r="F127" s="10">
        <v>516913</v>
      </c>
      <c r="G127" s="10">
        <v>789846</v>
      </c>
      <c r="H127" s="10">
        <v>7889464</v>
      </c>
      <c r="I127" s="10">
        <v>0</v>
      </c>
      <c r="J127" s="10">
        <v>52721</v>
      </c>
      <c r="K127" s="10">
        <v>450413</v>
      </c>
      <c r="L127" s="10">
        <v>11250320</v>
      </c>
      <c r="M127" s="10">
        <v>1372392</v>
      </c>
      <c r="N127" s="10">
        <v>3964478</v>
      </c>
      <c r="O127" s="10">
        <v>3987513</v>
      </c>
      <c r="P127" s="10">
        <v>0</v>
      </c>
      <c r="Q127" s="10">
        <v>384222</v>
      </c>
      <c r="R127" s="10">
        <v>1894250</v>
      </c>
      <c r="S127" s="10">
        <v>0</v>
      </c>
      <c r="T127" s="10">
        <v>1225837</v>
      </c>
      <c r="U127" s="10">
        <v>0</v>
      </c>
      <c r="V127" s="10">
        <v>4961926</v>
      </c>
      <c r="W127" s="10">
        <v>1144040</v>
      </c>
      <c r="X127" s="10">
        <v>607513</v>
      </c>
      <c r="Y127" s="10">
        <v>2936285</v>
      </c>
      <c r="Z127" s="10">
        <v>0</v>
      </c>
      <c r="AA127" s="10">
        <v>18314795</v>
      </c>
      <c r="AB127" s="10">
        <v>1055355</v>
      </c>
      <c r="AC127" s="10">
        <v>0</v>
      </c>
      <c r="AD127" s="10">
        <v>1905130</v>
      </c>
      <c r="AE127" s="10">
        <v>4363306</v>
      </c>
      <c r="AF127" s="10">
        <v>0</v>
      </c>
      <c r="AG127" s="10">
        <v>582132</v>
      </c>
      <c r="AH127" s="10">
        <v>483512</v>
      </c>
      <c r="AI127" s="10">
        <v>0</v>
      </c>
      <c r="AJ127" s="10">
        <v>6494</v>
      </c>
      <c r="AK127" s="10">
        <v>0</v>
      </c>
      <c r="AL127" s="197">
        <v>70999155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27820346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12367849</v>
      </c>
      <c r="AE128" s="10">
        <v>0</v>
      </c>
      <c r="AF128" s="10">
        <v>1386878611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1427066806</v>
      </c>
    </row>
    <row r="129" spans="1:38" s="23" customFormat="1" ht="14.4" x14ac:dyDescent="0.3">
      <c r="A129" s="62" t="s">
        <v>372</v>
      </c>
      <c r="B129" s="26" t="s">
        <v>151</v>
      </c>
      <c r="C129" s="10">
        <v>35862837</v>
      </c>
      <c r="D129" s="10">
        <v>0</v>
      </c>
      <c r="E129" s="10">
        <v>335960</v>
      </c>
      <c r="F129" s="10">
        <v>1974438</v>
      </c>
      <c r="G129" s="10">
        <v>82831767</v>
      </c>
      <c r="H129" s="10">
        <v>214456484</v>
      </c>
      <c r="I129" s="10">
        <v>0</v>
      </c>
      <c r="J129" s="10">
        <v>6465681</v>
      </c>
      <c r="K129" s="10">
        <v>16419692</v>
      </c>
      <c r="L129" s="10">
        <v>1570698992</v>
      </c>
      <c r="M129" s="10">
        <v>458651821</v>
      </c>
      <c r="N129" s="10">
        <v>61697684</v>
      </c>
      <c r="O129" s="10">
        <v>187710297</v>
      </c>
      <c r="P129" s="10">
        <v>0</v>
      </c>
      <c r="Q129" s="10">
        <v>8503848</v>
      </c>
      <c r="R129" s="10">
        <v>152919678</v>
      </c>
      <c r="S129" s="10">
        <v>0</v>
      </c>
      <c r="T129" s="10">
        <v>283794353</v>
      </c>
      <c r="U129" s="10">
        <v>0</v>
      </c>
      <c r="V129" s="10">
        <v>220434041</v>
      </c>
      <c r="W129" s="10">
        <v>62751478</v>
      </c>
      <c r="X129" s="10">
        <v>30090730</v>
      </c>
      <c r="Y129" s="10">
        <v>48522439</v>
      </c>
      <c r="Z129" s="10">
        <v>0</v>
      </c>
      <c r="AA129" s="10">
        <v>1066625841</v>
      </c>
      <c r="AB129" s="10">
        <v>340165532</v>
      </c>
      <c r="AC129" s="10">
        <v>0</v>
      </c>
      <c r="AD129" s="10">
        <v>250711611</v>
      </c>
      <c r="AE129" s="10">
        <v>20549406</v>
      </c>
      <c r="AF129" s="10">
        <v>332845440</v>
      </c>
      <c r="AG129" s="10">
        <v>105566815</v>
      </c>
      <c r="AH129" s="10">
        <v>282092023</v>
      </c>
      <c r="AI129" s="10">
        <v>19407</v>
      </c>
      <c r="AJ129" s="10">
        <v>464355438</v>
      </c>
      <c r="AK129" s="10">
        <v>169548819</v>
      </c>
      <c r="AL129" s="197">
        <v>6476602552</v>
      </c>
    </row>
    <row r="130" spans="1:38" s="23" customFormat="1" ht="14.4" x14ac:dyDescent="0.3">
      <c r="A130" s="62" t="s">
        <v>373</v>
      </c>
      <c r="B130" s="26" t="s">
        <v>152</v>
      </c>
      <c r="C130" s="10">
        <v>461932374</v>
      </c>
      <c r="D130" s="10">
        <v>878766</v>
      </c>
      <c r="E130" s="10">
        <v>3243319</v>
      </c>
      <c r="F130" s="10">
        <v>1845056</v>
      </c>
      <c r="G130" s="10">
        <v>5534920</v>
      </c>
      <c r="H130" s="10">
        <v>60241137</v>
      </c>
      <c r="I130" s="10">
        <v>878766</v>
      </c>
      <c r="J130" s="10">
        <v>1040855</v>
      </c>
      <c r="K130" s="10">
        <v>1522247</v>
      </c>
      <c r="L130" s="10">
        <v>51345340</v>
      </c>
      <c r="M130" s="10">
        <v>58974981</v>
      </c>
      <c r="N130" s="10">
        <v>47007738</v>
      </c>
      <c r="O130" s="10">
        <v>35022904</v>
      </c>
      <c r="P130" s="10">
        <v>878893</v>
      </c>
      <c r="Q130" s="10">
        <v>2874765</v>
      </c>
      <c r="R130" s="10">
        <v>12813425</v>
      </c>
      <c r="S130" s="10">
        <v>989552</v>
      </c>
      <c r="T130" s="10">
        <v>13431379</v>
      </c>
      <c r="U130" s="10">
        <v>0</v>
      </c>
      <c r="V130" s="10">
        <v>96988299</v>
      </c>
      <c r="W130" s="10">
        <v>11861038</v>
      </c>
      <c r="X130" s="10">
        <v>5379578</v>
      </c>
      <c r="Y130" s="10">
        <v>3328819</v>
      </c>
      <c r="Z130" s="10">
        <v>878766</v>
      </c>
      <c r="AA130" s="10">
        <v>96536654</v>
      </c>
      <c r="AB130" s="10">
        <v>8755154</v>
      </c>
      <c r="AC130" s="10">
        <v>0</v>
      </c>
      <c r="AD130" s="10">
        <v>68918296</v>
      </c>
      <c r="AE130" s="10">
        <v>4866009</v>
      </c>
      <c r="AF130" s="10">
        <v>443423601</v>
      </c>
      <c r="AG130" s="10">
        <v>25139739</v>
      </c>
      <c r="AH130" s="10">
        <v>11305388</v>
      </c>
      <c r="AI130" s="10">
        <v>878766</v>
      </c>
      <c r="AJ130" s="10">
        <v>878766</v>
      </c>
      <c r="AK130" s="10">
        <v>0</v>
      </c>
      <c r="AL130" s="197">
        <v>1539595290</v>
      </c>
    </row>
    <row r="131" spans="1:38" s="23" customFormat="1" ht="14.4" x14ac:dyDescent="0.3">
      <c r="A131" s="62" t="s">
        <v>374</v>
      </c>
      <c r="B131" s="26" t="s">
        <v>153</v>
      </c>
      <c r="C131" s="10">
        <v>3375843</v>
      </c>
      <c r="D131" s="10">
        <v>0</v>
      </c>
      <c r="E131" s="10">
        <v>0</v>
      </c>
      <c r="F131" s="10">
        <v>0</v>
      </c>
      <c r="G131" s="10">
        <v>1032842</v>
      </c>
      <c r="H131" s="10">
        <v>45674540</v>
      </c>
      <c r="I131" s="10">
        <v>0</v>
      </c>
      <c r="J131" s="10">
        <v>130258</v>
      </c>
      <c r="K131" s="10">
        <v>0</v>
      </c>
      <c r="L131" s="10">
        <v>41475233</v>
      </c>
      <c r="M131" s="10">
        <v>9357248</v>
      </c>
      <c r="N131" s="10">
        <v>7306223</v>
      </c>
      <c r="O131" s="10">
        <v>2164249</v>
      </c>
      <c r="P131" s="10">
        <v>0</v>
      </c>
      <c r="Q131" s="10">
        <v>345970</v>
      </c>
      <c r="R131" s="10">
        <v>19155</v>
      </c>
      <c r="S131" s="10">
        <v>0</v>
      </c>
      <c r="T131" s="10">
        <v>2249087</v>
      </c>
      <c r="U131" s="10">
        <v>0</v>
      </c>
      <c r="V131" s="10">
        <v>56362821</v>
      </c>
      <c r="W131" s="10">
        <v>1589768</v>
      </c>
      <c r="X131" s="10">
        <v>2276137</v>
      </c>
      <c r="Y131" s="10">
        <v>724672</v>
      </c>
      <c r="Z131" s="10">
        <v>0</v>
      </c>
      <c r="AA131" s="10">
        <v>74659651</v>
      </c>
      <c r="AB131" s="10">
        <v>0</v>
      </c>
      <c r="AC131" s="10">
        <v>0</v>
      </c>
      <c r="AD131" s="10">
        <v>1481995</v>
      </c>
      <c r="AE131" s="10">
        <v>983910</v>
      </c>
      <c r="AF131" s="10">
        <v>131598475</v>
      </c>
      <c r="AG131" s="10">
        <v>64710580</v>
      </c>
      <c r="AH131" s="10">
        <v>8762773</v>
      </c>
      <c r="AI131" s="10">
        <v>0</v>
      </c>
      <c r="AJ131" s="10">
        <v>0</v>
      </c>
      <c r="AK131" s="10">
        <v>0</v>
      </c>
      <c r="AL131" s="197">
        <v>456281430</v>
      </c>
    </row>
    <row r="132" spans="1:38" s="23" customFormat="1" ht="14.4" x14ac:dyDescent="0.3">
      <c r="A132" s="62" t="s">
        <v>375</v>
      </c>
      <c r="B132" s="26" t="s">
        <v>154</v>
      </c>
      <c r="C132" s="10">
        <v>87185091</v>
      </c>
      <c r="D132" s="10">
        <v>0</v>
      </c>
      <c r="E132" s="10">
        <v>2248000</v>
      </c>
      <c r="F132" s="10">
        <v>466715</v>
      </c>
      <c r="G132" s="10">
        <v>2035029</v>
      </c>
      <c r="H132" s="10">
        <v>138424351</v>
      </c>
      <c r="I132" s="10">
        <v>0</v>
      </c>
      <c r="J132" s="10">
        <v>3275</v>
      </c>
      <c r="K132" s="10">
        <v>9967690</v>
      </c>
      <c r="L132" s="10">
        <v>57685025</v>
      </c>
      <c r="M132" s="10">
        <v>429387254</v>
      </c>
      <c r="N132" s="10">
        <v>37833269</v>
      </c>
      <c r="O132" s="10">
        <v>230143491</v>
      </c>
      <c r="P132" s="10">
        <v>0</v>
      </c>
      <c r="Q132" s="10">
        <v>602472</v>
      </c>
      <c r="R132" s="10">
        <v>362577068</v>
      </c>
      <c r="S132" s="10">
        <v>0</v>
      </c>
      <c r="T132" s="10">
        <v>75989182</v>
      </c>
      <c r="U132" s="10">
        <v>0</v>
      </c>
      <c r="V132" s="10">
        <v>131648861</v>
      </c>
      <c r="W132" s="10">
        <v>1438148</v>
      </c>
      <c r="X132" s="10">
        <v>397134</v>
      </c>
      <c r="Y132" s="10">
        <v>13688078</v>
      </c>
      <c r="Z132" s="10">
        <v>0</v>
      </c>
      <c r="AA132" s="10">
        <v>548655512</v>
      </c>
      <c r="AB132" s="10">
        <v>793254414</v>
      </c>
      <c r="AC132" s="10">
        <v>0</v>
      </c>
      <c r="AD132" s="10">
        <v>34897396</v>
      </c>
      <c r="AE132" s="10">
        <v>17456889</v>
      </c>
      <c r="AF132" s="10">
        <v>37540756</v>
      </c>
      <c r="AG132" s="10">
        <v>91280429</v>
      </c>
      <c r="AH132" s="10">
        <v>5719649</v>
      </c>
      <c r="AI132" s="10">
        <v>0</v>
      </c>
      <c r="AJ132" s="10">
        <v>0</v>
      </c>
      <c r="AK132" s="10">
        <v>270823</v>
      </c>
      <c r="AL132" s="197">
        <v>3110796001</v>
      </c>
    </row>
    <row r="133" spans="1:38" s="23" customFormat="1" ht="14.4" x14ac:dyDescent="0.3">
      <c r="A133" s="62" t="s">
        <v>376</v>
      </c>
      <c r="B133" s="26" t="s">
        <v>155</v>
      </c>
      <c r="C133" s="10">
        <v>41748910</v>
      </c>
      <c r="D133" s="10">
        <v>0</v>
      </c>
      <c r="E133" s="10">
        <v>0</v>
      </c>
      <c r="F133" s="10">
        <v>0</v>
      </c>
      <c r="G133" s="10">
        <v>872224</v>
      </c>
      <c r="H133" s="10">
        <v>132400480</v>
      </c>
      <c r="I133" s="10">
        <v>0</v>
      </c>
      <c r="J133" s="10">
        <v>0</v>
      </c>
      <c r="K133" s="10">
        <v>0</v>
      </c>
      <c r="L133" s="10">
        <v>0</v>
      </c>
      <c r="M133" s="10">
        <v>7269137</v>
      </c>
      <c r="N133" s="10">
        <v>45185760</v>
      </c>
      <c r="O133" s="10">
        <v>20424391</v>
      </c>
      <c r="P133" s="10">
        <v>0</v>
      </c>
      <c r="Q133" s="10">
        <v>0</v>
      </c>
      <c r="R133" s="10">
        <v>0</v>
      </c>
      <c r="S133" s="10">
        <v>0</v>
      </c>
      <c r="T133" s="10">
        <v>322917</v>
      </c>
      <c r="U133" s="10">
        <v>0</v>
      </c>
      <c r="V133" s="10">
        <v>44361172</v>
      </c>
      <c r="W133" s="10">
        <v>0</v>
      </c>
      <c r="X133" s="10">
        <v>6342975</v>
      </c>
      <c r="Y133" s="10">
        <v>468825</v>
      </c>
      <c r="Z133" s="10">
        <v>0</v>
      </c>
      <c r="AA133" s="10">
        <v>21915711</v>
      </c>
      <c r="AB133" s="10">
        <v>120733</v>
      </c>
      <c r="AC133" s="10">
        <v>0</v>
      </c>
      <c r="AD133" s="10">
        <v>10958639</v>
      </c>
      <c r="AE133" s="10">
        <v>0</v>
      </c>
      <c r="AF133" s="10">
        <v>3767453</v>
      </c>
      <c r="AG133" s="10">
        <v>216113021</v>
      </c>
      <c r="AH133" s="10">
        <v>0</v>
      </c>
      <c r="AI133" s="10">
        <v>0</v>
      </c>
      <c r="AJ133" s="10">
        <v>0</v>
      </c>
      <c r="AK133" s="10">
        <v>0</v>
      </c>
      <c r="AL133" s="197">
        <v>552272348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487000</v>
      </c>
      <c r="G134" s="10">
        <v>3864428</v>
      </c>
      <c r="H134" s="10">
        <v>29834877</v>
      </c>
      <c r="I134" s="10">
        <v>0</v>
      </c>
      <c r="J134" s="10">
        <v>0</v>
      </c>
      <c r="K134" s="10">
        <v>1192312</v>
      </c>
      <c r="L134" s="10">
        <v>20402458</v>
      </c>
      <c r="M134" s="10">
        <v>11316532</v>
      </c>
      <c r="N134" s="10">
        <v>10551123</v>
      </c>
      <c r="O134" s="10">
        <v>20251390</v>
      </c>
      <c r="P134" s="10">
        <v>0</v>
      </c>
      <c r="Q134" s="10">
        <v>90453</v>
      </c>
      <c r="R134" s="10">
        <v>5834571</v>
      </c>
      <c r="S134" s="10">
        <v>0</v>
      </c>
      <c r="T134" s="10">
        <v>432658249</v>
      </c>
      <c r="U134" s="10">
        <v>0</v>
      </c>
      <c r="V134" s="10">
        <v>110372</v>
      </c>
      <c r="W134" s="10">
        <v>4750875</v>
      </c>
      <c r="X134" s="10">
        <v>372743</v>
      </c>
      <c r="Y134" s="10">
        <v>3967743</v>
      </c>
      <c r="Z134" s="10">
        <v>0</v>
      </c>
      <c r="AA134" s="10">
        <v>205497413</v>
      </c>
      <c r="AB134" s="10">
        <v>3292323</v>
      </c>
      <c r="AC134" s="10">
        <v>815083</v>
      </c>
      <c r="AD134" s="10">
        <v>38183945</v>
      </c>
      <c r="AE134" s="10">
        <v>0</v>
      </c>
      <c r="AF134" s="10">
        <v>49268145</v>
      </c>
      <c r="AG134" s="10">
        <v>23500724</v>
      </c>
      <c r="AH134" s="10">
        <v>35731715</v>
      </c>
      <c r="AI134" s="10">
        <v>0</v>
      </c>
      <c r="AJ134" s="10">
        <v>417485</v>
      </c>
      <c r="AK134" s="10">
        <v>280664150</v>
      </c>
      <c r="AL134" s="197">
        <v>1183056109</v>
      </c>
    </row>
    <row r="135" spans="1:38" s="23" customFormat="1" ht="14.4" x14ac:dyDescent="0.3">
      <c r="A135" s="98" t="s">
        <v>378</v>
      </c>
      <c r="B135" s="99" t="s">
        <v>162</v>
      </c>
      <c r="C135" s="97">
        <v>3856371251</v>
      </c>
      <c r="D135" s="97">
        <v>878766</v>
      </c>
      <c r="E135" s="97">
        <v>38122907</v>
      </c>
      <c r="F135" s="97">
        <v>307832085</v>
      </c>
      <c r="G135" s="97">
        <v>2680563951</v>
      </c>
      <c r="H135" s="97">
        <v>7015130056</v>
      </c>
      <c r="I135" s="97">
        <v>983792</v>
      </c>
      <c r="J135" s="97">
        <v>425587170</v>
      </c>
      <c r="K135" s="97">
        <v>720781553</v>
      </c>
      <c r="L135" s="97">
        <v>4737746120</v>
      </c>
      <c r="M135" s="97">
        <v>4540435360</v>
      </c>
      <c r="N135" s="97">
        <v>3903111531</v>
      </c>
      <c r="O135" s="97">
        <v>3149445343</v>
      </c>
      <c r="P135" s="97">
        <v>961555</v>
      </c>
      <c r="Q135" s="97">
        <v>204648495</v>
      </c>
      <c r="R135" s="97">
        <v>2853565217</v>
      </c>
      <c r="S135" s="97">
        <v>108465143</v>
      </c>
      <c r="T135" s="97">
        <v>3641565110</v>
      </c>
      <c r="U135" s="97">
        <v>0</v>
      </c>
      <c r="V135" s="97">
        <v>5665360901</v>
      </c>
      <c r="W135" s="97">
        <v>1822054825</v>
      </c>
      <c r="X135" s="97">
        <v>483678958</v>
      </c>
      <c r="Y135" s="97">
        <v>2532550991</v>
      </c>
      <c r="Z135" s="97">
        <v>878766</v>
      </c>
      <c r="AA135" s="97">
        <v>18284525881</v>
      </c>
      <c r="AB135" s="97">
        <v>2757900102</v>
      </c>
      <c r="AC135" s="97">
        <v>7884663389</v>
      </c>
      <c r="AD135" s="97">
        <v>5100392007</v>
      </c>
      <c r="AE135" s="97">
        <v>1310295243</v>
      </c>
      <c r="AF135" s="97">
        <v>6065196716</v>
      </c>
      <c r="AG135" s="97">
        <v>2086335348</v>
      </c>
      <c r="AH135" s="97">
        <v>2483448446</v>
      </c>
      <c r="AI135" s="97">
        <v>4388427</v>
      </c>
      <c r="AJ135" s="97">
        <v>777635022</v>
      </c>
      <c r="AK135" s="97">
        <v>620601312</v>
      </c>
      <c r="AL135" s="204">
        <v>96066101739</v>
      </c>
    </row>
    <row r="136" spans="1:38" s="23" customFormat="1" ht="14.4" x14ac:dyDescent="0.3">
      <c r="A136" s="62" t="s">
        <v>379</v>
      </c>
      <c r="B136" s="26" t="s">
        <v>143</v>
      </c>
      <c r="C136" s="10">
        <v>876842</v>
      </c>
      <c r="D136" s="10">
        <v>0</v>
      </c>
      <c r="E136" s="10">
        <v>0</v>
      </c>
      <c r="F136" s="10">
        <v>0</v>
      </c>
      <c r="G136" s="10">
        <v>1973247</v>
      </c>
      <c r="H136" s="10">
        <v>0</v>
      </c>
      <c r="I136" s="10">
        <v>0</v>
      </c>
      <c r="J136" s="10">
        <v>0</v>
      </c>
      <c r="K136" s="10">
        <v>0</v>
      </c>
      <c r="L136" s="10">
        <v>150000</v>
      </c>
      <c r="M136" s="10">
        <v>3233282</v>
      </c>
      <c r="N136" s="10">
        <v>3921937</v>
      </c>
      <c r="O136" s="10">
        <v>0</v>
      </c>
      <c r="P136" s="10">
        <v>84058</v>
      </c>
      <c r="Q136" s="10">
        <v>4200</v>
      </c>
      <c r="R136" s="10">
        <v>563643</v>
      </c>
      <c r="S136" s="10">
        <v>0</v>
      </c>
      <c r="T136" s="10">
        <v>6784435</v>
      </c>
      <c r="U136" s="10">
        <v>0</v>
      </c>
      <c r="V136" s="10">
        <v>349789</v>
      </c>
      <c r="W136" s="10">
        <v>395551</v>
      </c>
      <c r="X136" s="10">
        <v>566364</v>
      </c>
      <c r="Y136" s="10">
        <v>328636</v>
      </c>
      <c r="Z136" s="10">
        <v>0</v>
      </c>
      <c r="AA136" s="10">
        <v>0</v>
      </c>
      <c r="AB136" s="10">
        <v>74064</v>
      </c>
      <c r="AC136" s="10">
        <v>523191859</v>
      </c>
      <c r="AD136" s="10">
        <v>4629596</v>
      </c>
      <c r="AE136" s="10">
        <v>0</v>
      </c>
      <c r="AF136" s="10">
        <v>118016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547245519</v>
      </c>
    </row>
    <row r="137" spans="1:38" s="23" customFormat="1" ht="14.4" x14ac:dyDescent="0.3">
      <c r="A137" s="62" t="s">
        <v>380</v>
      </c>
      <c r="B137" s="26" t="s">
        <v>144</v>
      </c>
      <c r="C137" s="10">
        <v>585867</v>
      </c>
      <c r="D137" s="10">
        <v>0</v>
      </c>
      <c r="E137" s="10">
        <v>0</v>
      </c>
      <c r="F137" s="10">
        <v>0</v>
      </c>
      <c r="G137" s="10">
        <v>806603</v>
      </c>
      <c r="H137" s="10">
        <v>0</v>
      </c>
      <c r="I137" s="10">
        <v>155838</v>
      </c>
      <c r="J137" s="10">
        <v>0</v>
      </c>
      <c r="K137" s="10">
        <v>2425531</v>
      </c>
      <c r="L137" s="10">
        <v>0</v>
      </c>
      <c r="M137" s="10">
        <v>7437646</v>
      </c>
      <c r="N137" s="10">
        <v>5100155</v>
      </c>
      <c r="O137" s="10">
        <v>501287</v>
      </c>
      <c r="P137" s="10">
        <v>1152000</v>
      </c>
      <c r="Q137" s="10">
        <v>0</v>
      </c>
      <c r="R137" s="10">
        <v>5445122</v>
      </c>
      <c r="S137" s="10">
        <v>0</v>
      </c>
      <c r="T137" s="10">
        <v>16949902</v>
      </c>
      <c r="U137" s="10">
        <v>0</v>
      </c>
      <c r="V137" s="10">
        <v>190875</v>
      </c>
      <c r="W137" s="10">
        <v>6283956</v>
      </c>
      <c r="X137" s="10">
        <v>0</v>
      </c>
      <c r="Y137" s="10">
        <v>1801834</v>
      </c>
      <c r="Z137" s="10">
        <v>0</v>
      </c>
      <c r="AA137" s="10">
        <v>0</v>
      </c>
      <c r="AB137" s="10">
        <v>783395</v>
      </c>
      <c r="AC137" s="10">
        <v>84727509</v>
      </c>
      <c r="AD137" s="10">
        <v>3744300</v>
      </c>
      <c r="AE137" s="10">
        <v>0</v>
      </c>
      <c r="AF137" s="10">
        <v>2630845</v>
      </c>
      <c r="AG137" s="10">
        <v>0</v>
      </c>
      <c r="AH137" s="10">
        <v>0</v>
      </c>
      <c r="AI137" s="10">
        <v>90500</v>
      </c>
      <c r="AJ137" s="10">
        <v>0</v>
      </c>
      <c r="AK137" s="10">
        <v>0</v>
      </c>
      <c r="AL137" s="197">
        <v>140813165</v>
      </c>
    </row>
    <row r="138" spans="1:38" s="23" customFormat="1" ht="14.4" x14ac:dyDescent="0.3">
      <c r="A138" s="62" t="s">
        <v>381</v>
      </c>
      <c r="B138" s="26" t="s">
        <v>145</v>
      </c>
      <c r="C138" s="10">
        <v>467732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1760218</v>
      </c>
      <c r="L138" s="10">
        <v>43680</v>
      </c>
      <c r="M138" s="10">
        <v>390032</v>
      </c>
      <c r="N138" s="10">
        <v>7114816</v>
      </c>
      <c r="O138" s="10">
        <v>653997</v>
      </c>
      <c r="P138" s="10">
        <v>0</v>
      </c>
      <c r="Q138" s="10">
        <v>2250</v>
      </c>
      <c r="R138" s="10">
        <v>597151</v>
      </c>
      <c r="S138" s="10">
        <v>0</v>
      </c>
      <c r="T138" s="10">
        <v>240411</v>
      </c>
      <c r="U138" s="10">
        <v>0</v>
      </c>
      <c r="V138" s="10">
        <v>369729</v>
      </c>
      <c r="W138" s="10">
        <v>630704</v>
      </c>
      <c r="X138" s="10">
        <v>0</v>
      </c>
      <c r="Y138" s="10">
        <v>45818</v>
      </c>
      <c r="Z138" s="10">
        <v>0</v>
      </c>
      <c r="AA138" s="10">
        <v>0</v>
      </c>
      <c r="AB138" s="10">
        <v>0</v>
      </c>
      <c r="AC138" s="10">
        <v>48346341</v>
      </c>
      <c r="AD138" s="10">
        <v>1940787</v>
      </c>
      <c r="AE138" s="10">
        <v>0</v>
      </c>
      <c r="AF138" s="10">
        <v>798110</v>
      </c>
      <c r="AG138" s="10">
        <v>496010</v>
      </c>
      <c r="AH138" s="10">
        <v>69285</v>
      </c>
      <c r="AI138" s="10">
        <v>0</v>
      </c>
      <c r="AJ138" s="10">
        <v>0</v>
      </c>
      <c r="AK138" s="10">
        <v>0</v>
      </c>
      <c r="AL138" s="197">
        <v>63970071</v>
      </c>
    </row>
    <row r="139" spans="1:38" s="23" customFormat="1" ht="14.4" x14ac:dyDescent="0.3">
      <c r="A139" s="62" t="s">
        <v>382</v>
      </c>
      <c r="B139" s="26" t="s">
        <v>146</v>
      </c>
      <c r="C139" s="10">
        <v>185797428</v>
      </c>
      <c r="D139" s="10">
        <v>0</v>
      </c>
      <c r="E139" s="10">
        <v>0</v>
      </c>
      <c r="F139" s="10">
        <v>300036</v>
      </c>
      <c r="G139" s="10">
        <v>141663745</v>
      </c>
      <c r="H139" s="10">
        <v>0</v>
      </c>
      <c r="I139" s="10">
        <v>51911156</v>
      </c>
      <c r="J139" s="10">
        <v>0</v>
      </c>
      <c r="K139" s="10">
        <v>129014438</v>
      </c>
      <c r="L139" s="10">
        <v>247520</v>
      </c>
      <c r="M139" s="10">
        <v>53586061</v>
      </c>
      <c r="N139" s="10">
        <v>182954783</v>
      </c>
      <c r="O139" s="10">
        <v>62249437</v>
      </c>
      <c r="P139" s="10">
        <v>23799948</v>
      </c>
      <c r="Q139" s="10">
        <v>4563115</v>
      </c>
      <c r="R139" s="10">
        <v>46126334</v>
      </c>
      <c r="S139" s="10">
        <v>1100000</v>
      </c>
      <c r="T139" s="10">
        <v>237378291</v>
      </c>
      <c r="U139" s="10">
        <v>0</v>
      </c>
      <c r="V139" s="10">
        <v>60382506</v>
      </c>
      <c r="W139" s="10">
        <v>32247745</v>
      </c>
      <c r="X139" s="10">
        <v>45149975</v>
      </c>
      <c r="Y139" s="10">
        <v>36157294</v>
      </c>
      <c r="Z139" s="10">
        <v>3421430</v>
      </c>
      <c r="AA139" s="10">
        <v>0</v>
      </c>
      <c r="AB139" s="10">
        <v>10399422</v>
      </c>
      <c r="AC139" s="10">
        <v>1200086057</v>
      </c>
      <c r="AD139" s="10">
        <v>170071114</v>
      </c>
      <c r="AE139" s="10">
        <v>0</v>
      </c>
      <c r="AF139" s="10">
        <v>79478456</v>
      </c>
      <c r="AG139" s="10">
        <v>12917007</v>
      </c>
      <c r="AH139" s="10">
        <v>37585468</v>
      </c>
      <c r="AI139" s="10">
        <v>10139458</v>
      </c>
      <c r="AJ139" s="10">
        <v>0</v>
      </c>
      <c r="AK139" s="10">
        <v>0</v>
      </c>
      <c r="AL139" s="197">
        <v>2818728224</v>
      </c>
    </row>
    <row r="140" spans="1:38" s="23" customFormat="1" ht="14.4" x14ac:dyDescent="0.3">
      <c r="A140" s="62" t="s">
        <v>383</v>
      </c>
      <c r="B140" s="26" t="s">
        <v>147</v>
      </c>
      <c r="C140" s="10">
        <v>900221</v>
      </c>
      <c r="D140" s="10">
        <v>0</v>
      </c>
      <c r="E140" s="10">
        <v>0</v>
      </c>
      <c r="F140" s="10">
        <v>900221</v>
      </c>
      <c r="G140" s="10">
        <v>143316</v>
      </c>
      <c r="H140" s="10">
        <v>900221</v>
      </c>
      <c r="I140" s="10">
        <v>900221</v>
      </c>
      <c r="J140" s="10">
        <v>900221</v>
      </c>
      <c r="K140" s="10">
        <v>900221</v>
      </c>
      <c r="L140" s="10">
        <v>900221</v>
      </c>
      <c r="M140" s="10">
        <v>900221</v>
      </c>
      <c r="N140" s="10">
        <v>0</v>
      </c>
      <c r="O140" s="10">
        <v>0</v>
      </c>
      <c r="P140" s="10">
        <v>900221</v>
      </c>
      <c r="Q140" s="10">
        <v>0</v>
      </c>
      <c r="R140" s="10">
        <v>900226</v>
      </c>
      <c r="S140" s="10">
        <v>900221</v>
      </c>
      <c r="T140" s="10">
        <v>0</v>
      </c>
      <c r="U140" s="10">
        <v>0</v>
      </c>
      <c r="V140" s="10">
        <v>0</v>
      </c>
      <c r="W140" s="10">
        <v>900221</v>
      </c>
      <c r="X140" s="10">
        <v>3201112</v>
      </c>
      <c r="Y140" s="10">
        <v>900221</v>
      </c>
      <c r="Z140" s="10">
        <v>900221</v>
      </c>
      <c r="AA140" s="10">
        <v>900221</v>
      </c>
      <c r="AB140" s="10">
        <v>0</v>
      </c>
      <c r="AC140" s="10">
        <v>0</v>
      </c>
      <c r="AD140" s="10">
        <v>0</v>
      </c>
      <c r="AE140" s="10">
        <v>900221</v>
      </c>
      <c r="AF140" s="10">
        <v>0</v>
      </c>
      <c r="AG140" s="10">
        <v>0</v>
      </c>
      <c r="AH140" s="10">
        <v>900221</v>
      </c>
      <c r="AI140" s="10">
        <v>0</v>
      </c>
      <c r="AJ140" s="10">
        <v>0</v>
      </c>
      <c r="AK140" s="10">
        <v>0</v>
      </c>
      <c r="AL140" s="197">
        <v>18648190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3018569</v>
      </c>
      <c r="H141" s="10">
        <v>0</v>
      </c>
      <c r="I141" s="10">
        <v>230713</v>
      </c>
      <c r="J141" s="10">
        <v>0</v>
      </c>
      <c r="K141" s="10">
        <v>45500</v>
      </c>
      <c r="L141" s="10">
        <v>0</v>
      </c>
      <c r="M141" s="10">
        <v>0</v>
      </c>
      <c r="N141" s="10">
        <v>119151</v>
      </c>
      <c r="O141" s="10">
        <v>14250</v>
      </c>
      <c r="P141" s="10">
        <v>271670</v>
      </c>
      <c r="Q141" s="10">
        <v>13800</v>
      </c>
      <c r="R141" s="10">
        <v>21939</v>
      </c>
      <c r="S141" s="10">
        <v>0</v>
      </c>
      <c r="T141" s="10">
        <v>271141</v>
      </c>
      <c r="U141" s="10">
        <v>0</v>
      </c>
      <c r="V141" s="10">
        <v>137308</v>
      </c>
      <c r="W141" s="10">
        <v>254516</v>
      </c>
      <c r="X141" s="10">
        <v>0</v>
      </c>
      <c r="Y141" s="10">
        <v>576843</v>
      </c>
      <c r="Z141" s="10">
        <v>0</v>
      </c>
      <c r="AA141" s="10">
        <v>0</v>
      </c>
      <c r="AB141" s="10">
        <v>0</v>
      </c>
      <c r="AC141" s="10">
        <v>18867847</v>
      </c>
      <c r="AD141" s="10">
        <v>1715621</v>
      </c>
      <c r="AE141" s="10">
        <v>0</v>
      </c>
      <c r="AF141" s="10">
        <v>7054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25565922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5250</v>
      </c>
      <c r="H142" s="10">
        <v>0</v>
      </c>
      <c r="I142" s="10">
        <v>0</v>
      </c>
      <c r="J142" s="10">
        <v>0</v>
      </c>
      <c r="K142" s="10">
        <v>7000</v>
      </c>
      <c r="L142" s="10">
        <v>0</v>
      </c>
      <c r="M142" s="10">
        <v>0</v>
      </c>
      <c r="N142" s="10">
        <v>96846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176311374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176430262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6755541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6755541</v>
      </c>
    </row>
    <row r="144" spans="1:38" s="23" customFormat="1" ht="14.4" x14ac:dyDescent="0.3">
      <c r="A144" s="62" t="s">
        <v>387</v>
      </c>
      <c r="B144" s="26" t="s">
        <v>151</v>
      </c>
      <c r="C144" s="10">
        <v>175500</v>
      </c>
      <c r="D144" s="10">
        <v>0</v>
      </c>
      <c r="E144" s="10">
        <v>0</v>
      </c>
      <c r="F144" s="10">
        <v>0</v>
      </c>
      <c r="G144" s="10">
        <v>787601</v>
      </c>
      <c r="H144" s="10">
        <v>0</v>
      </c>
      <c r="I144" s="10">
        <v>30126</v>
      </c>
      <c r="J144" s="10">
        <v>0</v>
      </c>
      <c r="K144" s="10">
        <v>1493936</v>
      </c>
      <c r="L144" s="10">
        <v>0</v>
      </c>
      <c r="M144" s="10">
        <v>1573394</v>
      </c>
      <c r="N144" s="10">
        <v>5081507</v>
      </c>
      <c r="O144" s="10">
        <v>762900</v>
      </c>
      <c r="P144" s="10">
        <v>0</v>
      </c>
      <c r="Q144" s="10">
        <v>0</v>
      </c>
      <c r="R144" s="10">
        <v>2227880</v>
      </c>
      <c r="S144" s="10">
        <v>0</v>
      </c>
      <c r="T144" s="10">
        <v>3161043</v>
      </c>
      <c r="U144" s="10">
        <v>0</v>
      </c>
      <c r="V144" s="10">
        <v>891503</v>
      </c>
      <c r="W144" s="10">
        <v>38304</v>
      </c>
      <c r="X144" s="10">
        <v>0</v>
      </c>
      <c r="Y144" s="10">
        <v>90500</v>
      </c>
      <c r="Z144" s="10">
        <v>0</v>
      </c>
      <c r="AA144" s="10">
        <v>0</v>
      </c>
      <c r="AB144" s="10">
        <v>384560</v>
      </c>
      <c r="AC144" s="10">
        <v>264103952</v>
      </c>
      <c r="AD144" s="10">
        <v>3740694</v>
      </c>
      <c r="AE144" s="10">
        <v>0</v>
      </c>
      <c r="AF144" s="10">
        <v>3657703</v>
      </c>
      <c r="AG144" s="10">
        <v>751070</v>
      </c>
      <c r="AH144" s="10">
        <v>346971</v>
      </c>
      <c r="AI144" s="10">
        <v>17000</v>
      </c>
      <c r="AJ144" s="10">
        <v>0</v>
      </c>
      <c r="AK144" s="10">
        <v>0</v>
      </c>
      <c r="AL144" s="197">
        <v>289316144</v>
      </c>
    </row>
    <row r="145" spans="1:38" s="23" customFormat="1" ht="14.4" x14ac:dyDescent="0.3">
      <c r="A145" s="62" t="s">
        <v>388</v>
      </c>
      <c r="B145" s="26" t="s">
        <v>152</v>
      </c>
      <c r="C145" s="10">
        <v>17917470</v>
      </c>
      <c r="D145" s="10">
        <v>0</v>
      </c>
      <c r="E145" s="10">
        <v>0</v>
      </c>
      <c r="F145" s="10">
        <v>0</v>
      </c>
      <c r="G145" s="10">
        <v>388430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2839013</v>
      </c>
      <c r="O145" s="10">
        <v>240307</v>
      </c>
      <c r="P145" s="10">
        <v>188160</v>
      </c>
      <c r="Q145" s="10">
        <v>0</v>
      </c>
      <c r="R145" s="10">
        <v>534400</v>
      </c>
      <c r="S145" s="10">
        <v>0</v>
      </c>
      <c r="T145" s="10">
        <v>9750</v>
      </c>
      <c r="U145" s="10">
        <v>0</v>
      </c>
      <c r="V145" s="10">
        <v>439258</v>
      </c>
      <c r="W145" s="10">
        <v>366824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18864311</v>
      </c>
      <c r="AD145" s="10">
        <v>2180797</v>
      </c>
      <c r="AE145" s="10">
        <v>0</v>
      </c>
      <c r="AF145" s="10">
        <v>13699696</v>
      </c>
      <c r="AG145" s="10">
        <v>0</v>
      </c>
      <c r="AH145" s="10">
        <v>270066</v>
      </c>
      <c r="AI145" s="10">
        <v>0</v>
      </c>
      <c r="AJ145" s="10">
        <v>0</v>
      </c>
      <c r="AK145" s="10">
        <v>0</v>
      </c>
      <c r="AL145" s="197">
        <v>58220833</v>
      </c>
    </row>
    <row r="146" spans="1:38" s="23" customFormat="1" ht="14.4" x14ac:dyDescent="0.3">
      <c r="A146" s="62" t="s">
        <v>389</v>
      </c>
      <c r="B146" s="26" t="s">
        <v>153</v>
      </c>
      <c r="C146" s="10">
        <v>7497983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80026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3532742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11110751</v>
      </c>
    </row>
    <row r="147" spans="1:38" s="23" customFormat="1" ht="14.4" x14ac:dyDescent="0.3">
      <c r="A147" s="62" t="s">
        <v>390</v>
      </c>
      <c r="B147" s="26" t="s">
        <v>154</v>
      </c>
      <c r="C147" s="10">
        <v>3405592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2833958</v>
      </c>
      <c r="N147" s="10">
        <v>64323</v>
      </c>
      <c r="O147" s="10">
        <v>5843001</v>
      </c>
      <c r="P147" s="10">
        <v>24305</v>
      </c>
      <c r="Q147" s="10">
        <v>0</v>
      </c>
      <c r="R147" s="10">
        <v>5445458</v>
      </c>
      <c r="S147" s="10">
        <v>0</v>
      </c>
      <c r="T147" s="10">
        <v>1763819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1734588</v>
      </c>
      <c r="AC147" s="10">
        <v>9399200</v>
      </c>
      <c r="AD147" s="10">
        <v>78436</v>
      </c>
      <c r="AE147" s="10">
        <v>0</v>
      </c>
      <c r="AF147" s="10">
        <v>219120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30838931</v>
      </c>
    </row>
    <row r="148" spans="1:38" s="23" customFormat="1" ht="14.4" x14ac:dyDescent="0.3">
      <c r="A148" s="62" t="s">
        <v>391</v>
      </c>
      <c r="B148" s="26" t="s">
        <v>155</v>
      </c>
      <c r="C148" s="10">
        <v>6849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10830</v>
      </c>
      <c r="L148" s="10">
        <v>0</v>
      </c>
      <c r="M148" s="10">
        <v>9172603</v>
      </c>
      <c r="N148" s="10">
        <v>7586413</v>
      </c>
      <c r="O148" s="10">
        <v>34091</v>
      </c>
      <c r="P148" s="10">
        <v>0</v>
      </c>
      <c r="Q148" s="10">
        <v>45300</v>
      </c>
      <c r="R148" s="10">
        <v>1646718</v>
      </c>
      <c r="S148" s="10">
        <v>0</v>
      </c>
      <c r="T148" s="10">
        <v>160635</v>
      </c>
      <c r="U148" s="10">
        <v>0</v>
      </c>
      <c r="V148" s="10">
        <v>47727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994658</v>
      </c>
      <c r="AD148" s="10">
        <v>163863</v>
      </c>
      <c r="AE148" s="10">
        <v>0</v>
      </c>
      <c r="AF148" s="10">
        <v>262480</v>
      </c>
      <c r="AG148" s="10">
        <v>102989</v>
      </c>
      <c r="AH148" s="10">
        <v>0</v>
      </c>
      <c r="AI148" s="10">
        <v>107273</v>
      </c>
      <c r="AJ148" s="10">
        <v>0</v>
      </c>
      <c r="AK148" s="10">
        <v>0</v>
      </c>
      <c r="AL148" s="197">
        <v>20342429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89800</v>
      </c>
      <c r="L149" s="10">
        <v>1000000000</v>
      </c>
      <c r="M149" s="10">
        <v>0</v>
      </c>
      <c r="N149" s="10">
        <v>0</v>
      </c>
      <c r="O149" s="10">
        <v>1805235</v>
      </c>
      <c r="P149" s="10">
        <v>0</v>
      </c>
      <c r="Q149" s="10">
        <v>0</v>
      </c>
      <c r="R149" s="10">
        <v>870969</v>
      </c>
      <c r="S149" s="10">
        <v>0</v>
      </c>
      <c r="T149" s="10">
        <v>75959179</v>
      </c>
      <c r="U149" s="10">
        <v>0</v>
      </c>
      <c r="V149" s="10">
        <v>445234</v>
      </c>
      <c r="W149" s="10">
        <v>1350</v>
      </c>
      <c r="X149" s="10">
        <v>12352</v>
      </c>
      <c r="Y149" s="10">
        <v>177332</v>
      </c>
      <c r="Z149" s="10">
        <v>35293</v>
      </c>
      <c r="AA149" s="10">
        <v>0</v>
      </c>
      <c r="AB149" s="10">
        <v>0</v>
      </c>
      <c r="AC149" s="10">
        <v>114472464</v>
      </c>
      <c r="AD149" s="10">
        <v>211349</v>
      </c>
      <c r="AE149" s="10">
        <v>0</v>
      </c>
      <c r="AF149" s="10">
        <v>775789</v>
      </c>
      <c r="AG149" s="10">
        <v>204600</v>
      </c>
      <c r="AH149" s="10">
        <v>0</v>
      </c>
      <c r="AI149" s="10">
        <v>0</v>
      </c>
      <c r="AJ149" s="10">
        <v>0</v>
      </c>
      <c r="AK149" s="10">
        <v>0</v>
      </c>
      <c r="AL149" s="197">
        <v>1195060946</v>
      </c>
    </row>
    <row r="150" spans="1:38" s="23" customFormat="1" ht="14.4" x14ac:dyDescent="0.3">
      <c r="A150" s="98" t="s">
        <v>393</v>
      </c>
      <c r="B150" s="99" t="s">
        <v>163</v>
      </c>
      <c r="C150" s="97">
        <v>217631484</v>
      </c>
      <c r="D150" s="97">
        <v>0</v>
      </c>
      <c r="E150" s="97">
        <v>0</v>
      </c>
      <c r="F150" s="97">
        <v>1200257</v>
      </c>
      <c r="G150" s="97">
        <v>148789761</v>
      </c>
      <c r="H150" s="97">
        <v>900221</v>
      </c>
      <c r="I150" s="97">
        <v>53510405</v>
      </c>
      <c r="J150" s="97">
        <v>900221</v>
      </c>
      <c r="K150" s="97">
        <v>135747474</v>
      </c>
      <c r="L150" s="97">
        <v>1001341421</v>
      </c>
      <c r="M150" s="97">
        <v>79127197</v>
      </c>
      <c r="N150" s="97">
        <v>214878944</v>
      </c>
      <c r="O150" s="97">
        <v>72184531</v>
      </c>
      <c r="P150" s="97">
        <v>26420362</v>
      </c>
      <c r="Q150" s="97">
        <v>4628665</v>
      </c>
      <c r="R150" s="97">
        <v>64379840</v>
      </c>
      <c r="S150" s="97">
        <v>2000221</v>
      </c>
      <c r="T150" s="97">
        <v>342678606</v>
      </c>
      <c r="U150" s="97">
        <v>0</v>
      </c>
      <c r="V150" s="97">
        <v>63290852</v>
      </c>
      <c r="W150" s="97">
        <v>41119171</v>
      </c>
      <c r="X150" s="97">
        <v>48929803</v>
      </c>
      <c r="Y150" s="97">
        <v>40078478</v>
      </c>
      <c r="Z150" s="97">
        <v>4356944</v>
      </c>
      <c r="AA150" s="97">
        <v>900221</v>
      </c>
      <c r="AB150" s="97">
        <v>13376029</v>
      </c>
      <c r="AC150" s="97">
        <v>2462898314</v>
      </c>
      <c r="AD150" s="97">
        <v>188476557</v>
      </c>
      <c r="AE150" s="97">
        <v>900221</v>
      </c>
      <c r="AF150" s="97">
        <v>108402810</v>
      </c>
      <c r="AG150" s="97">
        <v>14471676</v>
      </c>
      <c r="AH150" s="97">
        <v>39172011</v>
      </c>
      <c r="AI150" s="97">
        <v>10354231</v>
      </c>
      <c r="AJ150" s="97">
        <v>0</v>
      </c>
      <c r="AK150" s="97">
        <v>0</v>
      </c>
      <c r="AL150" s="204">
        <v>5403046928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4074002735</v>
      </c>
      <c r="D151" s="28">
        <v>13046629</v>
      </c>
      <c r="E151" s="28">
        <v>38122907</v>
      </c>
      <c r="F151" s="28">
        <v>309032342</v>
      </c>
      <c r="G151" s="28">
        <v>2829353712</v>
      </c>
      <c r="H151" s="28">
        <v>7016030277</v>
      </c>
      <c r="I151" s="28">
        <v>54494197</v>
      </c>
      <c r="J151" s="28">
        <v>430761175</v>
      </c>
      <c r="K151" s="28">
        <v>856529027</v>
      </c>
      <c r="L151" s="28">
        <v>5739087541</v>
      </c>
      <c r="M151" s="28">
        <v>4619562557</v>
      </c>
      <c r="N151" s="28">
        <v>4117990475</v>
      </c>
      <c r="O151" s="28">
        <v>3221629874</v>
      </c>
      <c r="P151" s="28">
        <v>27381917</v>
      </c>
      <c r="Q151" s="28">
        <v>209277160</v>
      </c>
      <c r="R151" s="28">
        <v>2917945057</v>
      </c>
      <c r="S151" s="28">
        <v>110465364</v>
      </c>
      <c r="T151" s="28">
        <v>3984243716</v>
      </c>
      <c r="U151" s="28">
        <v>0</v>
      </c>
      <c r="V151" s="28">
        <v>5728651753</v>
      </c>
      <c r="W151" s="28">
        <v>1863173996</v>
      </c>
      <c r="X151" s="28">
        <v>532608761</v>
      </c>
      <c r="Y151" s="28">
        <v>2572629469</v>
      </c>
      <c r="Z151" s="28">
        <v>5235710</v>
      </c>
      <c r="AA151" s="28">
        <v>18437741385</v>
      </c>
      <c r="AB151" s="28">
        <v>2771276131</v>
      </c>
      <c r="AC151" s="28">
        <v>10347561703</v>
      </c>
      <c r="AD151" s="28">
        <v>5737619962</v>
      </c>
      <c r="AE151" s="28">
        <v>1311195464</v>
      </c>
      <c r="AF151" s="28">
        <v>6215360166</v>
      </c>
      <c r="AG151" s="28">
        <v>2100807024</v>
      </c>
      <c r="AH151" s="28">
        <v>2522620457</v>
      </c>
      <c r="AI151" s="28">
        <v>14742658</v>
      </c>
      <c r="AJ151" s="28">
        <v>777635022</v>
      </c>
      <c r="AK151" s="28">
        <v>620601312</v>
      </c>
      <c r="AL151" s="206">
        <v>102128417635</v>
      </c>
    </row>
    <row r="152" spans="1:38" s="23" customFormat="1" ht="14.4" x14ac:dyDescent="0.3">
      <c r="A152" s="62" t="s">
        <v>394</v>
      </c>
      <c r="B152" s="26" t="s">
        <v>143</v>
      </c>
      <c r="C152" s="10">
        <v>527031818</v>
      </c>
      <c r="D152" s="10">
        <v>638541617</v>
      </c>
      <c r="E152" s="10">
        <v>743283022</v>
      </c>
      <c r="F152" s="10">
        <v>4380374</v>
      </c>
      <c r="G152" s="10">
        <v>44309320</v>
      </c>
      <c r="H152" s="10">
        <v>237407215</v>
      </c>
      <c r="I152" s="10">
        <v>53592106</v>
      </c>
      <c r="J152" s="10">
        <v>10180931</v>
      </c>
      <c r="K152" s="10">
        <v>127666997</v>
      </c>
      <c r="L152" s="10">
        <v>3019381394</v>
      </c>
      <c r="M152" s="10">
        <v>266502280</v>
      </c>
      <c r="N152" s="10">
        <v>213472900</v>
      </c>
      <c r="O152" s="10">
        <v>2253585151</v>
      </c>
      <c r="P152" s="10">
        <v>255287982</v>
      </c>
      <c r="Q152" s="10">
        <v>210338117</v>
      </c>
      <c r="R152" s="10">
        <v>289237656</v>
      </c>
      <c r="S152" s="10">
        <v>7448486</v>
      </c>
      <c r="T152" s="10">
        <v>423977544</v>
      </c>
      <c r="U152" s="10">
        <v>0</v>
      </c>
      <c r="V152" s="10">
        <v>3311837259</v>
      </c>
      <c r="W152" s="10">
        <v>650067921</v>
      </c>
      <c r="X152" s="10">
        <v>59403357</v>
      </c>
      <c r="Y152" s="10">
        <v>115339028</v>
      </c>
      <c r="Z152" s="10">
        <v>5404345</v>
      </c>
      <c r="AA152" s="10">
        <v>1149258314</v>
      </c>
      <c r="AB152" s="10">
        <v>500315463</v>
      </c>
      <c r="AC152" s="10">
        <v>0</v>
      </c>
      <c r="AD152" s="10">
        <v>261294849</v>
      </c>
      <c r="AE152" s="10">
        <v>165370306</v>
      </c>
      <c r="AF152" s="10">
        <v>92639239</v>
      </c>
      <c r="AG152" s="10">
        <v>73581490</v>
      </c>
      <c r="AH152" s="10">
        <v>92389074</v>
      </c>
      <c r="AI152" s="10">
        <v>381270</v>
      </c>
      <c r="AJ152" s="10">
        <v>3248182</v>
      </c>
      <c r="AK152" s="10">
        <v>1752213</v>
      </c>
      <c r="AL152" s="197">
        <v>15807907220</v>
      </c>
    </row>
    <row r="153" spans="1:38" s="23" customFormat="1" ht="14.4" x14ac:dyDescent="0.3">
      <c r="A153" s="62" t="s">
        <v>395</v>
      </c>
      <c r="B153" s="26" t="s">
        <v>144</v>
      </c>
      <c r="C153" s="10">
        <v>149560179</v>
      </c>
      <c r="D153" s="10">
        <v>370295655</v>
      </c>
      <c r="E153" s="10">
        <v>110666055</v>
      </c>
      <c r="F153" s="10">
        <v>240067274</v>
      </c>
      <c r="G153" s="10">
        <v>152738471</v>
      </c>
      <c r="H153" s="10">
        <v>725101488</v>
      </c>
      <c r="I153" s="10">
        <v>85186582</v>
      </c>
      <c r="J153" s="10">
        <v>11544022</v>
      </c>
      <c r="K153" s="10">
        <v>20075107</v>
      </c>
      <c r="L153" s="10">
        <v>922195598</v>
      </c>
      <c r="M153" s="10">
        <v>219362783</v>
      </c>
      <c r="N153" s="10">
        <v>191437176</v>
      </c>
      <c r="O153" s="10">
        <v>110164369</v>
      </c>
      <c r="P153" s="10">
        <v>358980708</v>
      </c>
      <c r="Q153" s="10">
        <v>16344211</v>
      </c>
      <c r="R153" s="10">
        <v>337313594</v>
      </c>
      <c r="S153" s="10">
        <v>0</v>
      </c>
      <c r="T153" s="10">
        <v>558520994</v>
      </c>
      <c r="U153" s="10">
        <v>0</v>
      </c>
      <c r="V153" s="10">
        <v>887351922</v>
      </c>
      <c r="W153" s="10">
        <v>147947289</v>
      </c>
      <c r="X153" s="10">
        <v>10014204</v>
      </c>
      <c r="Y153" s="10">
        <v>776564905</v>
      </c>
      <c r="Z153" s="10">
        <v>64593113</v>
      </c>
      <c r="AA153" s="10">
        <v>356704829</v>
      </c>
      <c r="AB153" s="10">
        <v>229419003</v>
      </c>
      <c r="AC153" s="10">
        <v>9251163</v>
      </c>
      <c r="AD153" s="10">
        <v>713565272</v>
      </c>
      <c r="AE153" s="10">
        <v>8537364</v>
      </c>
      <c r="AF153" s="10">
        <v>1329129024</v>
      </c>
      <c r="AG153" s="10">
        <v>742435387</v>
      </c>
      <c r="AH153" s="10">
        <v>52180133</v>
      </c>
      <c r="AI153" s="10">
        <v>0</v>
      </c>
      <c r="AJ153" s="10">
        <v>0</v>
      </c>
      <c r="AK153" s="10">
        <v>0</v>
      </c>
      <c r="AL153" s="197">
        <v>9907247874</v>
      </c>
    </row>
    <row r="154" spans="1:38" s="23" customFormat="1" ht="14.4" x14ac:dyDescent="0.3">
      <c r="A154" s="62" t="s">
        <v>396</v>
      </c>
      <c r="B154" s="26" t="s">
        <v>145</v>
      </c>
      <c r="C154" s="10">
        <v>5470321</v>
      </c>
      <c r="D154" s="10">
        <v>24810000</v>
      </c>
      <c r="E154" s="10">
        <v>153940387</v>
      </c>
      <c r="F154" s="10">
        <v>0</v>
      </c>
      <c r="G154" s="10">
        <v>2628976</v>
      </c>
      <c r="H154" s="10">
        <v>47008912</v>
      </c>
      <c r="I154" s="10">
        <v>0</v>
      </c>
      <c r="J154" s="10">
        <v>2386732</v>
      </c>
      <c r="K154" s="10">
        <v>9971227</v>
      </c>
      <c r="L154" s="10">
        <v>154794393</v>
      </c>
      <c r="M154" s="10">
        <v>125187572</v>
      </c>
      <c r="N154" s="10">
        <v>268126</v>
      </c>
      <c r="O154" s="10">
        <v>15900018</v>
      </c>
      <c r="P154" s="10">
        <v>550000</v>
      </c>
      <c r="Q154" s="10">
        <v>0</v>
      </c>
      <c r="R154" s="10">
        <v>22246573</v>
      </c>
      <c r="S154" s="10">
        <v>1588216</v>
      </c>
      <c r="T154" s="10">
        <v>23639367</v>
      </c>
      <c r="U154" s="10">
        <v>0</v>
      </c>
      <c r="V154" s="10">
        <v>137664739</v>
      </c>
      <c r="W154" s="10">
        <v>23935319</v>
      </c>
      <c r="X154" s="10">
        <v>0</v>
      </c>
      <c r="Y154" s="10">
        <v>28480609</v>
      </c>
      <c r="Z154" s="10">
        <v>6720000</v>
      </c>
      <c r="AA154" s="10">
        <v>918318926</v>
      </c>
      <c r="AB154" s="10">
        <v>3300000</v>
      </c>
      <c r="AC154" s="10">
        <v>3555274</v>
      </c>
      <c r="AD154" s="10">
        <v>320488856</v>
      </c>
      <c r="AE154" s="10">
        <v>100493337</v>
      </c>
      <c r="AF154" s="10">
        <v>201728097</v>
      </c>
      <c r="AG154" s="10">
        <v>134200000</v>
      </c>
      <c r="AH154" s="10">
        <v>19587862</v>
      </c>
      <c r="AI154" s="10">
        <v>220677629</v>
      </c>
      <c r="AJ154" s="10">
        <v>48711508</v>
      </c>
      <c r="AK154" s="10">
        <v>37287762</v>
      </c>
      <c r="AL154" s="197">
        <v>2795540738</v>
      </c>
    </row>
    <row r="155" spans="1:38" s="23" customFormat="1" ht="14.4" x14ac:dyDescent="0.3">
      <c r="A155" s="62" t="s">
        <v>397</v>
      </c>
      <c r="B155" s="26" t="s">
        <v>146</v>
      </c>
      <c r="C155" s="10">
        <v>1902651106</v>
      </c>
      <c r="D155" s="10">
        <v>9578284490</v>
      </c>
      <c r="E155" s="10">
        <v>974904755</v>
      </c>
      <c r="F155" s="10">
        <v>206802086</v>
      </c>
      <c r="G155" s="10">
        <v>2754929091</v>
      </c>
      <c r="H155" s="10">
        <v>3724181949</v>
      </c>
      <c r="I155" s="10">
        <v>656797397</v>
      </c>
      <c r="J155" s="10">
        <v>380069515</v>
      </c>
      <c r="K155" s="10">
        <v>1338860892</v>
      </c>
      <c r="L155" s="10">
        <v>2759037610</v>
      </c>
      <c r="M155" s="10">
        <v>860390261</v>
      </c>
      <c r="N155" s="10">
        <v>3488402688</v>
      </c>
      <c r="O155" s="10">
        <v>1522152941</v>
      </c>
      <c r="P155" s="10">
        <v>741238561</v>
      </c>
      <c r="Q155" s="10">
        <v>732752957</v>
      </c>
      <c r="R155" s="10">
        <v>2287546186</v>
      </c>
      <c r="S155" s="10">
        <v>289099801</v>
      </c>
      <c r="T155" s="10">
        <v>1840483309</v>
      </c>
      <c r="U155" s="10">
        <v>0</v>
      </c>
      <c r="V155" s="10">
        <v>2816182807</v>
      </c>
      <c r="W155" s="10">
        <v>604017276</v>
      </c>
      <c r="X155" s="10">
        <v>420425276</v>
      </c>
      <c r="Y155" s="10">
        <v>2073910732</v>
      </c>
      <c r="Z155" s="10">
        <v>877832707</v>
      </c>
      <c r="AA155" s="10">
        <v>3831216676</v>
      </c>
      <c r="AB155" s="10">
        <v>2159691356</v>
      </c>
      <c r="AC155" s="10">
        <v>770601998</v>
      </c>
      <c r="AD155" s="10">
        <v>3724933213</v>
      </c>
      <c r="AE155" s="10">
        <v>607811071</v>
      </c>
      <c r="AF155" s="10">
        <v>4067647411</v>
      </c>
      <c r="AG155" s="10">
        <v>594834359</v>
      </c>
      <c r="AH155" s="10">
        <v>723241232</v>
      </c>
      <c r="AI155" s="10">
        <v>3576595</v>
      </c>
      <c r="AJ155" s="10">
        <v>1924543154</v>
      </c>
      <c r="AK155" s="10">
        <v>0</v>
      </c>
      <c r="AL155" s="197">
        <v>61239051458</v>
      </c>
    </row>
    <row r="156" spans="1:38" s="23" customFormat="1" ht="14.4" x14ac:dyDescent="0.3">
      <c r="A156" s="62" t="s">
        <v>398</v>
      </c>
      <c r="B156" s="26" t="s">
        <v>147</v>
      </c>
      <c r="C156" s="10">
        <v>6536563</v>
      </c>
      <c r="D156" s="10">
        <v>0</v>
      </c>
      <c r="E156" s="10">
        <v>0</v>
      </c>
      <c r="F156" s="10">
        <v>3490350</v>
      </c>
      <c r="G156" s="10">
        <v>304723582</v>
      </c>
      <c r="H156" s="10">
        <v>5147059</v>
      </c>
      <c r="I156" s="10">
        <v>4895021</v>
      </c>
      <c r="J156" s="10">
        <v>4895021</v>
      </c>
      <c r="K156" s="10">
        <v>4895021</v>
      </c>
      <c r="L156" s="10">
        <v>4895021</v>
      </c>
      <c r="M156" s="10">
        <v>4895021</v>
      </c>
      <c r="N156" s="10">
        <v>0</v>
      </c>
      <c r="O156" s="10">
        <v>0</v>
      </c>
      <c r="P156" s="10">
        <v>4895021</v>
      </c>
      <c r="Q156" s="10">
        <v>0</v>
      </c>
      <c r="R156" s="10">
        <v>4895092</v>
      </c>
      <c r="S156" s="10">
        <v>4895021</v>
      </c>
      <c r="T156" s="10">
        <v>0</v>
      </c>
      <c r="U156" s="10">
        <v>0</v>
      </c>
      <c r="V156" s="10">
        <v>0</v>
      </c>
      <c r="W156" s="10">
        <v>4953172</v>
      </c>
      <c r="X156" s="10">
        <v>373125839</v>
      </c>
      <c r="Y156" s="10">
        <v>4895021</v>
      </c>
      <c r="Z156" s="10">
        <v>4895021</v>
      </c>
      <c r="AA156" s="10">
        <v>4895021</v>
      </c>
      <c r="AB156" s="10">
        <v>0</v>
      </c>
      <c r="AC156" s="10">
        <v>0</v>
      </c>
      <c r="AD156" s="10">
        <v>0</v>
      </c>
      <c r="AE156" s="10">
        <v>4895021</v>
      </c>
      <c r="AF156" s="10">
        <v>0</v>
      </c>
      <c r="AG156" s="10">
        <v>0</v>
      </c>
      <c r="AH156" s="10">
        <v>4895021</v>
      </c>
      <c r="AI156" s="10">
        <v>0</v>
      </c>
      <c r="AJ156" s="10">
        <v>0</v>
      </c>
      <c r="AK156" s="10">
        <v>0</v>
      </c>
      <c r="AL156" s="197">
        <v>761611909</v>
      </c>
    </row>
    <row r="157" spans="1:38" s="23" customFormat="1" ht="14.4" x14ac:dyDescent="0.3">
      <c r="A157" s="62" t="s">
        <v>399</v>
      </c>
      <c r="B157" s="26" t="s">
        <v>148</v>
      </c>
      <c r="C157" s="10">
        <v>3134646</v>
      </c>
      <c r="D157" s="10">
        <v>302252171</v>
      </c>
      <c r="E157" s="10">
        <v>289005287</v>
      </c>
      <c r="F157" s="10">
        <v>11377366</v>
      </c>
      <c r="G157" s="10">
        <v>2400678</v>
      </c>
      <c r="H157" s="10">
        <v>274900698</v>
      </c>
      <c r="I157" s="10">
        <v>55606688</v>
      </c>
      <c r="J157" s="10">
        <v>0</v>
      </c>
      <c r="K157" s="10">
        <v>10710339</v>
      </c>
      <c r="L157" s="10">
        <v>515809134</v>
      </c>
      <c r="M157" s="10">
        <v>27175380</v>
      </c>
      <c r="N157" s="10">
        <v>69274770</v>
      </c>
      <c r="O157" s="10">
        <v>343927696</v>
      </c>
      <c r="P157" s="10">
        <v>97840078</v>
      </c>
      <c r="Q157" s="10">
        <v>117174070</v>
      </c>
      <c r="R157" s="10">
        <v>95034867</v>
      </c>
      <c r="S157" s="10">
        <v>5304483</v>
      </c>
      <c r="T157" s="10">
        <v>19423221</v>
      </c>
      <c r="U157" s="10">
        <v>0</v>
      </c>
      <c r="V157" s="10">
        <v>501297305</v>
      </c>
      <c r="W157" s="10">
        <v>6001906</v>
      </c>
      <c r="X157" s="10">
        <v>61675455</v>
      </c>
      <c r="Y157" s="10">
        <v>166339232</v>
      </c>
      <c r="Z157" s="10">
        <v>38192449</v>
      </c>
      <c r="AA157" s="10">
        <v>845580245</v>
      </c>
      <c r="AB157" s="10">
        <v>208203423</v>
      </c>
      <c r="AC157" s="10">
        <v>10082230</v>
      </c>
      <c r="AD157" s="10">
        <v>448977073</v>
      </c>
      <c r="AE157" s="10">
        <v>30924610</v>
      </c>
      <c r="AF157" s="10">
        <v>154326582</v>
      </c>
      <c r="AG157" s="10">
        <v>127084025</v>
      </c>
      <c r="AH157" s="10">
        <v>37739028</v>
      </c>
      <c r="AI157" s="10">
        <v>0</v>
      </c>
      <c r="AJ157" s="10">
        <v>0</v>
      </c>
      <c r="AK157" s="10">
        <v>0</v>
      </c>
      <c r="AL157" s="197">
        <v>4876775135</v>
      </c>
    </row>
    <row r="158" spans="1:38" s="23" customFormat="1" ht="14.4" x14ac:dyDescent="0.3">
      <c r="A158" s="62" t="s">
        <v>400</v>
      </c>
      <c r="B158" s="26" t="s">
        <v>149</v>
      </c>
      <c r="C158" s="10">
        <v>32728</v>
      </c>
      <c r="D158" s="10">
        <v>22479505</v>
      </c>
      <c r="E158" s="10">
        <v>0</v>
      </c>
      <c r="F158" s="10">
        <v>16248657</v>
      </c>
      <c r="G158" s="10">
        <v>1097356</v>
      </c>
      <c r="H158" s="10">
        <v>36064719</v>
      </c>
      <c r="I158" s="10">
        <v>19181818</v>
      </c>
      <c r="J158" s="10">
        <v>0</v>
      </c>
      <c r="K158" s="10">
        <v>1768081</v>
      </c>
      <c r="L158" s="10">
        <v>55560611</v>
      </c>
      <c r="M158" s="10">
        <v>1021138</v>
      </c>
      <c r="N158" s="10">
        <v>5101997</v>
      </c>
      <c r="O158" s="10">
        <v>6032123</v>
      </c>
      <c r="P158" s="10">
        <v>17445998</v>
      </c>
      <c r="Q158" s="10">
        <v>4480175</v>
      </c>
      <c r="R158" s="10">
        <v>10767200</v>
      </c>
      <c r="S158" s="10">
        <v>6011</v>
      </c>
      <c r="T158" s="10">
        <v>730050</v>
      </c>
      <c r="U158" s="10">
        <v>0</v>
      </c>
      <c r="V158" s="10">
        <v>39539941</v>
      </c>
      <c r="W158" s="10">
        <v>4649582</v>
      </c>
      <c r="X158" s="10">
        <v>0</v>
      </c>
      <c r="Y158" s="10">
        <v>27146700</v>
      </c>
      <c r="Z158" s="10">
        <v>4964345</v>
      </c>
      <c r="AA158" s="10">
        <v>61710082</v>
      </c>
      <c r="AB158" s="10">
        <v>30736544</v>
      </c>
      <c r="AC158" s="10">
        <v>17167229</v>
      </c>
      <c r="AD158" s="10">
        <v>9433146</v>
      </c>
      <c r="AE158" s="10">
        <v>6306181</v>
      </c>
      <c r="AF158" s="10">
        <v>0</v>
      </c>
      <c r="AG158" s="10">
        <v>2500000</v>
      </c>
      <c r="AH158" s="10">
        <v>6413167</v>
      </c>
      <c r="AI158" s="10">
        <v>0</v>
      </c>
      <c r="AJ158" s="10">
        <v>125018</v>
      </c>
      <c r="AK158" s="10">
        <v>0</v>
      </c>
      <c r="AL158" s="197">
        <v>408710102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234202144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23746100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13489300</v>
      </c>
      <c r="AD159" s="10">
        <v>2171833463</v>
      </c>
      <c r="AE159" s="10">
        <v>0</v>
      </c>
      <c r="AF159" s="10">
        <v>701439332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3145982479</v>
      </c>
    </row>
    <row r="160" spans="1:38" s="23" customFormat="1" ht="14.4" x14ac:dyDescent="0.3">
      <c r="A160" s="62" t="s">
        <v>402</v>
      </c>
      <c r="B160" s="26" t="s">
        <v>151</v>
      </c>
      <c r="C160" s="10">
        <v>14265992</v>
      </c>
      <c r="D160" s="10">
        <v>20576122</v>
      </c>
      <c r="E160" s="10">
        <v>241549786</v>
      </c>
      <c r="F160" s="10">
        <v>8191262</v>
      </c>
      <c r="G160" s="10">
        <v>91024804</v>
      </c>
      <c r="H160" s="10">
        <v>138621856</v>
      </c>
      <c r="I160" s="10">
        <v>12082249</v>
      </c>
      <c r="J160" s="10">
        <v>123325653</v>
      </c>
      <c r="K160" s="10">
        <v>61685337</v>
      </c>
      <c r="L160" s="10">
        <v>1176170717</v>
      </c>
      <c r="M160" s="10">
        <v>172931008</v>
      </c>
      <c r="N160" s="10">
        <v>137366199</v>
      </c>
      <c r="O160" s="10">
        <v>259929987</v>
      </c>
      <c r="P160" s="10">
        <v>54347915</v>
      </c>
      <c r="Q160" s="10">
        <v>184317436</v>
      </c>
      <c r="R160" s="10">
        <v>184595769</v>
      </c>
      <c r="S160" s="10">
        <v>0</v>
      </c>
      <c r="T160" s="10">
        <v>320139316</v>
      </c>
      <c r="U160" s="10">
        <v>0</v>
      </c>
      <c r="V160" s="10">
        <v>895250838</v>
      </c>
      <c r="W160" s="10">
        <v>616151064</v>
      </c>
      <c r="X160" s="10">
        <v>263588527</v>
      </c>
      <c r="Y160" s="10">
        <v>666168481</v>
      </c>
      <c r="Z160" s="10">
        <v>712500</v>
      </c>
      <c r="AA160" s="10">
        <v>513266686</v>
      </c>
      <c r="AB160" s="10">
        <v>231337018</v>
      </c>
      <c r="AC160" s="10">
        <v>13083424</v>
      </c>
      <c r="AD160" s="10">
        <v>571773110</v>
      </c>
      <c r="AE160" s="10">
        <v>185334257</v>
      </c>
      <c r="AF160" s="10">
        <v>835190026</v>
      </c>
      <c r="AG160" s="10">
        <v>740493428</v>
      </c>
      <c r="AH160" s="10">
        <v>186785596</v>
      </c>
      <c r="AI160" s="10">
        <v>74270</v>
      </c>
      <c r="AJ160" s="10">
        <v>1146172510</v>
      </c>
      <c r="AK160" s="10">
        <v>239082519</v>
      </c>
      <c r="AL160" s="197">
        <v>10305585662</v>
      </c>
    </row>
    <row r="161" spans="1:38" s="23" customFormat="1" ht="14.4" x14ac:dyDescent="0.3">
      <c r="A161" s="62" t="s">
        <v>403</v>
      </c>
      <c r="B161" s="26" t="s">
        <v>152</v>
      </c>
      <c r="C161" s="10">
        <v>199104595</v>
      </c>
      <c r="D161" s="10">
        <v>215313015</v>
      </c>
      <c r="E161" s="10">
        <v>318429872</v>
      </c>
      <c r="F161" s="10">
        <v>190304969</v>
      </c>
      <c r="G161" s="10">
        <v>196451196</v>
      </c>
      <c r="H161" s="10">
        <v>241238226</v>
      </c>
      <c r="I161" s="10">
        <v>206268469</v>
      </c>
      <c r="J161" s="10">
        <v>191532104</v>
      </c>
      <c r="K161" s="10">
        <v>193502559</v>
      </c>
      <c r="L161" s="10">
        <v>231648694</v>
      </c>
      <c r="M161" s="10">
        <v>695080633</v>
      </c>
      <c r="N161" s="10">
        <v>22707841</v>
      </c>
      <c r="O161" s="10">
        <v>190429914</v>
      </c>
      <c r="P161" s="10">
        <v>198305053</v>
      </c>
      <c r="Q161" s="10">
        <v>236471362</v>
      </c>
      <c r="R161" s="10">
        <v>255628646</v>
      </c>
      <c r="S161" s="10">
        <v>191212681</v>
      </c>
      <c r="T161" s="10">
        <v>554900</v>
      </c>
      <c r="U161" s="10">
        <v>0</v>
      </c>
      <c r="V161" s="10">
        <v>848471278</v>
      </c>
      <c r="W161" s="10">
        <v>197690824</v>
      </c>
      <c r="X161" s="10">
        <v>200393595</v>
      </c>
      <c r="Y161" s="10">
        <v>202466865</v>
      </c>
      <c r="Z161" s="10">
        <v>194804832</v>
      </c>
      <c r="AA161" s="10">
        <v>304061105</v>
      </c>
      <c r="AB161" s="10">
        <v>202000696</v>
      </c>
      <c r="AC161" s="10">
        <v>4358271</v>
      </c>
      <c r="AD161" s="10">
        <v>51954945</v>
      </c>
      <c r="AE161" s="10">
        <v>259950957</v>
      </c>
      <c r="AF161" s="10">
        <v>1165423225</v>
      </c>
      <c r="AG161" s="10">
        <v>478340232</v>
      </c>
      <c r="AH161" s="10">
        <v>191428378</v>
      </c>
      <c r="AI161" s="10">
        <v>190304832</v>
      </c>
      <c r="AJ161" s="10">
        <v>190304832</v>
      </c>
      <c r="AK161" s="10">
        <v>0</v>
      </c>
      <c r="AL161" s="197">
        <v>8656139596</v>
      </c>
    </row>
    <row r="162" spans="1:38" s="23" customFormat="1" ht="14.4" x14ac:dyDescent="0.3">
      <c r="A162" s="62" t="s">
        <v>404</v>
      </c>
      <c r="B162" s="26" t="s">
        <v>153</v>
      </c>
      <c r="C162" s="10">
        <v>7621680</v>
      </c>
      <c r="D162" s="10">
        <v>0</v>
      </c>
      <c r="E162" s="10">
        <v>0</v>
      </c>
      <c r="F162" s="10">
        <v>0</v>
      </c>
      <c r="G162" s="10">
        <v>0</v>
      </c>
      <c r="H162" s="10">
        <v>2429225848</v>
      </c>
      <c r="I162" s="10">
        <v>0</v>
      </c>
      <c r="J162" s="10">
        <v>0</v>
      </c>
      <c r="K162" s="10">
        <v>0</v>
      </c>
      <c r="L162" s="10">
        <v>6784170</v>
      </c>
      <c r="M162" s="10">
        <v>0</v>
      </c>
      <c r="N162" s="10">
        <v>6857700</v>
      </c>
      <c r="O162" s="10">
        <v>390863221</v>
      </c>
      <c r="P162" s="10">
        <v>250859109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1007073083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41033408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4149711519</v>
      </c>
    </row>
    <row r="163" spans="1:38" s="23" customFormat="1" ht="14.4" x14ac:dyDescent="0.3">
      <c r="A163" s="62" t="s">
        <v>405</v>
      </c>
      <c r="B163" s="26" t="s">
        <v>154</v>
      </c>
      <c r="C163" s="10">
        <v>5329844</v>
      </c>
      <c r="D163" s="10">
        <v>102158526</v>
      </c>
      <c r="E163" s="10">
        <v>48807423</v>
      </c>
      <c r="F163" s="10">
        <v>62309482</v>
      </c>
      <c r="G163" s="10">
        <v>648938991</v>
      </c>
      <c r="H163" s="10">
        <v>173334339</v>
      </c>
      <c r="I163" s="10">
        <v>47940894</v>
      </c>
      <c r="J163" s="10">
        <v>43047182</v>
      </c>
      <c r="K163" s="10">
        <v>16489380</v>
      </c>
      <c r="L163" s="10">
        <v>282224520</v>
      </c>
      <c r="M163" s="10">
        <v>374848755</v>
      </c>
      <c r="N163" s="10">
        <v>119979881</v>
      </c>
      <c r="O163" s="10">
        <v>619406732</v>
      </c>
      <c r="P163" s="10">
        <v>69369736</v>
      </c>
      <c r="Q163" s="10">
        <v>118852071</v>
      </c>
      <c r="R163" s="10">
        <v>2732598527</v>
      </c>
      <c r="S163" s="10">
        <v>2731962</v>
      </c>
      <c r="T163" s="10">
        <v>74837833</v>
      </c>
      <c r="U163" s="10">
        <v>0</v>
      </c>
      <c r="V163" s="10">
        <v>387858928</v>
      </c>
      <c r="W163" s="10">
        <v>53287904</v>
      </c>
      <c r="X163" s="10">
        <v>4287</v>
      </c>
      <c r="Y163" s="10">
        <v>2256671127</v>
      </c>
      <c r="Z163" s="10">
        <v>21867</v>
      </c>
      <c r="AA163" s="10">
        <v>209288867</v>
      </c>
      <c r="AB163" s="10">
        <v>2504823810</v>
      </c>
      <c r="AC163" s="10">
        <v>44056880</v>
      </c>
      <c r="AD163" s="10">
        <v>482965583</v>
      </c>
      <c r="AE163" s="10">
        <v>899112360</v>
      </c>
      <c r="AF163" s="10">
        <v>29244920</v>
      </c>
      <c r="AG163" s="10">
        <v>604567190</v>
      </c>
      <c r="AH163" s="10">
        <v>7254576</v>
      </c>
      <c r="AI163" s="10">
        <v>21741</v>
      </c>
      <c r="AJ163" s="10">
        <v>169491</v>
      </c>
      <c r="AK163" s="10">
        <v>0</v>
      </c>
      <c r="AL163" s="197">
        <v>13022555609</v>
      </c>
    </row>
    <row r="164" spans="1:38" s="23" customFormat="1" ht="14.4" x14ac:dyDescent="0.3">
      <c r="A164" s="62" t="s">
        <v>406</v>
      </c>
      <c r="B164" s="26" t="s">
        <v>155</v>
      </c>
      <c r="C164" s="10">
        <v>2029991356</v>
      </c>
      <c r="D164" s="10">
        <v>0</v>
      </c>
      <c r="E164" s="10">
        <v>0</v>
      </c>
      <c r="F164" s="10">
        <v>55964271</v>
      </c>
      <c r="G164" s="10">
        <v>19674288</v>
      </c>
      <c r="H164" s="10">
        <v>1699127317</v>
      </c>
      <c r="I164" s="10">
        <v>0</v>
      </c>
      <c r="J164" s="10">
        <v>0</v>
      </c>
      <c r="K164" s="10">
        <v>0</v>
      </c>
      <c r="L164" s="10">
        <v>354128499</v>
      </c>
      <c r="M164" s="10">
        <v>198985904</v>
      </c>
      <c r="N164" s="10">
        <v>142954221</v>
      </c>
      <c r="O164" s="10">
        <v>39821768</v>
      </c>
      <c r="P164" s="10">
        <v>0</v>
      </c>
      <c r="Q164" s="10">
        <v>247730932</v>
      </c>
      <c r="R164" s="10">
        <v>42841078</v>
      </c>
      <c r="S164" s="10">
        <v>391814822</v>
      </c>
      <c r="T164" s="10">
        <v>43066469</v>
      </c>
      <c r="U164" s="10">
        <v>0</v>
      </c>
      <c r="V164" s="10">
        <v>83026500</v>
      </c>
      <c r="W164" s="10">
        <v>3896663</v>
      </c>
      <c r="X164" s="10">
        <v>69498216</v>
      </c>
      <c r="Y164" s="10">
        <v>1941938744</v>
      </c>
      <c r="Z164" s="10">
        <v>0</v>
      </c>
      <c r="AA164" s="10">
        <v>65371522</v>
      </c>
      <c r="AB164" s="10">
        <v>35302853</v>
      </c>
      <c r="AC164" s="10">
        <v>2566606924</v>
      </c>
      <c r="AD164" s="10">
        <v>212128667</v>
      </c>
      <c r="AE164" s="10">
        <v>42179099</v>
      </c>
      <c r="AF164" s="10">
        <v>4853</v>
      </c>
      <c r="AG164" s="10">
        <v>975637991</v>
      </c>
      <c r="AH164" s="10">
        <v>0</v>
      </c>
      <c r="AI164" s="10">
        <v>0</v>
      </c>
      <c r="AJ164" s="10">
        <v>0</v>
      </c>
      <c r="AK164" s="10">
        <v>0</v>
      </c>
      <c r="AL164" s="197">
        <v>11261692957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375369974</v>
      </c>
      <c r="E165" s="10">
        <v>11934438</v>
      </c>
      <c r="F165" s="10">
        <v>14620</v>
      </c>
      <c r="G165" s="10">
        <v>1226663018</v>
      </c>
      <c r="H165" s="10">
        <v>1674000790</v>
      </c>
      <c r="I165" s="10">
        <v>0</v>
      </c>
      <c r="J165" s="10">
        <v>0</v>
      </c>
      <c r="K165" s="10">
        <v>741681651</v>
      </c>
      <c r="L165" s="10">
        <v>2617867817</v>
      </c>
      <c r="M165" s="10">
        <v>539981763</v>
      </c>
      <c r="N165" s="10">
        <v>32050723</v>
      </c>
      <c r="O165" s="10">
        <v>115312669</v>
      </c>
      <c r="P165" s="10">
        <v>0</v>
      </c>
      <c r="Q165" s="10">
        <v>8028424</v>
      </c>
      <c r="R165" s="10">
        <v>276714060</v>
      </c>
      <c r="S165" s="10">
        <v>0</v>
      </c>
      <c r="T165" s="10">
        <v>11534781353</v>
      </c>
      <c r="U165" s="10">
        <v>0</v>
      </c>
      <c r="V165" s="10">
        <v>1448967104</v>
      </c>
      <c r="W165" s="10">
        <v>112270719</v>
      </c>
      <c r="X165" s="10">
        <v>130768893</v>
      </c>
      <c r="Y165" s="10">
        <v>4915688448</v>
      </c>
      <c r="Z165" s="10">
        <v>10000000</v>
      </c>
      <c r="AA165" s="10">
        <v>9253285192</v>
      </c>
      <c r="AB165" s="10">
        <v>1402038959</v>
      </c>
      <c r="AC165" s="10">
        <v>557608451</v>
      </c>
      <c r="AD165" s="10">
        <v>1510599020</v>
      </c>
      <c r="AE165" s="10">
        <v>896802700</v>
      </c>
      <c r="AF165" s="10">
        <v>917419275</v>
      </c>
      <c r="AG165" s="10">
        <v>376688278</v>
      </c>
      <c r="AH165" s="10">
        <v>1105271781</v>
      </c>
      <c r="AI165" s="10">
        <v>3468374670</v>
      </c>
      <c r="AJ165" s="10">
        <v>1930260521</v>
      </c>
      <c r="AK165" s="10">
        <v>1216744568</v>
      </c>
      <c r="AL165" s="197">
        <v>48407189879</v>
      </c>
    </row>
    <row r="166" spans="1:38" s="23" customFormat="1" ht="14.4" x14ac:dyDescent="0.3">
      <c r="A166" s="98" t="s">
        <v>408</v>
      </c>
      <c r="B166" s="99" t="s">
        <v>98</v>
      </c>
      <c r="C166" s="97">
        <v>4850730828</v>
      </c>
      <c r="D166" s="97">
        <v>11650081075</v>
      </c>
      <c r="E166" s="97">
        <v>2892521025</v>
      </c>
      <c r="F166" s="97">
        <v>799150711</v>
      </c>
      <c r="G166" s="97">
        <v>5445579771</v>
      </c>
      <c r="H166" s="97">
        <v>11405360416</v>
      </c>
      <c r="I166" s="97">
        <v>1141551224</v>
      </c>
      <c r="J166" s="97">
        <v>766981160</v>
      </c>
      <c r="K166" s="97">
        <v>2527306591</v>
      </c>
      <c r="L166" s="97">
        <v>12100498178</v>
      </c>
      <c r="M166" s="97">
        <v>3720564642</v>
      </c>
      <c r="N166" s="97">
        <v>4431146362</v>
      </c>
      <c r="O166" s="97">
        <v>5867526589</v>
      </c>
      <c r="P166" s="97">
        <v>2049120161</v>
      </c>
      <c r="Q166" s="97">
        <v>1876489755</v>
      </c>
      <c r="R166" s="97">
        <v>6539419248</v>
      </c>
      <c r="S166" s="97">
        <v>894101483</v>
      </c>
      <c r="T166" s="97">
        <v>14873293756</v>
      </c>
      <c r="U166" s="97">
        <v>0</v>
      </c>
      <c r="V166" s="97">
        <v>12364521704</v>
      </c>
      <c r="W166" s="97">
        <v>2424869639</v>
      </c>
      <c r="X166" s="97">
        <v>1588897649</v>
      </c>
      <c r="Y166" s="97">
        <v>13175609892</v>
      </c>
      <c r="Z166" s="97">
        <v>1208141179</v>
      </c>
      <c r="AA166" s="97">
        <v>17512957465</v>
      </c>
      <c r="AB166" s="97">
        <v>7507169125</v>
      </c>
      <c r="AC166" s="97">
        <v>4009861144</v>
      </c>
      <c r="AD166" s="97">
        <v>10479947197</v>
      </c>
      <c r="AE166" s="97">
        <v>3207717263</v>
      </c>
      <c r="AF166" s="97">
        <v>9535225392</v>
      </c>
      <c r="AG166" s="97">
        <v>4850362380</v>
      </c>
      <c r="AH166" s="97">
        <v>2427185848</v>
      </c>
      <c r="AI166" s="97">
        <v>3883411007</v>
      </c>
      <c r="AJ166" s="97">
        <v>5243535216</v>
      </c>
      <c r="AK166" s="97">
        <v>1494867062</v>
      </c>
      <c r="AL166" s="204">
        <v>194745702137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4850730828</v>
      </c>
      <c r="D167" s="28">
        <v>11650081075</v>
      </c>
      <c r="E167" s="28">
        <v>2892521025</v>
      </c>
      <c r="F167" s="28">
        <v>799150711</v>
      </c>
      <c r="G167" s="28">
        <v>5445579771</v>
      </c>
      <c r="H167" s="28">
        <v>11405360416</v>
      </c>
      <c r="I167" s="28">
        <v>1141551224</v>
      </c>
      <c r="J167" s="28">
        <v>766981160</v>
      </c>
      <c r="K167" s="28">
        <v>2527306591</v>
      </c>
      <c r="L167" s="28">
        <v>12100498178</v>
      </c>
      <c r="M167" s="28">
        <v>3720564642</v>
      </c>
      <c r="N167" s="28">
        <v>4431146362</v>
      </c>
      <c r="O167" s="28">
        <v>5867526589</v>
      </c>
      <c r="P167" s="28">
        <v>2049120161</v>
      </c>
      <c r="Q167" s="28">
        <v>1876489755</v>
      </c>
      <c r="R167" s="28">
        <v>6539419248</v>
      </c>
      <c r="S167" s="28">
        <v>894101483</v>
      </c>
      <c r="T167" s="28">
        <v>14873293756</v>
      </c>
      <c r="U167" s="28">
        <v>0</v>
      </c>
      <c r="V167" s="28">
        <v>12364521704</v>
      </c>
      <c r="W167" s="28">
        <v>2424869639</v>
      </c>
      <c r="X167" s="28">
        <v>1588897649</v>
      </c>
      <c r="Y167" s="28">
        <v>13175609892</v>
      </c>
      <c r="Z167" s="28">
        <v>1208141179</v>
      </c>
      <c r="AA167" s="28">
        <v>17512957465</v>
      </c>
      <c r="AB167" s="28">
        <v>7507169125</v>
      </c>
      <c r="AC167" s="28">
        <v>4009861144</v>
      </c>
      <c r="AD167" s="28">
        <v>10479947197</v>
      </c>
      <c r="AE167" s="28">
        <v>3207717263</v>
      </c>
      <c r="AF167" s="28">
        <v>9535225392</v>
      </c>
      <c r="AG167" s="28">
        <v>4850362380</v>
      </c>
      <c r="AH167" s="28">
        <v>2427185848</v>
      </c>
      <c r="AI167" s="28">
        <v>3883411007</v>
      </c>
      <c r="AJ167" s="28">
        <v>5243535216</v>
      </c>
      <c r="AK167" s="28">
        <v>1494867062</v>
      </c>
      <c r="AL167" s="206">
        <v>194745702137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150000</v>
      </c>
      <c r="E168" s="10">
        <v>0</v>
      </c>
      <c r="F168" s="10">
        <v>0</v>
      </c>
      <c r="G168" s="10">
        <v>18181818</v>
      </c>
      <c r="H168" s="10">
        <v>19181818</v>
      </c>
      <c r="I168" s="10">
        <v>1398632</v>
      </c>
      <c r="J168" s="10">
        <v>0</v>
      </c>
      <c r="K168" s="10">
        <v>0</v>
      </c>
      <c r="L168" s="10">
        <v>72727273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18053455</v>
      </c>
      <c r="S168" s="10">
        <v>0</v>
      </c>
      <c r="T168" s="10">
        <v>0</v>
      </c>
      <c r="U168" s="10">
        <v>0</v>
      </c>
      <c r="V168" s="10">
        <v>979248182</v>
      </c>
      <c r="W168" s="10">
        <v>3650000</v>
      </c>
      <c r="X168" s="10">
        <v>0</v>
      </c>
      <c r="Y168" s="10">
        <v>0</v>
      </c>
      <c r="Z168" s="10">
        <v>0</v>
      </c>
      <c r="AA168" s="10">
        <v>359564187</v>
      </c>
      <c r="AB168" s="10">
        <v>500000</v>
      </c>
      <c r="AC168" s="10">
        <v>44510634</v>
      </c>
      <c r="AD168" s="10">
        <v>520000</v>
      </c>
      <c r="AE168" s="10">
        <v>0</v>
      </c>
      <c r="AF168" s="10">
        <v>0</v>
      </c>
      <c r="AG168" s="10">
        <v>0</v>
      </c>
      <c r="AH168" s="10">
        <v>2954545</v>
      </c>
      <c r="AI168" s="10">
        <v>0</v>
      </c>
      <c r="AJ168" s="10">
        <v>0</v>
      </c>
      <c r="AK168" s="10">
        <v>0</v>
      </c>
      <c r="AL168" s="197">
        <v>1527440544</v>
      </c>
    </row>
    <row r="169" spans="1:38" s="23" customFormat="1" ht="14.4" x14ac:dyDescent="0.3">
      <c r="A169" s="62" t="s">
        <v>410</v>
      </c>
      <c r="B169" s="26" t="s">
        <v>144</v>
      </c>
      <c r="C169" s="10">
        <v>3293397</v>
      </c>
      <c r="D169" s="10">
        <v>0</v>
      </c>
      <c r="E169" s="10">
        <v>6000000</v>
      </c>
      <c r="F169" s="10">
        <v>0</v>
      </c>
      <c r="G169" s="10">
        <v>9090909</v>
      </c>
      <c r="H169" s="10">
        <v>1468000</v>
      </c>
      <c r="I169" s="10">
        <v>0</v>
      </c>
      <c r="J169" s="10">
        <v>0</v>
      </c>
      <c r="K169" s="10">
        <v>0</v>
      </c>
      <c r="L169" s="10">
        <v>5001822</v>
      </c>
      <c r="M169" s="10">
        <v>212269200</v>
      </c>
      <c r="N169" s="10">
        <v>14524000</v>
      </c>
      <c r="O169" s="10">
        <v>0</v>
      </c>
      <c r="P169" s="10">
        <v>710083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36071455</v>
      </c>
      <c r="W169" s="10">
        <v>0</v>
      </c>
      <c r="X169" s="10">
        <v>0</v>
      </c>
      <c r="Y169" s="10">
        <v>14676839</v>
      </c>
      <c r="Z169" s="10">
        <v>0</v>
      </c>
      <c r="AA169" s="10">
        <v>5340000</v>
      </c>
      <c r="AB169" s="10">
        <v>29432834</v>
      </c>
      <c r="AC169" s="10">
        <v>26046293</v>
      </c>
      <c r="AD169" s="10">
        <v>26641000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390565832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285835326</v>
      </c>
      <c r="D171" s="10">
        <v>273787373</v>
      </c>
      <c r="E171" s="10">
        <v>126938531</v>
      </c>
      <c r="F171" s="10">
        <v>8890908</v>
      </c>
      <c r="G171" s="10">
        <v>649824058</v>
      </c>
      <c r="H171" s="10">
        <v>2798038436</v>
      </c>
      <c r="I171" s="10">
        <v>1118532152</v>
      </c>
      <c r="J171" s="10">
        <v>59036758</v>
      </c>
      <c r="K171" s="10">
        <v>498751466</v>
      </c>
      <c r="L171" s="10">
        <v>115496747</v>
      </c>
      <c r="M171" s="10">
        <v>1307265139</v>
      </c>
      <c r="N171" s="10">
        <v>683234788</v>
      </c>
      <c r="O171" s="10">
        <v>378106706</v>
      </c>
      <c r="P171" s="10">
        <v>37381709</v>
      </c>
      <c r="Q171" s="10">
        <v>110774202</v>
      </c>
      <c r="R171" s="10">
        <v>235062624</v>
      </c>
      <c r="S171" s="10">
        <v>21575251</v>
      </c>
      <c r="T171" s="10">
        <v>2036723036</v>
      </c>
      <c r="U171" s="10">
        <v>0</v>
      </c>
      <c r="V171" s="10">
        <v>789433148</v>
      </c>
      <c r="W171" s="10">
        <v>701268293</v>
      </c>
      <c r="X171" s="10">
        <v>65013723</v>
      </c>
      <c r="Y171" s="10">
        <v>217622239</v>
      </c>
      <c r="Z171" s="10">
        <v>50916009</v>
      </c>
      <c r="AA171" s="10">
        <v>3840652936</v>
      </c>
      <c r="AB171" s="10">
        <v>215853176</v>
      </c>
      <c r="AC171" s="10">
        <v>3209758684</v>
      </c>
      <c r="AD171" s="10">
        <v>2751097881</v>
      </c>
      <c r="AE171" s="10">
        <v>296284147</v>
      </c>
      <c r="AF171" s="10">
        <v>1323223580</v>
      </c>
      <c r="AG171" s="10">
        <v>595312721</v>
      </c>
      <c r="AH171" s="10">
        <v>249983889</v>
      </c>
      <c r="AI171" s="10">
        <v>0</v>
      </c>
      <c r="AJ171" s="10">
        <v>124662371</v>
      </c>
      <c r="AK171" s="10">
        <v>0</v>
      </c>
      <c r="AL171" s="197">
        <v>25176338007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5942136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5942136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143600910</v>
      </c>
      <c r="F173" s="10">
        <v>0</v>
      </c>
      <c r="G173" s="10">
        <v>1646695</v>
      </c>
      <c r="H173" s="10">
        <v>19109500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281748280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22500000</v>
      </c>
      <c r="AE173" s="10">
        <v>0</v>
      </c>
      <c r="AF173" s="10">
        <v>0</v>
      </c>
      <c r="AG173" s="10">
        <v>0</v>
      </c>
      <c r="AH173" s="10">
        <v>-13140495</v>
      </c>
      <c r="AI173" s="10">
        <v>0</v>
      </c>
      <c r="AJ173" s="10">
        <v>0</v>
      </c>
      <c r="AK173" s="10">
        <v>0</v>
      </c>
      <c r="AL173" s="197">
        <v>489929847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1084091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4340965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7515056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110000</v>
      </c>
      <c r="E176" s="10">
        <v>0</v>
      </c>
      <c r="F176" s="10">
        <v>0</v>
      </c>
      <c r="G176" s="10">
        <v>1486363</v>
      </c>
      <c r="H176" s="10">
        <v>7223200</v>
      </c>
      <c r="I176" s="10">
        <v>0</v>
      </c>
      <c r="J176" s="10">
        <v>5563636</v>
      </c>
      <c r="K176" s="10">
        <v>772727</v>
      </c>
      <c r="L176" s="10">
        <v>6254412</v>
      </c>
      <c r="M176" s="10">
        <v>36482622</v>
      </c>
      <c r="N176" s="10">
        <v>570844868</v>
      </c>
      <c r="O176" s="10">
        <v>0</v>
      </c>
      <c r="P176" s="10">
        <v>431818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1864000</v>
      </c>
      <c r="W176" s="10">
        <v>0</v>
      </c>
      <c r="X176" s="10">
        <v>0</v>
      </c>
      <c r="Y176" s="10">
        <v>0</v>
      </c>
      <c r="Z176" s="10">
        <v>0</v>
      </c>
      <c r="AA176" s="10">
        <v>25179205</v>
      </c>
      <c r="AB176" s="10">
        <v>60000000</v>
      </c>
      <c r="AC176" s="10">
        <v>4545454</v>
      </c>
      <c r="AD176" s="10">
        <v>31600000</v>
      </c>
      <c r="AE176" s="10">
        <v>1305000</v>
      </c>
      <c r="AF176" s="10">
        <v>4636363</v>
      </c>
      <c r="AG176" s="10">
        <v>4600000</v>
      </c>
      <c r="AH176" s="10">
        <v>0</v>
      </c>
      <c r="AI176" s="10">
        <v>0</v>
      </c>
      <c r="AJ176" s="10">
        <v>0</v>
      </c>
      <c r="AK176" s="10">
        <v>0</v>
      </c>
      <c r="AL176" s="197">
        <v>789179668</v>
      </c>
    </row>
    <row r="177" spans="1:38" s="23" customFormat="1" ht="14.4" x14ac:dyDescent="0.3">
      <c r="A177" s="62" t="s">
        <v>418</v>
      </c>
      <c r="B177" s="26" t="s">
        <v>152</v>
      </c>
      <c r="C177" s="10">
        <v>341545</v>
      </c>
      <c r="D177" s="10">
        <v>0</v>
      </c>
      <c r="E177" s="10">
        <v>0</v>
      </c>
      <c r="F177" s="10">
        <v>0</v>
      </c>
      <c r="G177" s="10">
        <v>1090909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15400000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6410347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37121023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2034880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176487163</v>
      </c>
      <c r="AC179" s="10">
        <v>345523</v>
      </c>
      <c r="AD179" s="10">
        <v>200000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202449341</v>
      </c>
    </row>
    <row r="180" spans="1:38" s="23" customFormat="1" ht="14.4" x14ac:dyDescent="0.3">
      <c r="A180" s="62" t="s">
        <v>421</v>
      </c>
      <c r="B180" s="26" t="s">
        <v>155</v>
      </c>
      <c r="C180" s="10">
        <v>153637858</v>
      </c>
      <c r="D180" s="10">
        <v>0</v>
      </c>
      <c r="E180" s="10">
        <v>315000000</v>
      </c>
      <c r="F180" s="10">
        <v>5596914</v>
      </c>
      <c r="G180" s="10">
        <v>0</v>
      </c>
      <c r="H180" s="10">
        <v>510409479</v>
      </c>
      <c r="I180" s="10">
        <v>0</v>
      </c>
      <c r="J180" s="10">
        <v>0</v>
      </c>
      <c r="K180" s="10">
        <v>0</v>
      </c>
      <c r="L180" s="10">
        <v>84920000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19000000</v>
      </c>
      <c r="R180" s="10">
        <v>402359034</v>
      </c>
      <c r="S180" s="10">
        <v>0</v>
      </c>
      <c r="T180" s="10">
        <v>0</v>
      </c>
      <c r="U180" s="10">
        <v>0</v>
      </c>
      <c r="V180" s="10">
        <v>0</v>
      </c>
      <c r="W180" s="10">
        <v>50000000</v>
      </c>
      <c r="X180" s="10">
        <v>0</v>
      </c>
      <c r="Y180" s="10">
        <v>0</v>
      </c>
      <c r="Z180" s="10">
        <v>0</v>
      </c>
      <c r="AA180" s="10">
        <v>137219675</v>
      </c>
      <c r="AB180" s="10">
        <v>98877500</v>
      </c>
      <c r="AC180" s="10">
        <v>0</v>
      </c>
      <c r="AD180" s="10">
        <v>12500000</v>
      </c>
      <c r="AE180" s="10">
        <v>0</v>
      </c>
      <c r="AF180" s="10">
        <v>0</v>
      </c>
      <c r="AG180" s="10">
        <v>1490700</v>
      </c>
      <c r="AH180" s="10">
        <v>0</v>
      </c>
      <c r="AI180" s="10">
        <v>0</v>
      </c>
      <c r="AJ180" s="10">
        <v>0</v>
      </c>
      <c r="AK180" s="10">
        <v>0</v>
      </c>
      <c r="AL180" s="197">
        <v>1920270307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443108126</v>
      </c>
      <c r="D182" s="97">
        <v>276082253</v>
      </c>
      <c r="E182" s="97">
        <v>591539441</v>
      </c>
      <c r="F182" s="97">
        <v>14487822</v>
      </c>
      <c r="G182" s="97">
        <v>687262888</v>
      </c>
      <c r="H182" s="97">
        <v>3356170433</v>
      </c>
      <c r="I182" s="97">
        <v>1119930784</v>
      </c>
      <c r="J182" s="97">
        <v>64600394</v>
      </c>
      <c r="K182" s="97">
        <v>499524193</v>
      </c>
      <c r="L182" s="97">
        <v>284400254</v>
      </c>
      <c r="M182" s="97">
        <v>1576016961</v>
      </c>
      <c r="N182" s="97">
        <v>1404317803</v>
      </c>
      <c r="O182" s="97">
        <v>379190797</v>
      </c>
      <c r="P182" s="97">
        <v>38868610</v>
      </c>
      <c r="Q182" s="97">
        <v>129774202</v>
      </c>
      <c r="R182" s="97">
        <v>937223393</v>
      </c>
      <c r="S182" s="97">
        <v>21575251</v>
      </c>
      <c r="T182" s="97">
        <v>2063003036</v>
      </c>
      <c r="U182" s="97">
        <v>0</v>
      </c>
      <c r="V182" s="97">
        <v>1835188656</v>
      </c>
      <c r="W182" s="97">
        <v>756268293</v>
      </c>
      <c r="X182" s="97">
        <v>65013723</v>
      </c>
      <c r="Y182" s="97">
        <v>232299078</v>
      </c>
      <c r="Z182" s="97">
        <v>50916009</v>
      </c>
      <c r="AA182" s="97">
        <v>4368815503</v>
      </c>
      <c r="AB182" s="97">
        <v>581150673</v>
      </c>
      <c r="AC182" s="97">
        <v>3297250986</v>
      </c>
      <c r="AD182" s="97">
        <v>2845058881</v>
      </c>
      <c r="AE182" s="97">
        <v>297589147</v>
      </c>
      <c r="AF182" s="97">
        <v>1327859943</v>
      </c>
      <c r="AG182" s="97">
        <v>637803918</v>
      </c>
      <c r="AH182" s="97">
        <v>239797939</v>
      </c>
      <c r="AI182" s="97">
        <v>0</v>
      </c>
      <c r="AJ182" s="97">
        <v>124662371</v>
      </c>
      <c r="AK182" s="97">
        <v>0</v>
      </c>
      <c r="AL182" s="204">
        <v>30546751761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443108126</v>
      </c>
      <c r="D183" s="28">
        <v>276082253</v>
      </c>
      <c r="E183" s="28">
        <v>591539441</v>
      </c>
      <c r="F183" s="28">
        <v>14487822</v>
      </c>
      <c r="G183" s="28">
        <v>687262888</v>
      </c>
      <c r="H183" s="28">
        <v>3356170433</v>
      </c>
      <c r="I183" s="28">
        <v>1119930784</v>
      </c>
      <c r="J183" s="28">
        <v>64600394</v>
      </c>
      <c r="K183" s="28">
        <v>499524193</v>
      </c>
      <c r="L183" s="28">
        <v>284400254</v>
      </c>
      <c r="M183" s="28">
        <v>1576016961</v>
      </c>
      <c r="N183" s="28">
        <v>1404317803</v>
      </c>
      <c r="O183" s="28">
        <v>379190797</v>
      </c>
      <c r="P183" s="28">
        <v>38868610</v>
      </c>
      <c r="Q183" s="28">
        <v>129774202</v>
      </c>
      <c r="R183" s="28">
        <v>937223393</v>
      </c>
      <c r="S183" s="28">
        <v>21575251</v>
      </c>
      <c r="T183" s="28">
        <v>2063003036</v>
      </c>
      <c r="U183" s="28">
        <v>0</v>
      </c>
      <c r="V183" s="28">
        <v>1835188656</v>
      </c>
      <c r="W183" s="28">
        <v>756268293</v>
      </c>
      <c r="X183" s="28">
        <v>65013723</v>
      </c>
      <c r="Y183" s="28">
        <v>232299078</v>
      </c>
      <c r="Z183" s="28">
        <v>50916009</v>
      </c>
      <c r="AA183" s="28">
        <v>4368815503</v>
      </c>
      <c r="AB183" s="28">
        <v>581150673</v>
      </c>
      <c r="AC183" s="28">
        <v>3297250986</v>
      </c>
      <c r="AD183" s="28">
        <v>2845058881</v>
      </c>
      <c r="AE183" s="28">
        <v>297589147</v>
      </c>
      <c r="AF183" s="28">
        <v>1327859943</v>
      </c>
      <c r="AG183" s="28">
        <v>637803918</v>
      </c>
      <c r="AH183" s="28">
        <v>239797939</v>
      </c>
      <c r="AI183" s="28">
        <v>0</v>
      </c>
      <c r="AJ183" s="28">
        <v>124662371</v>
      </c>
      <c r="AK183" s="28">
        <v>0</v>
      </c>
      <c r="AL183" s="206">
        <v>30546751761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41925075</v>
      </c>
      <c r="F184" s="10">
        <v>0</v>
      </c>
      <c r="G184" s="10">
        <v>12948324</v>
      </c>
      <c r="H184" s="10">
        <v>238580254</v>
      </c>
      <c r="I184" s="10">
        <v>95461</v>
      </c>
      <c r="J184" s="10">
        <v>0</v>
      </c>
      <c r="K184" s="10">
        <v>0</v>
      </c>
      <c r="L184" s="10">
        <v>74437858</v>
      </c>
      <c r="M184" s="10">
        <v>0</v>
      </c>
      <c r="N184" s="10">
        <v>2870651</v>
      </c>
      <c r="O184" s="10">
        <v>16405911</v>
      </c>
      <c r="P184" s="10">
        <v>0</v>
      </c>
      <c r="Q184" s="10">
        <v>72732241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18948569</v>
      </c>
      <c r="X184" s="10">
        <v>0</v>
      </c>
      <c r="Y184" s="10">
        <v>0</v>
      </c>
      <c r="Z184" s="10">
        <v>60997165</v>
      </c>
      <c r="AA184" s="10">
        <v>15190504</v>
      </c>
      <c r="AB184" s="10">
        <v>448019161</v>
      </c>
      <c r="AC184" s="10">
        <v>0</v>
      </c>
      <c r="AD184" s="10">
        <v>1870768373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2889740381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64327458</v>
      </c>
      <c r="H187" s="10">
        <v>19192254</v>
      </c>
      <c r="I187" s="10">
        <v>51262302</v>
      </c>
      <c r="J187" s="10">
        <v>0</v>
      </c>
      <c r="K187" s="10">
        <v>71133039</v>
      </c>
      <c r="L187" s="10">
        <v>45203752</v>
      </c>
      <c r="M187" s="10">
        <v>0</v>
      </c>
      <c r="N187" s="10">
        <v>0</v>
      </c>
      <c r="O187" s="10">
        <v>0</v>
      </c>
      <c r="P187" s="10">
        <v>0</v>
      </c>
      <c r="Q187" s="10">
        <v>1072783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2551392</v>
      </c>
      <c r="X187" s="10">
        <v>97164253</v>
      </c>
      <c r="Y187" s="10">
        <v>0</v>
      </c>
      <c r="Z187" s="10">
        <v>0</v>
      </c>
      <c r="AA187" s="10">
        <v>94722512</v>
      </c>
      <c r="AB187" s="10">
        <v>0</v>
      </c>
      <c r="AC187" s="10">
        <v>0</v>
      </c>
      <c r="AD187" s="10">
        <v>68266746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519399724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64913826</v>
      </c>
      <c r="I190" s="10">
        <v>286364</v>
      </c>
      <c r="J190" s="10">
        <v>0</v>
      </c>
      <c r="K190" s="10">
        <v>0</v>
      </c>
      <c r="L190" s="10">
        <v>2082360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364500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67647050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2332166</v>
      </c>
      <c r="I192" s="10">
        <v>0</v>
      </c>
      <c r="J192" s="10">
        <v>0</v>
      </c>
      <c r="K192" s="10">
        <v>0</v>
      </c>
      <c r="L192" s="10">
        <v>286362</v>
      </c>
      <c r="M192" s="10">
        <v>0</v>
      </c>
      <c r="N192" s="10">
        <v>384935</v>
      </c>
      <c r="O192" s="10">
        <v>16115181</v>
      </c>
      <c r="P192" s="10">
        <v>0</v>
      </c>
      <c r="Q192" s="10">
        <v>53159</v>
      </c>
      <c r="R192" s="10">
        <v>101375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650409468</v>
      </c>
      <c r="Z192" s="10">
        <v>102052053</v>
      </c>
      <c r="AA192" s="10">
        <v>13972819</v>
      </c>
      <c r="AB192" s="10">
        <v>96895357</v>
      </c>
      <c r="AC192" s="10">
        <v>0</v>
      </c>
      <c r="AD192" s="10">
        <v>0</v>
      </c>
      <c r="AE192" s="10">
        <v>0</v>
      </c>
      <c r="AF192" s="10">
        <v>23257005</v>
      </c>
      <c r="AG192" s="10">
        <v>0</v>
      </c>
      <c r="AH192" s="10">
        <v>5867124</v>
      </c>
      <c r="AI192" s="10">
        <v>0</v>
      </c>
      <c r="AJ192" s="10">
        <v>0</v>
      </c>
      <c r="AK192" s="10">
        <v>0</v>
      </c>
      <c r="AL192" s="197">
        <v>911727004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763637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737541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1501178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179800168</v>
      </c>
      <c r="H195" s="10">
        <v>0</v>
      </c>
      <c r="I195" s="10">
        <v>1909091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307262540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503574403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12000000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12000000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45723351</v>
      </c>
      <c r="F198" s="97">
        <v>0</v>
      </c>
      <c r="G198" s="97">
        <v>257075950</v>
      </c>
      <c r="H198" s="97">
        <v>327522137</v>
      </c>
      <c r="I198" s="97">
        <v>53553218</v>
      </c>
      <c r="J198" s="97">
        <v>0</v>
      </c>
      <c r="K198" s="97">
        <v>71133039</v>
      </c>
      <c r="L198" s="97">
        <v>122010332</v>
      </c>
      <c r="M198" s="97">
        <v>0</v>
      </c>
      <c r="N198" s="97">
        <v>3255586</v>
      </c>
      <c r="O198" s="97">
        <v>32521092</v>
      </c>
      <c r="P198" s="97">
        <v>0</v>
      </c>
      <c r="Q198" s="97">
        <v>85858183</v>
      </c>
      <c r="R198" s="97">
        <v>4475723</v>
      </c>
      <c r="S198" s="97">
        <v>0</v>
      </c>
      <c r="T198" s="97">
        <v>0</v>
      </c>
      <c r="U198" s="97">
        <v>0</v>
      </c>
      <c r="V198" s="97">
        <v>0</v>
      </c>
      <c r="W198" s="97">
        <v>21499961</v>
      </c>
      <c r="X198" s="97">
        <v>97164253</v>
      </c>
      <c r="Y198" s="97">
        <v>957672008</v>
      </c>
      <c r="Z198" s="97">
        <v>163049218</v>
      </c>
      <c r="AA198" s="97">
        <v>124250335</v>
      </c>
      <c r="AB198" s="97">
        <v>544914518</v>
      </c>
      <c r="AC198" s="97">
        <v>0</v>
      </c>
      <c r="AD198" s="97">
        <v>2025427549</v>
      </c>
      <c r="AE198" s="97">
        <v>0</v>
      </c>
      <c r="AF198" s="97">
        <v>23257005</v>
      </c>
      <c r="AG198" s="97">
        <v>11446486</v>
      </c>
      <c r="AH198" s="97">
        <v>6572081</v>
      </c>
      <c r="AI198" s="97">
        <v>0</v>
      </c>
      <c r="AJ198" s="97">
        <v>0</v>
      </c>
      <c r="AK198" s="97">
        <v>0</v>
      </c>
      <c r="AL198" s="204">
        <v>4978382025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45723351</v>
      </c>
      <c r="F214" s="28">
        <v>0</v>
      </c>
      <c r="G214" s="28">
        <v>257075950</v>
      </c>
      <c r="H214" s="28">
        <v>327522137</v>
      </c>
      <c r="I214" s="28">
        <v>53553218</v>
      </c>
      <c r="J214" s="28">
        <v>0</v>
      </c>
      <c r="K214" s="28">
        <v>71133039</v>
      </c>
      <c r="L214" s="28">
        <v>122010332</v>
      </c>
      <c r="M214" s="28">
        <v>0</v>
      </c>
      <c r="N214" s="28">
        <v>3255586</v>
      </c>
      <c r="O214" s="28">
        <v>32521092</v>
      </c>
      <c r="P214" s="28">
        <v>0</v>
      </c>
      <c r="Q214" s="28">
        <v>85858183</v>
      </c>
      <c r="R214" s="28">
        <v>4475723</v>
      </c>
      <c r="S214" s="28">
        <v>0</v>
      </c>
      <c r="T214" s="28">
        <v>0</v>
      </c>
      <c r="U214" s="28">
        <v>0</v>
      </c>
      <c r="V214" s="28">
        <v>0</v>
      </c>
      <c r="W214" s="28">
        <v>21499961</v>
      </c>
      <c r="X214" s="28">
        <v>97164253</v>
      </c>
      <c r="Y214" s="28">
        <v>1062418898</v>
      </c>
      <c r="Z214" s="28">
        <v>163049218</v>
      </c>
      <c r="AA214" s="28">
        <v>124250335</v>
      </c>
      <c r="AB214" s="28">
        <v>544914518</v>
      </c>
      <c r="AC214" s="28">
        <v>0</v>
      </c>
      <c r="AD214" s="28">
        <v>2025427549</v>
      </c>
      <c r="AE214" s="28">
        <v>0</v>
      </c>
      <c r="AF214" s="28">
        <v>23257005</v>
      </c>
      <c r="AG214" s="28">
        <v>11446486</v>
      </c>
      <c r="AH214" s="28">
        <v>6572081</v>
      </c>
      <c r="AI214" s="28">
        <v>0</v>
      </c>
      <c r="AJ214" s="28">
        <v>0</v>
      </c>
      <c r="AK214" s="28">
        <v>0</v>
      </c>
      <c r="AL214" s="206">
        <v>5083128915</v>
      </c>
    </row>
    <row r="215" spans="1:38" s="23" customFormat="1" ht="14.4" x14ac:dyDescent="0.3">
      <c r="A215" s="62" t="s">
        <v>454</v>
      </c>
      <c r="B215" s="26" t="s">
        <v>143</v>
      </c>
      <c r="C215" s="10">
        <v>1312713245</v>
      </c>
      <c r="D215" s="10">
        <v>37312658</v>
      </c>
      <c r="E215" s="10">
        <v>0</v>
      </c>
      <c r="F215" s="10">
        <v>14466979</v>
      </c>
      <c r="G215" s="10">
        <v>79432678</v>
      </c>
      <c r="H215" s="10">
        <v>1752813640</v>
      </c>
      <c r="I215" s="10">
        <v>0</v>
      </c>
      <c r="J215" s="10">
        <v>0</v>
      </c>
      <c r="K215" s="10">
        <v>89072868</v>
      </c>
      <c r="L215" s="10">
        <v>9798493535</v>
      </c>
      <c r="M215" s="10">
        <v>2365950572</v>
      </c>
      <c r="N215" s="10">
        <v>7804113922</v>
      </c>
      <c r="O215" s="10">
        <v>8511792881</v>
      </c>
      <c r="P215" s="10">
        <v>0</v>
      </c>
      <c r="Q215" s="10">
        <v>6612297</v>
      </c>
      <c r="R215" s="10">
        <v>0</v>
      </c>
      <c r="S215" s="10">
        <v>0</v>
      </c>
      <c r="T215" s="10">
        <v>9870267645</v>
      </c>
      <c r="U215" s="10">
        <v>0</v>
      </c>
      <c r="V215" s="10">
        <v>9078803829</v>
      </c>
      <c r="W215" s="10">
        <v>0</v>
      </c>
      <c r="X215" s="10">
        <v>0</v>
      </c>
      <c r="Y215" s="10">
        <v>0</v>
      </c>
      <c r="Z215" s="10">
        <v>28533534</v>
      </c>
      <c r="AA215" s="10">
        <v>47004419</v>
      </c>
      <c r="AB215" s="10">
        <v>1610570847</v>
      </c>
      <c r="AC215" s="10">
        <v>37561474180</v>
      </c>
      <c r="AD215" s="10">
        <v>1947252783</v>
      </c>
      <c r="AE215" s="10">
        <v>0</v>
      </c>
      <c r="AF215" s="10">
        <v>601250926</v>
      </c>
      <c r="AG215" s="10">
        <v>0</v>
      </c>
      <c r="AH215" s="10">
        <v>172270506</v>
      </c>
      <c r="AI215" s="10">
        <v>0</v>
      </c>
      <c r="AJ215" s="10">
        <v>33524000</v>
      </c>
      <c r="AK215" s="10">
        <v>32928107</v>
      </c>
      <c r="AL215" s="197">
        <v>92756656051</v>
      </c>
    </row>
    <row r="216" spans="1:38" s="23" customFormat="1" ht="14.4" x14ac:dyDescent="0.3">
      <c r="A216" s="62" t="s">
        <v>455</v>
      </c>
      <c r="B216" s="26" t="s">
        <v>144</v>
      </c>
      <c r="C216" s="10">
        <v>1011177972</v>
      </c>
      <c r="D216" s="10">
        <v>0</v>
      </c>
      <c r="E216" s="10">
        <v>0</v>
      </c>
      <c r="F216" s="10">
        <v>14542687</v>
      </c>
      <c r="G216" s="10">
        <v>101390003</v>
      </c>
      <c r="H216" s="10">
        <v>1157109304</v>
      </c>
      <c r="I216" s="10">
        <v>0</v>
      </c>
      <c r="J216" s="10">
        <v>0</v>
      </c>
      <c r="K216" s="10">
        <v>28467437</v>
      </c>
      <c r="L216" s="10">
        <v>781197259</v>
      </c>
      <c r="M216" s="10">
        <v>3313194161</v>
      </c>
      <c r="N216" s="10">
        <v>182214141</v>
      </c>
      <c r="O216" s="10">
        <v>249234194</v>
      </c>
      <c r="P216" s="10">
        <v>0</v>
      </c>
      <c r="Q216" s="10">
        <v>0</v>
      </c>
      <c r="R216" s="10">
        <v>0</v>
      </c>
      <c r="S216" s="10">
        <v>0</v>
      </c>
      <c r="T216" s="10">
        <v>5861880434</v>
      </c>
      <c r="U216" s="10">
        <v>0</v>
      </c>
      <c r="V216" s="10">
        <v>1689259759</v>
      </c>
      <c r="W216" s="10">
        <v>0</v>
      </c>
      <c r="X216" s="10">
        <v>0</v>
      </c>
      <c r="Y216" s="10">
        <v>0</v>
      </c>
      <c r="Z216" s="10">
        <v>1543952124</v>
      </c>
      <c r="AA216" s="10">
        <v>374736752</v>
      </c>
      <c r="AB216" s="10">
        <v>160453718</v>
      </c>
      <c r="AC216" s="10">
        <v>5563979</v>
      </c>
      <c r="AD216" s="10">
        <v>0</v>
      </c>
      <c r="AE216" s="10">
        <v>0</v>
      </c>
      <c r="AF216" s="10">
        <v>0</v>
      </c>
      <c r="AG216" s="10">
        <v>5352051</v>
      </c>
      <c r="AH216" s="10">
        <v>11666611</v>
      </c>
      <c r="AI216" s="10">
        <v>0</v>
      </c>
      <c r="AJ216" s="10">
        <v>47453183</v>
      </c>
      <c r="AK216" s="10">
        <v>0</v>
      </c>
      <c r="AL216" s="197">
        <v>16538845769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1957586</v>
      </c>
      <c r="H217" s="10">
        <v>56430809</v>
      </c>
      <c r="I217" s="10">
        <v>0</v>
      </c>
      <c r="J217" s="10">
        <v>0</v>
      </c>
      <c r="K217" s="10">
        <v>11909572</v>
      </c>
      <c r="L217" s="10">
        <v>35331679</v>
      </c>
      <c r="M217" s="10">
        <v>139711651</v>
      </c>
      <c r="N217" s="10">
        <v>258732</v>
      </c>
      <c r="O217" s="10">
        <v>67851955</v>
      </c>
      <c r="P217" s="10">
        <v>0</v>
      </c>
      <c r="Q217" s="10">
        <v>0</v>
      </c>
      <c r="R217" s="10">
        <v>3000209</v>
      </c>
      <c r="S217" s="10">
        <v>0</v>
      </c>
      <c r="T217" s="10">
        <v>106618307</v>
      </c>
      <c r="U217" s="10">
        <v>0</v>
      </c>
      <c r="V217" s="10">
        <v>77291386</v>
      </c>
      <c r="W217" s="10">
        <v>0</v>
      </c>
      <c r="X217" s="10">
        <v>0</v>
      </c>
      <c r="Y217" s="10">
        <v>0</v>
      </c>
      <c r="Z217" s="10">
        <v>15534330</v>
      </c>
      <c r="AA217" s="10">
        <v>0</v>
      </c>
      <c r="AB217" s="10">
        <v>589350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16071614</v>
      </c>
      <c r="AI217" s="10">
        <v>189149340</v>
      </c>
      <c r="AJ217" s="10">
        <v>36320613</v>
      </c>
      <c r="AK217" s="10">
        <v>57607029</v>
      </c>
      <c r="AL217" s="197">
        <v>818197799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969395051</v>
      </c>
      <c r="F218" s="10">
        <v>0</v>
      </c>
      <c r="G218" s="10">
        <v>0</v>
      </c>
      <c r="H218" s="10">
        <v>525095886</v>
      </c>
      <c r="I218" s="10">
        <v>5489869571</v>
      </c>
      <c r="J218" s="10">
        <v>0</v>
      </c>
      <c r="K218" s="10">
        <v>954545</v>
      </c>
      <c r="L218" s="10">
        <v>402700928</v>
      </c>
      <c r="M218" s="10">
        <v>35407823062</v>
      </c>
      <c r="N218" s="10">
        <v>7331165</v>
      </c>
      <c r="O218" s="10">
        <v>12423082860</v>
      </c>
      <c r="P218" s="10">
        <v>0</v>
      </c>
      <c r="Q218" s="10">
        <v>0</v>
      </c>
      <c r="R218" s="10">
        <v>19580814</v>
      </c>
      <c r="S218" s="10">
        <v>0</v>
      </c>
      <c r="T218" s="10">
        <v>18468304332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43581983</v>
      </c>
      <c r="AB218" s="10">
        <v>4244323</v>
      </c>
      <c r="AC218" s="10">
        <v>4883639367</v>
      </c>
      <c r="AD218" s="10">
        <v>0</v>
      </c>
      <c r="AE218" s="10">
        <v>0</v>
      </c>
      <c r="AF218" s="10">
        <v>0</v>
      </c>
      <c r="AG218" s="10">
        <v>0</v>
      </c>
      <c r="AH218" s="10">
        <v>4717774750</v>
      </c>
      <c r="AI218" s="10">
        <v>0</v>
      </c>
      <c r="AJ218" s="10">
        <v>3225603094</v>
      </c>
      <c r="AK218" s="10">
        <v>0</v>
      </c>
      <c r="AL218" s="197">
        <v>86588981731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6368291</v>
      </c>
      <c r="H220" s="10">
        <v>597129088</v>
      </c>
      <c r="I220" s="10">
        <v>0</v>
      </c>
      <c r="J220" s="10">
        <v>0</v>
      </c>
      <c r="K220" s="10">
        <v>11810437</v>
      </c>
      <c r="L220" s="10">
        <v>98231171</v>
      </c>
      <c r="M220" s="10">
        <v>72573538</v>
      </c>
      <c r="N220" s="10">
        <v>82581149</v>
      </c>
      <c r="O220" s="10">
        <v>409318432</v>
      </c>
      <c r="P220" s="10">
        <v>0</v>
      </c>
      <c r="Q220" s="10">
        <v>0</v>
      </c>
      <c r="R220" s="10">
        <v>0</v>
      </c>
      <c r="S220" s="10">
        <v>0</v>
      </c>
      <c r="T220" s="10">
        <v>192386803</v>
      </c>
      <c r="U220" s="10">
        <v>0</v>
      </c>
      <c r="V220" s="10">
        <v>748464631</v>
      </c>
      <c r="W220" s="10">
        <v>0</v>
      </c>
      <c r="X220" s="10">
        <v>0</v>
      </c>
      <c r="Y220" s="10">
        <v>0</v>
      </c>
      <c r="Z220" s="10">
        <v>150556985</v>
      </c>
      <c r="AA220" s="10">
        <v>0</v>
      </c>
      <c r="AB220" s="10">
        <v>236336157</v>
      </c>
      <c r="AC220" s="10">
        <v>96878472</v>
      </c>
      <c r="AD220" s="10">
        <v>0</v>
      </c>
      <c r="AE220" s="10">
        <v>0</v>
      </c>
      <c r="AF220" s="10">
        <v>471804794</v>
      </c>
      <c r="AG220" s="10">
        <v>0</v>
      </c>
      <c r="AH220" s="10">
        <v>25849428</v>
      </c>
      <c r="AI220" s="10">
        <v>0</v>
      </c>
      <c r="AJ220" s="10">
        <v>0</v>
      </c>
      <c r="AK220" s="10">
        <v>0</v>
      </c>
      <c r="AL220" s="197">
        <v>3201490370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118775948</v>
      </c>
      <c r="I221" s="10">
        <v>0</v>
      </c>
      <c r="J221" s="10">
        <v>0</v>
      </c>
      <c r="K221" s="10">
        <v>4939275</v>
      </c>
      <c r="L221" s="10">
        <v>2008398</v>
      </c>
      <c r="M221" s="10">
        <v>2363636</v>
      </c>
      <c r="N221" s="10">
        <v>10431563</v>
      </c>
      <c r="O221" s="10">
        <v>11210333</v>
      </c>
      <c r="P221" s="10">
        <v>0</v>
      </c>
      <c r="Q221" s="10">
        <v>0</v>
      </c>
      <c r="R221" s="10">
        <v>0</v>
      </c>
      <c r="S221" s="10">
        <v>0</v>
      </c>
      <c r="T221" s="10">
        <v>14199126</v>
      </c>
      <c r="U221" s="10">
        <v>0</v>
      </c>
      <c r="V221" s="10">
        <v>117863347</v>
      </c>
      <c r="W221" s="10">
        <v>0</v>
      </c>
      <c r="X221" s="10">
        <v>0</v>
      </c>
      <c r="Y221" s="10">
        <v>0</v>
      </c>
      <c r="Z221" s="10">
        <v>14975509</v>
      </c>
      <c r="AA221" s="10">
        <v>0</v>
      </c>
      <c r="AB221" s="10">
        <v>48650540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1841563</v>
      </c>
      <c r="AK221" s="10">
        <v>0</v>
      </c>
      <c r="AL221" s="197">
        <v>353749685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1160747950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29481174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2902923555</v>
      </c>
      <c r="AD222" s="10">
        <v>2837562378</v>
      </c>
      <c r="AE222" s="10">
        <v>0</v>
      </c>
      <c r="AF222" s="10">
        <v>5960983533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12891698590</v>
      </c>
    </row>
    <row r="223" spans="1:38" s="23" customFormat="1" ht="14.4" x14ac:dyDescent="0.3">
      <c r="A223" s="62" t="s">
        <v>462</v>
      </c>
      <c r="B223" s="26" t="s">
        <v>151</v>
      </c>
      <c r="C223" s="10">
        <v>132834264</v>
      </c>
      <c r="D223" s="10">
        <v>0</v>
      </c>
      <c r="E223" s="10">
        <v>0</v>
      </c>
      <c r="F223" s="10">
        <v>1835897</v>
      </c>
      <c r="G223" s="10">
        <v>308095623</v>
      </c>
      <c r="H223" s="10">
        <v>1484181033</v>
      </c>
      <c r="I223" s="10">
        <v>0</v>
      </c>
      <c r="J223" s="10">
        <v>0</v>
      </c>
      <c r="K223" s="10">
        <v>140304120</v>
      </c>
      <c r="L223" s="10">
        <v>13287716951</v>
      </c>
      <c r="M223" s="10">
        <v>3412652919</v>
      </c>
      <c r="N223" s="10">
        <v>343643690</v>
      </c>
      <c r="O223" s="10">
        <v>708785156</v>
      </c>
      <c r="P223" s="10">
        <v>0</v>
      </c>
      <c r="Q223" s="10">
        <v>0</v>
      </c>
      <c r="R223" s="10">
        <v>46466321</v>
      </c>
      <c r="S223" s="10">
        <v>0</v>
      </c>
      <c r="T223" s="10">
        <v>2835358461</v>
      </c>
      <c r="U223" s="10">
        <v>0</v>
      </c>
      <c r="V223" s="10">
        <v>4892175398</v>
      </c>
      <c r="W223" s="10">
        <v>0</v>
      </c>
      <c r="X223" s="10">
        <v>0</v>
      </c>
      <c r="Y223" s="10">
        <v>0</v>
      </c>
      <c r="Z223" s="10">
        <v>1589319</v>
      </c>
      <c r="AA223" s="10">
        <v>484944093</v>
      </c>
      <c r="AB223" s="10">
        <v>2092416926</v>
      </c>
      <c r="AC223" s="10">
        <v>3077747753</v>
      </c>
      <c r="AD223" s="10">
        <v>1222308297</v>
      </c>
      <c r="AE223" s="10">
        <v>2006366053</v>
      </c>
      <c r="AF223" s="10">
        <v>4838158572</v>
      </c>
      <c r="AG223" s="10">
        <v>0</v>
      </c>
      <c r="AH223" s="10">
        <v>988224463</v>
      </c>
      <c r="AI223" s="10">
        <v>0</v>
      </c>
      <c r="AJ223" s="10">
        <v>3537612113</v>
      </c>
      <c r="AK223" s="10">
        <v>495000234</v>
      </c>
      <c r="AL223" s="197">
        <v>46338417656</v>
      </c>
    </row>
    <row r="224" spans="1:38" s="23" customFormat="1" ht="14.4" x14ac:dyDescent="0.3">
      <c r="A224" s="62" t="s">
        <v>463</v>
      </c>
      <c r="B224" s="26" t="s">
        <v>152</v>
      </c>
      <c r="C224" s="10">
        <v>2767800983</v>
      </c>
      <c r="D224" s="10">
        <v>0</v>
      </c>
      <c r="E224" s="10">
        <v>0</v>
      </c>
      <c r="F224" s="10">
        <v>0</v>
      </c>
      <c r="G224" s="10">
        <v>2009091</v>
      </c>
      <c r="H224" s="10">
        <v>307758333</v>
      </c>
      <c r="I224" s="10">
        <v>0</v>
      </c>
      <c r="J224" s="10">
        <v>0</v>
      </c>
      <c r="K224" s="10">
        <v>938409</v>
      </c>
      <c r="L224" s="10">
        <v>8833671</v>
      </c>
      <c r="M224" s="10">
        <v>76677626</v>
      </c>
      <c r="N224" s="10">
        <v>94786996</v>
      </c>
      <c r="O224" s="10">
        <v>4464731</v>
      </c>
      <c r="P224" s="10">
        <v>0</v>
      </c>
      <c r="Q224" s="10">
        <v>0</v>
      </c>
      <c r="R224" s="10">
        <v>0</v>
      </c>
      <c r="S224" s="10">
        <v>0</v>
      </c>
      <c r="T224" s="10">
        <v>7253772</v>
      </c>
      <c r="U224" s="10">
        <v>0</v>
      </c>
      <c r="V224" s="10">
        <v>392557856</v>
      </c>
      <c r="W224" s="10">
        <v>0</v>
      </c>
      <c r="X224" s="10">
        <v>0</v>
      </c>
      <c r="Y224" s="10">
        <v>0</v>
      </c>
      <c r="Z224" s="10">
        <v>8098985</v>
      </c>
      <c r="AA224" s="10">
        <v>0</v>
      </c>
      <c r="AB224" s="10">
        <v>16630910</v>
      </c>
      <c r="AC224" s="10">
        <v>45682512</v>
      </c>
      <c r="AD224" s="10">
        <v>0</v>
      </c>
      <c r="AE224" s="10">
        <v>0</v>
      </c>
      <c r="AF224" s="10">
        <v>0</v>
      </c>
      <c r="AG224" s="10">
        <v>0</v>
      </c>
      <c r="AH224" s="10">
        <v>3029914</v>
      </c>
      <c r="AI224" s="10">
        <v>0</v>
      </c>
      <c r="AJ224" s="10">
        <v>0</v>
      </c>
      <c r="AK224" s="10">
        <v>0</v>
      </c>
      <c r="AL224" s="197">
        <v>3736523789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775192826</v>
      </c>
      <c r="I225" s="10">
        <v>0</v>
      </c>
      <c r="J225" s="10">
        <v>0</v>
      </c>
      <c r="K225" s="10">
        <v>0</v>
      </c>
      <c r="L225" s="10">
        <v>2347526</v>
      </c>
      <c r="M225" s="10">
        <v>0</v>
      </c>
      <c r="N225" s="10">
        <v>24922431</v>
      </c>
      <c r="O225" s="10">
        <v>326309730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30450037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1414156359</v>
      </c>
    </row>
    <row r="226" spans="1:38" s="23" customFormat="1" ht="14.4" x14ac:dyDescent="0.3">
      <c r="A226" s="62" t="s">
        <v>465</v>
      </c>
      <c r="B226" s="26" t="s">
        <v>154</v>
      </c>
      <c r="C226" s="10">
        <v>37602500</v>
      </c>
      <c r="D226" s="10">
        <v>0</v>
      </c>
      <c r="E226" s="10">
        <v>0</v>
      </c>
      <c r="F226" s="10">
        <v>150596002</v>
      </c>
      <c r="G226" s="10">
        <v>437520592</v>
      </c>
      <c r="H226" s="10">
        <v>716203565</v>
      </c>
      <c r="I226" s="10">
        <v>0</v>
      </c>
      <c r="J226" s="10">
        <v>0</v>
      </c>
      <c r="K226" s="10">
        <v>40573516</v>
      </c>
      <c r="L226" s="10">
        <v>228808040</v>
      </c>
      <c r="M226" s="10">
        <v>7610018512</v>
      </c>
      <c r="N226" s="10">
        <v>182776135</v>
      </c>
      <c r="O226" s="10">
        <v>1604322487</v>
      </c>
      <c r="P226" s="10">
        <v>0</v>
      </c>
      <c r="Q226" s="10">
        <v>0</v>
      </c>
      <c r="R226" s="10">
        <v>115544186</v>
      </c>
      <c r="S226" s="10">
        <v>0</v>
      </c>
      <c r="T226" s="10">
        <v>1108501584</v>
      </c>
      <c r="U226" s="10">
        <v>0</v>
      </c>
      <c r="V226" s="10">
        <v>1026826693</v>
      </c>
      <c r="W226" s="10">
        <v>0</v>
      </c>
      <c r="X226" s="10">
        <v>0</v>
      </c>
      <c r="Y226" s="10">
        <v>0</v>
      </c>
      <c r="Z226" s="10">
        <v>0</v>
      </c>
      <c r="AA226" s="10">
        <v>59834970</v>
      </c>
      <c r="AB226" s="10">
        <v>10086584764</v>
      </c>
      <c r="AC226" s="10">
        <v>48747430</v>
      </c>
      <c r="AD226" s="10">
        <v>275400649</v>
      </c>
      <c r="AE226" s="10">
        <v>0</v>
      </c>
      <c r="AF226" s="10">
        <v>35182043</v>
      </c>
      <c r="AG226" s="10">
        <v>8462480</v>
      </c>
      <c r="AH226" s="10">
        <v>16301103</v>
      </c>
      <c r="AI226" s="10">
        <v>0</v>
      </c>
      <c r="AJ226" s="10">
        <v>5722036</v>
      </c>
      <c r="AK226" s="10">
        <v>0</v>
      </c>
      <c r="AL226" s="197">
        <v>23795529287</v>
      </c>
    </row>
    <row r="227" spans="1:38" s="23" customFormat="1" ht="14.4" x14ac:dyDescent="0.3">
      <c r="A227" s="62" t="s">
        <v>466</v>
      </c>
      <c r="B227" s="26" t="s">
        <v>155</v>
      </c>
      <c r="C227" s="10">
        <v>1471268522</v>
      </c>
      <c r="D227" s="10">
        <v>0</v>
      </c>
      <c r="E227" s="10">
        <v>0</v>
      </c>
      <c r="F227" s="10">
        <v>0</v>
      </c>
      <c r="G227" s="10">
        <v>7318913</v>
      </c>
      <c r="H227" s="10">
        <v>490418979</v>
      </c>
      <c r="I227" s="10">
        <v>0</v>
      </c>
      <c r="J227" s="10">
        <v>0</v>
      </c>
      <c r="K227" s="10">
        <v>0</v>
      </c>
      <c r="L227" s="10">
        <v>38194710</v>
      </c>
      <c r="M227" s="10">
        <v>792747221</v>
      </c>
      <c r="N227" s="10">
        <v>706850130</v>
      </c>
      <c r="O227" s="10">
        <v>302354200</v>
      </c>
      <c r="P227" s="10">
        <v>0</v>
      </c>
      <c r="Q227" s="10">
        <v>0</v>
      </c>
      <c r="R227" s="10">
        <v>3636857907</v>
      </c>
      <c r="S227" s="10">
        <v>0</v>
      </c>
      <c r="T227" s="10">
        <v>238277291</v>
      </c>
      <c r="U227" s="10">
        <v>0</v>
      </c>
      <c r="V227" s="10">
        <v>65580000</v>
      </c>
      <c r="W227" s="10">
        <v>0</v>
      </c>
      <c r="X227" s="10">
        <v>31453739</v>
      </c>
      <c r="Y227" s="10">
        <v>66811378</v>
      </c>
      <c r="Z227" s="10">
        <v>0</v>
      </c>
      <c r="AA227" s="10">
        <v>55366363</v>
      </c>
      <c r="AB227" s="10">
        <v>9090909</v>
      </c>
      <c r="AC227" s="10">
        <v>0</v>
      </c>
      <c r="AD227" s="10">
        <v>673026501</v>
      </c>
      <c r="AE227" s="10">
        <v>0</v>
      </c>
      <c r="AF227" s="10">
        <v>0</v>
      </c>
      <c r="AG227" s="10">
        <v>2799126066</v>
      </c>
      <c r="AH227" s="10">
        <v>0</v>
      </c>
      <c r="AI227" s="10">
        <v>0</v>
      </c>
      <c r="AJ227" s="10">
        <v>0</v>
      </c>
      <c r="AK227" s="10">
        <v>0</v>
      </c>
      <c r="AL227" s="197">
        <v>11384742829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679932951</v>
      </c>
      <c r="E228" s="10">
        <v>112500000</v>
      </c>
      <c r="F228" s="10">
        <v>0</v>
      </c>
      <c r="G228" s="10">
        <v>4859438780</v>
      </c>
      <c r="H228" s="10">
        <v>2190785104</v>
      </c>
      <c r="I228" s="10">
        <v>0</v>
      </c>
      <c r="J228" s="10">
        <v>0</v>
      </c>
      <c r="K228" s="10">
        <v>4396194718</v>
      </c>
      <c r="L228" s="10">
        <v>9519635326</v>
      </c>
      <c r="M228" s="10">
        <v>3362923822</v>
      </c>
      <c r="N228" s="10">
        <v>89364902</v>
      </c>
      <c r="O228" s="10">
        <v>10709091</v>
      </c>
      <c r="P228" s="10">
        <v>0</v>
      </c>
      <c r="Q228" s="10">
        <v>0</v>
      </c>
      <c r="R228" s="10">
        <v>299850077</v>
      </c>
      <c r="S228" s="10">
        <v>0</v>
      </c>
      <c r="T228" s="10">
        <v>2006873747</v>
      </c>
      <c r="U228" s="10">
        <v>0</v>
      </c>
      <c r="V228" s="10">
        <v>2939550697</v>
      </c>
      <c r="W228" s="10">
        <v>0</v>
      </c>
      <c r="X228" s="10">
        <v>319257703</v>
      </c>
      <c r="Y228" s="10">
        <v>0</v>
      </c>
      <c r="Z228" s="10">
        <v>0</v>
      </c>
      <c r="AA228" s="10">
        <v>738784920</v>
      </c>
      <c r="AB228" s="10">
        <v>1536933105</v>
      </c>
      <c r="AC228" s="10">
        <v>3409336198</v>
      </c>
      <c r="AD228" s="10">
        <v>2453215007</v>
      </c>
      <c r="AE228" s="10">
        <v>5668600093</v>
      </c>
      <c r="AF228" s="10">
        <v>59990879</v>
      </c>
      <c r="AG228" s="10">
        <v>0</v>
      </c>
      <c r="AH228" s="10">
        <v>2232331289</v>
      </c>
      <c r="AI228" s="10">
        <v>9306842605</v>
      </c>
      <c r="AJ228" s="10">
        <v>1726813617</v>
      </c>
      <c r="AK228" s="10">
        <v>1339153179</v>
      </c>
      <c r="AL228" s="197">
        <v>59259017810</v>
      </c>
    </row>
    <row r="229" spans="1:38" s="23" customFormat="1" ht="14.4" x14ac:dyDescent="0.3">
      <c r="A229" s="98" t="s">
        <v>468</v>
      </c>
      <c r="B229" s="99" t="s">
        <v>156</v>
      </c>
      <c r="C229" s="97">
        <v>6905053026</v>
      </c>
      <c r="D229" s="97">
        <v>717245609</v>
      </c>
      <c r="E229" s="97">
        <v>1081895051</v>
      </c>
      <c r="F229" s="97">
        <v>181441565</v>
      </c>
      <c r="G229" s="97">
        <v>5808144732</v>
      </c>
      <c r="H229" s="97">
        <v>10171894515</v>
      </c>
      <c r="I229" s="97">
        <v>5489869571</v>
      </c>
      <c r="J229" s="97">
        <v>0</v>
      </c>
      <c r="K229" s="97">
        <v>4725164897</v>
      </c>
      <c r="L229" s="97">
        <v>34203499194</v>
      </c>
      <c r="M229" s="97">
        <v>57717384670</v>
      </c>
      <c r="N229" s="97">
        <v>9529274956</v>
      </c>
      <c r="O229" s="97">
        <v>24629436050</v>
      </c>
      <c r="P229" s="97">
        <v>0</v>
      </c>
      <c r="Q229" s="97">
        <v>6612297</v>
      </c>
      <c r="R229" s="97">
        <v>4121299514</v>
      </c>
      <c r="S229" s="97">
        <v>0</v>
      </c>
      <c r="T229" s="97">
        <v>40825245576</v>
      </c>
      <c r="U229" s="97">
        <v>0</v>
      </c>
      <c r="V229" s="97">
        <v>21058823633</v>
      </c>
      <c r="W229" s="97">
        <v>0</v>
      </c>
      <c r="X229" s="97">
        <v>350711442</v>
      </c>
      <c r="Y229" s="97">
        <v>66811378</v>
      </c>
      <c r="Z229" s="97">
        <v>1763240786</v>
      </c>
      <c r="AA229" s="97">
        <v>1804253500</v>
      </c>
      <c r="AB229" s="97">
        <v>15802501549</v>
      </c>
      <c r="AC229" s="97">
        <v>52031993446</v>
      </c>
      <c r="AD229" s="97">
        <v>9408765615</v>
      </c>
      <c r="AE229" s="97">
        <v>7676166146</v>
      </c>
      <c r="AF229" s="97">
        <v>11967370747</v>
      </c>
      <c r="AG229" s="97">
        <v>2812940597</v>
      </c>
      <c r="AH229" s="97">
        <v>8185396950</v>
      </c>
      <c r="AI229" s="97">
        <v>9495991945</v>
      </c>
      <c r="AJ229" s="97">
        <v>8614890219</v>
      </c>
      <c r="AK229" s="97">
        <v>1924688549</v>
      </c>
      <c r="AL229" s="204">
        <v>359078007725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1121915160</v>
      </c>
      <c r="M230" s="10">
        <v>0</v>
      </c>
      <c r="N230" s="10">
        <v>0</v>
      </c>
      <c r="O230" s="10">
        <v>6166835586</v>
      </c>
      <c r="P230" s="10">
        <v>67308964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8839383361</v>
      </c>
      <c r="X230" s="10">
        <v>0</v>
      </c>
      <c r="Y230" s="10">
        <v>5142510691</v>
      </c>
      <c r="Z230" s="10">
        <v>0</v>
      </c>
      <c r="AA230" s="10">
        <v>575492726</v>
      </c>
      <c r="AB230" s="10">
        <v>0</v>
      </c>
      <c r="AC230" s="10">
        <v>6689440960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28602887448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815974984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937370671</v>
      </c>
      <c r="Z231" s="10">
        <v>0</v>
      </c>
      <c r="AA231" s="10">
        <v>0</v>
      </c>
      <c r="AB231" s="10">
        <v>0</v>
      </c>
      <c r="AC231" s="10">
        <v>5804287936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7731851148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396454115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27622246</v>
      </c>
      <c r="Q233" s="10">
        <v>0</v>
      </c>
      <c r="R233" s="10">
        <v>308672773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360615244</v>
      </c>
      <c r="AB233" s="10">
        <v>0</v>
      </c>
      <c r="AC233" s="10">
        <v>0</v>
      </c>
      <c r="AD233" s="10">
        <v>521522238</v>
      </c>
      <c r="AE233" s="10">
        <v>0</v>
      </c>
      <c r="AF233" s="10">
        <v>30555625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1917863693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53081820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53081820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284790414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292116966</v>
      </c>
      <c r="AE238" s="10">
        <v>0</v>
      </c>
      <c r="AF238" s="10">
        <v>0</v>
      </c>
      <c r="AG238" s="10">
        <v>136826255</v>
      </c>
      <c r="AH238" s="10">
        <v>0</v>
      </c>
      <c r="AI238" s="10">
        <v>0</v>
      </c>
      <c r="AJ238" s="10">
        <v>0</v>
      </c>
      <c r="AK238" s="10">
        <v>0</v>
      </c>
      <c r="AL238" s="197">
        <v>988275642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15861128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15861128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1037171818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1037171818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1145099306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1360653030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2505752336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345844944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220840029</v>
      </c>
      <c r="Z243" s="10">
        <v>0</v>
      </c>
      <c r="AA243" s="10">
        <v>789778955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1612596971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1214901748</v>
      </c>
      <c r="E244" s="97">
        <v>0</v>
      </c>
      <c r="F244" s="97">
        <v>0</v>
      </c>
      <c r="G244" s="97">
        <v>396454115</v>
      </c>
      <c r="H244" s="97">
        <v>506133043</v>
      </c>
      <c r="I244" s="97">
        <v>0</v>
      </c>
      <c r="J244" s="97">
        <v>0</v>
      </c>
      <c r="K244" s="97">
        <v>0</v>
      </c>
      <c r="L244" s="97">
        <v>1121915160</v>
      </c>
      <c r="M244" s="97">
        <v>0</v>
      </c>
      <c r="N244" s="97">
        <v>0</v>
      </c>
      <c r="O244" s="97">
        <v>6166835586</v>
      </c>
      <c r="P244" s="97">
        <v>1132103028</v>
      </c>
      <c r="Q244" s="97">
        <v>174217557</v>
      </c>
      <c r="R244" s="97">
        <v>1453772079</v>
      </c>
      <c r="S244" s="97">
        <v>0</v>
      </c>
      <c r="T244" s="97">
        <v>0</v>
      </c>
      <c r="U244" s="97">
        <v>0</v>
      </c>
      <c r="V244" s="97">
        <v>0</v>
      </c>
      <c r="W244" s="97">
        <v>8839383361</v>
      </c>
      <c r="X244" s="97">
        <v>0</v>
      </c>
      <c r="Y244" s="97">
        <v>7946164835</v>
      </c>
      <c r="Z244" s="97">
        <v>0</v>
      </c>
      <c r="AA244" s="97">
        <v>1725886925</v>
      </c>
      <c r="AB244" s="97">
        <v>0</v>
      </c>
      <c r="AC244" s="97">
        <v>12784132031</v>
      </c>
      <c r="AD244" s="97">
        <v>813639204</v>
      </c>
      <c r="AE244" s="97">
        <v>0</v>
      </c>
      <c r="AF244" s="97">
        <v>30555625</v>
      </c>
      <c r="AG244" s="97">
        <v>219747707</v>
      </c>
      <c r="AH244" s="97">
        <v>0</v>
      </c>
      <c r="AI244" s="97">
        <v>0</v>
      </c>
      <c r="AJ244" s="97">
        <v>0</v>
      </c>
      <c r="AK244" s="97">
        <v>0</v>
      </c>
      <c r="AL244" s="204">
        <v>44525842004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6905053026</v>
      </c>
      <c r="D245" s="28">
        <v>1932147357</v>
      </c>
      <c r="E245" s="28">
        <v>1081895051</v>
      </c>
      <c r="F245" s="28">
        <v>181441565</v>
      </c>
      <c r="G245" s="28">
        <v>6204598847</v>
      </c>
      <c r="H245" s="28">
        <v>10678027558</v>
      </c>
      <c r="I245" s="28">
        <v>5489869571</v>
      </c>
      <c r="J245" s="28">
        <v>0</v>
      </c>
      <c r="K245" s="28">
        <v>4725164897</v>
      </c>
      <c r="L245" s="28">
        <v>35325414354</v>
      </c>
      <c r="M245" s="28">
        <v>57717384670</v>
      </c>
      <c r="N245" s="28">
        <v>9529274956</v>
      </c>
      <c r="O245" s="28">
        <v>30796271636</v>
      </c>
      <c r="P245" s="28">
        <v>1132103028</v>
      </c>
      <c r="Q245" s="28">
        <v>180829854</v>
      </c>
      <c r="R245" s="28">
        <v>5575071593</v>
      </c>
      <c r="S245" s="28">
        <v>0</v>
      </c>
      <c r="T245" s="28">
        <v>40825245576</v>
      </c>
      <c r="U245" s="28">
        <v>0</v>
      </c>
      <c r="V245" s="28">
        <v>21058823633</v>
      </c>
      <c r="W245" s="28">
        <v>8839383361</v>
      </c>
      <c r="X245" s="28">
        <v>350711442</v>
      </c>
      <c r="Y245" s="28">
        <v>8012976213</v>
      </c>
      <c r="Z245" s="28">
        <v>1763240786</v>
      </c>
      <c r="AA245" s="28">
        <v>3530140425</v>
      </c>
      <c r="AB245" s="28">
        <v>15802501549</v>
      </c>
      <c r="AC245" s="28">
        <v>64816125477</v>
      </c>
      <c r="AD245" s="28">
        <v>10222404819</v>
      </c>
      <c r="AE245" s="28">
        <v>7676166146</v>
      </c>
      <c r="AF245" s="28">
        <v>11997926372</v>
      </c>
      <c r="AG245" s="28">
        <v>3032688304</v>
      </c>
      <c r="AH245" s="28">
        <v>8185396950</v>
      </c>
      <c r="AI245" s="28">
        <v>9495991945</v>
      </c>
      <c r="AJ245" s="28">
        <v>8614890219</v>
      </c>
      <c r="AK245" s="28">
        <v>1924688549</v>
      </c>
      <c r="AL245" s="206">
        <v>403603849729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42117629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42117629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5182369383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5182369383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71198283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71198283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5182369383</v>
      </c>
      <c r="AA260" s="97">
        <v>113315912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5295685295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5182369383</v>
      </c>
      <c r="AA291" s="28">
        <v>113315912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5295685295</v>
      </c>
    </row>
    <row r="292" spans="1:38" s="23" customFormat="1" ht="14.4" x14ac:dyDescent="0.3">
      <c r="A292" s="62" t="s">
        <v>529</v>
      </c>
      <c r="B292" s="26" t="s">
        <v>143</v>
      </c>
      <c r="C292" s="10">
        <v>386977627</v>
      </c>
      <c r="D292" s="10">
        <v>0</v>
      </c>
      <c r="E292" s="10">
        <v>0</v>
      </c>
      <c r="F292" s="10">
        <v>240845161</v>
      </c>
      <c r="G292" s="10">
        <v>386423679</v>
      </c>
      <c r="H292" s="10">
        <v>1521644044</v>
      </c>
      <c r="I292" s="10">
        <v>0</v>
      </c>
      <c r="J292" s="10">
        <v>0</v>
      </c>
      <c r="K292" s="10">
        <v>309129181</v>
      </c>
      <c r="L292" s="10">
        <v>3479893213</v>
      </c>
      <c r="M292" s="10">
        <v>1506113516</v>
      </c>
      <c r="N292" s="10">
        <v>413155258</v>
      </c>
      <c r="O292" s="10">
        <v>541667395</v>
      </c>
      <c r="P292" s="10">
        <v>0</v>
      </c>
      <c r="Q292" s="10">
        <v>0</v>
      </c>
      <c r="R292" s="10">
        <v>0</v>
      </c>
      <c r="S292" s="10">
        <v>0</v>
      </c>
      <c r="T292" s="10">
        <v>5475783035</v>
      </c>
      <c r="U292" s="10">
        <v>0</v>
      </c>
      <c r="V292" s="10">
        <v>3559006395</v>
      </c>
      <c r="W292" s="10">
        <v>0</v>
      </c>
      <c r="X292" s="10">
        <v>0</v>
      </c>
      <c r="Y292" s="10">
        <v>0</v>
      </c>
      <c r="Z292" s="10">
        <v>144414693</v>
      </c>
      <c r="AA292" s="10">
        <v>30041335</v>
      </c>
      <c r="AB292" s="10">
        <v>1069703245</v>
      </c>
      <c r="AC292" s="10">
        <v>14532650120</v>
      </c>
      <c r="AD292" s="10">
        <v>976582107</v>
      </c>
      <c r="AE292" s="10">
        <v>0</v>
      </c>
      <c r="AF292" s="10">
        <v>440540836</v>
      </c>
      <c r="AG292" s="10">
        <v>0</v>
      </c>
      <c r="AH292" s="10">
        <v>249589791</v>
      </c>
      <c r="AI292" s="10">
        <v>0</v>
      </c>
      <c r="AJ292" s="10">
        <v>21879995</v>
      </c>
      <c r="AK292" s="10">
        <v>85732323</v>
      </c>
      <c r="AL292" s="197">
        <v>35371772949</v>
      </c>
    </row>
    <row r="293" spans="1:38" s="23" customFormat="1" ht="14.4" x14ac:dyDescent="0.3">
      <c r="A293" s="62" t="s">
        <v>530</v>
      </c>
      <c r="B293" s="26" t="s">
        <v>144</v>
      </c>
      <c r="C293" s="10">
        <v>996623540</v>
      </c>
      <c r="D293" s="10">
        <v>0</v>
      </c>
      <c r="E293" s="10">
        <v>0</v>
      </c>
      <c r="F293" s="10">
        <v>52986534</v>
      </c>
      <c r="G293" s="10">
        <v>147526754</v>
      </c>
      <c r="H293" s="10">
        <v>1381228513</v>
      </c>
      <c r="I293" s="10">
        <v>0</v>
      </c>
      <c r="J293" s="10">
        <v>0</v>
      </c>
      <c r="K293" s="10">
        <v>43235572</v>
      </c>
      <c r="L293" s="10">
        <v>668895321</v>
      </c>
      <c r="M293" s="10">
        <v>1188936607</v>
      </c>
      <c r="N293" s="10">
        <v>232221018</v>
      </c>
      <c r="O293" s="10">
        <v>217755996</v>
      </c>
      <c r="P293" s="10">
        <v>0</v>
      </c>
      <c r="Q293" s="10">
        <v>0</v>
      </c>
      <c r="R293" s="10">
        <v>0</v>
      </c>
      <c r="S293" s="10">
        <v>0</v>
      </c>
      <c r="T293" s="10">
        <v>3192177645</v>
      </c>
      <c r="U293" s="10">
        <v>0</v>
      </c>
      <c r="V293" s="10">
        <v>2654140898</v>
      </c>
      <c r="W293" s="10">
        <v>0</v>
      </c>
      <c r="X293" s="10">
        <v>0</v>
      </c>
      <c r="Y293" s="10">
        <v>0</v>
      </c>
      <c r="Z293" s="10">
        <v>31327266</v>
      </c>
      <c r="AA293" s="10">
        <v>6001108</v>
      </c>
      <c r="AB293" s="10">
        <v>235469062</v>
      </c>
      <c r="AC293" s="10">
        <v>2462279754</v>
      </c>
      <c r="AD293" s="10">
        <v>0</v>
      </c>
      <c r="AE293" s="10">
        <v>0</v>
      </c>
      <c r="AF293" s="10">
        <v>35325</v>
      </c>
      <c r="AG293" s="10">
        <v>0</v>
      </c>
      <c r="AH293" s="10">
        <v>151971871</v>
      </c>
      <c r="AI293" s="10">
        <v>0</v>
      </c>
      <c r="AJ293" s="10">
        <v>55949017</v>
      </c>
      <c r="AK293" s="10">
        <v>0</v>
      </c>
      <c r="AL293" s="197">
        <v>13718761801</v>
      </c>
    </row>
    <row r="294" spans="1:38" s="23" customFormat="1" ht="14.4" x14ac:dyDescent="0.3">
      <c r="A294" s="62" t="s">
        <v>531</v>
      </c>
      <c r="B294" s="26" t="s">
        <v>145</v>
      </c>
      <c r="C294" s="10">
        <v>45391463</v>
      </c>
      <c r="D294" s="10">
        <v>0</v>
      </c>
      <c r="E294" s="10">
        <v>0</v>
      </c>
      <c r="F294" s="10">
        <v>517954</v>
      </c>
      <c r="G294" s="10">
        <v>41152929</v>
      </c>
      <c r="H294" s="10">
        <v>221513501</v>
      </c>
      <c r="I294" s="10">
        <v>0</v>
      </c>
      <c r="J294" s="10">
        <v>0</v>
      </c>
      <c r="K294" s="10">
        <v>63807960</v>
      </c>
      <c r="L294" s="10">
        <v>97714013</v>
      </c>
      <c r="M294" s="10">
        <v>357443381</v>
      </c>
      <c r="N294" s="10">
        <v>43378722</v>
      </c>
      <c r="O294" s="10">
        <v>133784448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11578312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95385388</v>
      </c>
      <c r="AI294" s="10">
        <v>0</v>
      </c>
      <c r="AJ294" s="10">
        <v>0</v>
      </c>
      <c r="AK294" s="10">
        <v>473893144</v>
      </c>
      <c r="AL294" s="197">
        <v>1585561215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136869186</v>
      </c>
      <c r="I295" s="10">
        <v>3719746519</v>
      </c>
      <c r="J295" s="10">
        <v>0</v>
      </c>
      <c r="K295" s="10">
        <v>0</v>
      </c>
      <c r="L295" s="10">
        <v>0</v>
      </c>
      <c r="M295" s="10">
        <v>13814461927</v>
      </c>
      <c r="N295" s="10">
        <v>0</v>
      </c>
      <c r="O295" s="10">
        <v>666745255</v>
      </c>
      <c r="P295" s="10">
        <v>0</v>
      </c>
      <c r="Q295" s="10">
        <v>0</v>
      </c>
      <c r="R295" s="10">
        <v>0</v>
      </c>
      <c r="S295" s="10">
        <v>0</v>
      </c>
      <c r="T295" s="10">
        <v>4676446785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70014746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3824120648</v>
      </c>
      <c r="AI295" s="10">
        <v>0</v>
      </c>
      <c r="AJ295" s="10">
        <v>2499280501</v>
      </c>
      <c r="AK295" s="10">
        <v>0</v>
      </c>
      <c r="AL295" s="197">
        <v>29407685567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25405560</v>
      </c>
      <c r="D297" s="10">
        <v>0</v>
      </c>
      <c r="E297" s="10">
        <v>0</v>
      </c>
      <c r="F297" s="10">
        <v>1063877</v>
      </c>
      <c r="G297" s="10">
        <v>164076952</v>
      </c>
      <c r="H297" s="10">
        <v>247988377</v>
      </c>
      <c r="I297" s="10">
        <v>0</v>
      </c>
      <c r="J297" s="10">
        <v>0</v>
      </c>
      <c r="K297" s="10">
        <v>20253135</v>
      </c>
      <c r="L297" s="10">
        <v>426313446</v>
      </c>
      <c r="M297" s="10">
        <v>165169056</v>
      </c>
      <c r="N297" s="10">
        <v>102654784</v>
      </c>
      <c r="O297" s="10">
        <v>132006977</v>
      </c>
      <c r="P297" s="10">
        <v>0</v>
      </c>
      <c r="Q297" s="10">
        <v>0</v>
      </c>
      <c r="R297" s="10">
        <v>0</v>
      </c>
      <c r="S297" s="10">
        <v>0</v>
      </c>
      <c r="T297" s="10">
        <v>220956972</v>
      </c>
      <c r="U297" s="10">
        <v>0</v>
      </c>
      <c r="V297" s="10">
        <v>812938717</v>
      </c>
      <c r="W297" s="10">
        <v>0</v>
      </c>
      <c r="X297" s="10">
        <v>0</v>
      </c>
      <c r="Y297" s="10">
        <v>0</v>
      </c>
      <c r="Z297" s="10">
        <v>78159412</v>
      </c>
      <c r="AA297" s="10">
        <v>7742520</v>
      </c>
      <c r="AB297" s="10">
        <v>141576932</v>
      </c>
      <c r="AC297" s="10">
        <v>707592577</v>
      </c>
      <c r="AD297" s="10">
        <v>0</v>
      </c>
      <c r="AE297" s="10">
        <v>0</v>
      </c>
      <c r="AF297" s="10">
        <v>83474257</v>
      </c>
      <c r="AG297" s="10">
        <v>0</v>
      </c>
      <c r="AH297" s="10">
        <v>106613198</v>
      </c>
      <c r="AI297" s="10">
        <v>0</v>
      </c>
      <c r="AJ297" s="10">
        <v>5440754</v>
      </c>
      <c r="AK297" s="10">
        <v>0</v>
      </c>
      <c r="AL297" s="197">
        <v>3449427503</v>
      </c>
    </row>
    <row r="298" spans="1:38" s="23" customFormat="1" ht="14.4" x14ac:dyDescent="0.3">
      <c r="A298" s="62" t="s">
        <v>535</v>
      </c>
      <c r="B298" s="26" t="s">
        <v>149</v>
      </c>
      <c r="C298" s="10">
        <v>2103175</v>
      </c>
      <c r="D298" s="10">
        <v>0</v>
      </c>
      <c r="E298" s="10">
        <v>0</v>
      </c>
      <c r="F298" s="10">
        <v>0</v>
      </c>
      <c r="G298" s="10">
        <v>4171310</v>
      </c>
      <c r="H298" s="10">
        <v>71282230</v>
      </c>
      <c r="I298" s="10">
        <v>0</v>
      </c>
      <c r="J298" s="10">
        <v>0</v>
      </c>
      <c r="K298" s="10">
        <v>4110846</v>
      </c>
      <c r="L298" s="10">
        <v>2831150</v>
      </c>
      <c r="M298" s="10">
        <v>8067238</v>
      </c>
      <c r="N298" s="10">
        <v>11493791</v>
      </c>
      <c r="O298" s="10">
        <v>11321388</v>
      </c>
      <c r="P298" s="10">
        <v>0</v>
      </c>
      <c r="Q298" s="10">
        <v>0</v>
      </c>
      <c r="R298" s="10">
        <v>0</v>
      </c>
      <c r="S298" s="10">
        <v>0</v>
      </c>
      <c r="T298" s="10">
        <v>9147238</v>
      </c>
      <c r="U298" s="10">
        <v>0</v>
      </c>
      <c r="V298" s="10">
        <v>121034570</v>
      </c>
      <c r="W298" s="10">
        <v>0</v>
      </c>
      <c r="X298" s="10">
        <v>0</v>
      </c>
      <c r="Y298" s="10">
        <v>0</v>
      </c>
      <c r="Z298" s="10">
        <v>8568498</v>
      </c>
      <c r="AA298" s="10">
        <v>0</v>
      </c>
      <c r="AB298" s="10">
        <v>8429151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6525305</v>
      </c>
      <c r="AI298" s="10">
        <v>0</v>
      </c>
      <c r="AJ298" s="10">
        <v>386220</v>
      </c>
      <c r="AK298" s="10">
        <v>0</v>
      </c>
      <c r="AL298" s="197">
        <v>269472110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804496910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37703195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3457713688</v>
      </c>
      <c r="AD299" s="10">
        <v>3314246619</v>
      </c>
      <c r="AE299" s="10">
        <v>0</v>
      </c>
      <c r="AF299" s="10">
        <v>4966994723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12581155135</v>
      </c>
    </row>
    <row r="300" spans="1:38" s="23" customFormat="1" ht="14.4" x14ac:dyDescent="0.3">
      <c r="A300" s="62" t="s">
        <v>537</v>
      </c>
      <c r="B300" s="26" t="s">
        <v>151</v>
      </c>
      <c r="C300" s="10">
        <v>143997771</v>
      </c>
      <c r="D300" s="10">
        <v>0</v>
      </c>
      <c r="E300" s="10">
        <v>0</v>
      </c>
      <c r="F300" s="10">
        <v>5305812</v>
      </c>
      <c r="G300" s="10">
        <v>288996618</v>
      </c>
      <c r="H300" s="10">
        <v>714478588</v>
      </c>
      <c r="I300" s="10">
        <v>0</v>
      </c>
      <c r="J300" s="10">
        <v>0</v>
      </c>
      <c r="K300" s="10">
        <v>71914864</v>
      </c>
      <c r="L300" s="10">
        <v>3373833439</v>
      </c>
      <c r="M300" s="10">
        <v>2067670966</v>
      </c>
      <c r="N300" s="10">
        <v>181432095</v>
      </c>
      <c r="O300" s="10">
        <v>415675658</v>
      </c>
      <c r="P300" s="10">
        <v>0</v>
      </c>
      <c r="Q300" s="10">
        <v>0</v>
      </c>
      <c r="R300" s="10">
        <v>160968074</v>
      </c>
      <c r="S300" s="10">
        <v>0</v>
      </c>
      <c r="T300" s="10">
        <v>2597664155</v>
      </c>
      <c r="U300" s="10">
        <v>0</v>
      </c>
      <c r="V300" s="10">
        <v>1662432450</v>
      </c>
      <c r="W300" s="10">
        <v>0</v>
      </c>
      <c r="X300" s="10">
        <v>0</v>
      </c>
      <c r="Y300" s="10">
        <v>0</v>
      </c>
      <c r="Z300" s="10">
        <v>54843723</v>
      </c>
      <c r="AA300" s="10">
        <v>27364054446</v>
      </c>
      <c r="AB300" s="10">
        <v>1346643747</v>
      </c>
      <c r="AC300" s="10">
        <v>1654267231</v>
      </c>
      <c r="AD300" s="10">
        <v>850358072</v>
      </c>
      <c r="AE300" s="10">
        <v>0</v>
      </c>
      <c r="AF300" s="10">
        <v>1151060545</v>
      </c>
      <c r="AG300" s="10">
        <v>0</v>
      </c>
      <c r="AH300" s="10">
        <v>1022630232</v>
      </c>
      <c r="AI300" s="10">
        <v>0</v>
      </c>
      <c r="AJ300" s="10">
        <v>2315967179</v>
      </c>
      <c r="AK300" s="10">
        <v>594812555</v>
      </c>
      <c r="AL300" s="197">
        <v>48039008220</v>
      </c>
    </row>
    <row r="301" spans="1:38" s="23" customFormat="1" ht="14.4" x14ac:dyDescent="0.3">
      <c r="A301" s="62" t="s">
        <v>538</v>
      </c>
      <c r="B301" s="26" t="s">
        <v>152</v>
      </c>
      <c r="C301" s="10">
        <v>1930844475</v>
      </c>
      <c r="D301" s="10">
        <v>0</v>
      </c>
      <c r="E301" s="10">
        <v>0</v>
      </c>
      <c r="F301" s="10">
        <v>1347701</v>
      </c>
      <c r="G301" s="10">
        <v>53945531</v>
      </c>
      <c r="H301" s="10">
        <v>538402231</v>
      </c>
      <c r="I301" s="10">
        <v>0</v>
      </c>
      <c r="J301" s="10">
        <v>0</v>
      </c>
      <c r="K301" s="10">
        <v>13131899</v>
      </c>
      <c r="L301" s="10">
        <v>69278390</v>
      </c>
      <c r="M301" s="10">
        <v>355404362</v>
      </c>
      <c r="N301" s="10">
        <v>110816381</v>
      </c>
      <c r="O301" s="10">
        <v>77364695</v>
      </c>
      <c r="P301" s="10">
        <v>0</v>
      </c>
      <c r="Q301" s="10">
        <v>0</v>
      </c>
      <c r="R301" s="10">
        <v>0</v>
      </c>
      <c r="S301" s="10">
        <v>0</v>
      </c>
      <c r="T301" s="10">
        <v>593698037</v>
      </c>
      <c r="U301" s="10">
        <v>0</v>
      </c>
      <c r="V301" s="10">
        <v>826218945</v>
      </c>
      <c r="W301" s="10">
        <v>0</v>
      </c>
      <c r="X301" s="10">
        <v>0</v>
      </c>
      <c r="Y301" s="10">
        <v>0</v>
      </c>
      <c r="Z301" s="10">
        <v>14314094</v>
      </c>
      <c r="AA301" s="10">
        <v>4604269</v>
      </c>
      <c r="AB301" s="10">
        <v>43496031</v>
      </c>
      <c r="AC301" s="10">
        <v>1323871575</v>
      </c>
      <c r="AD301" s="10">
        <v>0</v>
      </c>
      <c r="AE301" s="10">
        <v>0</v>
      </c>
      <c r="AF301" s="10">
        <v>85871497</v>
      </c>
      <c r="AG301" s="10">
        <v>0</v>
      </c>
      <c r="AH301" s="10">
        <v>35800090</v>
      </c>
      <c r="AI301" s="10">
        <v>0</v>
      </c>
      <c r="AJ301" s="10">
        <v>2328581</v>
      </c>
      <c r="AK301" s="10">
        <v>0</v>
      </c>
      <c r="AL301" s="197">
        <v>6080738784</v>
      </c>
    </row>
    <row r="302" spans="1:38" s="23" customFormat="1" ht="14.4" x14ac:dyDescent="0.3">
      <c r="A302" s="62" t="s">
        <v>539</v>
      </c>
      <c r="B302" s="26" t="s">
        <v>153</v>
      </c>
      <c r="C302" s="10">
        <v>1999769</v>
      </c>
      <c r="D302" s="10">
        <v>0</v>
      </c>
      <c r="E302" s="10">
        <v>0</v>
      </c>
      <c r="F302" s="10">
        <v>0</v>
      </c>
      <c r="G302" s="10">
        <v>11109538</v>
      </c>
      <c r="H302" s="10">
        <v>0</v>
      </c>
      <c r="I302" s="10">
        <v>0</v>
      </c>
      <c r="J302" s="10">
        <v>0</v>
      </c>
      <c r="K302" s="10">
        <v>0</v>
      </c>
      <c r="L302" s="10">
        <v>208053608</v>
      </c>
      <c r="M302" s="10">
        <v>1346239</v>
      </c>
      <c r="N302" s="10">
        <v>23246737</v>
      </c>
      <c r="O302" s="10">
        <v>24708684</v>
      </c>
      <c r="P302" s="10">
        <v>0</v>
      </c>
      <c r="Q302" s="10">
        <v>0</v>
      </c>
      <c r="R302" s="10">
        <v>0</v>
      </c>
      <c r="S302" s="10">
        <v>0</v>
      </c>
      <c r="T302" s="10">
        <v>38910104</v>
      </c>
      <c r="U302" s="10">
        <v>0</v>
      </c>
      <c r="V302" s="10">
        <v>224597755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6008277</v>
      </c>
      <c r="AC302" s="10">
        <v>702528814</v>
      </c>
      <c r="AD302" s="10">
        <v>0</v>
      </c>
      <c r="AE302" s="10">
        <v>0</v>
      </c>
      <c r="AF302" s="10">
        <v>0</v>
      </c>
      <c r="AG302" s="10">
        <v>0</v>
      </c>
      <c r="AH302" s="10">
        <v>33093170</v>
      </c>
      <c r="AI302" s="10">
        <v>0</v>
      </c>
      <c r="AJ302" s="10">
        <v>0</v>
      </c>
      <c r="AK302" s="10">
        <v>0</v>
      </c>
      <c r="AL302" s="197">
        <v>1275602695</v>
      </c>
    </row>
    <row r="303" spans="1:38" s="23" customFormat="1" ht="14.4" x14ac:dyDescent="0.3">
      <c r="A303" s="62" t="s">
        <v>540</v>
      </c>
      <c r="B303" s="26" t="s">
        <v>154</v>
      </c>
      <c r="C303" s="10">
        <v>295886107</v>
      </c>
      <c r="D303" s="10">
        <v>0</v>
      </c>
      <c r="E303" s="10">
        <v>0</v>
      </c>
      <c r="F303" s="10">
        <v>1083595</v>
      </c>
      <c r="G303" s="10">
        <v>440969574</v>
      </c>
      <c r="H303" s="10">
        <v>769977126</v>
      </c>
      <c r="I303" s="10">
        <v>0</v>
      </c>
      <c r="J303" s="10">
        <v>0</v>
      </c>
      <c r="K303" s="10">
        <v>51331294</v>
      </c>
      <c r="L303" s="10">
        <v>346170365</v>
      </c>
      <c r="M303" s="10">
        <v>2776655783</v>
      </c>
      <c r="N303" s="10">
        <v>230192170</v>
      </c>
      <c r="O303" s="10">
        <v>812709550</v>
      </c>
      <c r="P303" s="10">
        <v>0</v>
      </c>
      <c r="Q303" s="10">
        <v>0</v>
      </c>
      <c r="R303" s="10">
        <v>54628712</v>
      </c>
      <c r="S303" s="10">
        <v>0</v>
      </c>
      <c r="T303" s="10">
        <v>535554689</v>
      </c>
      <c r="U303" s="10">
        <v>0</v>
      </c>
      <c r="V303" s="10">
        <v>2112763242</v>
      </c>
      <c r="W303" s="10">
        <v>0</v>
      </c>
      <c r="X303" s="10">
        <v>0</v>
      </c>
      <c r="Y303" s="10">
        <v>0</v>
      </c>
      <c r="Z303" s="10">
        <v>7429993</v>
      </c>
      <c r="AA303" s="10">
        <v>83513622</v>
      </c>
      <c r="AB303" s="10">
        <v>3649188995</v>
      </c>
      <c r="AC303" s="10">
        <v>179563077</v>
      </c>
      <c r="AD303" s="10">
        <v>96049009</v>
      </c>
      <c r="AE303" s="10">
        <v>0</v>
      </c>
      <c r="AF303" s="10">
        <v>400253995</v>
      </c>
      <c r="AG303" s="10">
        <v>106457</v>
      </c>
      <c r="AH303" s="10">
        <v>35010451</v>
      </c>
      <c r="AI303" s="10">
        <v>0</v>
      </c>
      <c r="AJ303" s="10">
        <v>1511216</v>
      </c>
      <c r="AK303" s="10">
        <v>0</v>
      </c>
      <c r="AL303" s="197">
        <v>12880549022</v>
      </c>
    </row>
    <row r="304" spans="1:38" s="23" customFormat="1" ht="14.4" x14ac:dyDescent="0.3">
      <c r="A304" s="62" t="s">
        <v>541</v>
      </c>
      <c r="B304" s="26" t="s">
        <v>155</v>
      </c>
      <c r="C304" s="10">
        <v>593432708</v>
      </c>
      <c r="D304" s="10">
        <v>4952466</v>
      </c>
      <c r="E304" s="10">
        <v>0</v>
      </c>
      <c r="F304" s="10">
        <v>129493988</v>
      </c>
      <c r="G304" s="10">
        <v>74910351</v>
      </c>
      <c r="H304" s="10">
        <v>5571181852</v>
      </c>
      <c r="I304" s="10">
        <v>39004518</v>
      </c>
      <c r="J304" s="10">
        <v>0</v>
      </c>
      <c r="K304" s="10">
        <v>44081752</v>
      </c>
      <c r="L304" s="10">
        <v>2953918459</v>
      </c>
      <c r="M304" s="10">
        <v>1309668867</v>
      </c>
      <c r="N304" s="10">
        <v>1297573776</v>
      </c>
      <c r="O304" s="10">
        <v>724868539</v>
      </c>
      <c r="P304" s="10">
        <v>178511673</v>
      </c>
      <c r="Q304" s="10">
        <v>0</v>
      </c>
      <c r="R304" s="10">
        <v>1500132073</v>
      </c>
      <c r="S304" s="10">
        <v>0</v>
      </c>
      <c r="T304" s="10">
        <v>348792237</v>
      </c>
      <c r="U304" s="10">
        <v>0</v>
      </c>
      <c r="V304" s="10">
        <v>1505294870</v>
      </c>
      <c r="W304" s="10">
        <v>20960223</v>
      </c>
      <c r="X304" s="10">
        <v>113145945</v>
      </c>
      <c r="Y304" s="10">
        <v>446915246</v>
      </c>
      <c r="Z304" s="10">
        <v>60406995</v>
      </c>
      <c r="AA304" s="10">
        <v>360114682</v>
      </c>
      <c r="AB304" s="10">
        <v>153310333</v>
      </c>
      <c r="AC304" s="10">
        <v>369417713</v>
      </c>
      <c r="AD304" s="10">
        <v>1194310104</v>
      </c>
      <c r="AE304" s="10">
        <v>0</v>
      </c>
      <c r="AF304" s="10">
        <v>428759909</v>
      </c>
      <c r="AG304" s="10">
        <v>3513492730</v>
      </c>
      <c r="AH304" s="10">
        <v>53245325</v>
      </c>
      <c r="AI304" s="10">
        <v>9595241</v>
      </c>
      <c r="AJ304" s="10">
        <v>7830401</v>
      </c>
      <c r="AK304" s="10">
        <v>0</v>
      </c>
      <c r="AL304" s="197">
        <v>23007322976</v>
      </c>
    </row>
    <row r="305" spans="1:38" s="23" customFormat="1" ht="14.4" x14ac:dyDescent="0.3">
      <c r="A305" s="62" t="s">
        <v>542</v>
      </c>
      <c r="B305" s="26" t="s">
        <v>70</v>
      </c>
      <c r="C305" s="10">
        <v>17524</v>
      </c>
      <c r="D305" s="10">
        <v>634032186</v>
      </c>
      <c r="E305" s="10">
        <v>0</v>
      </c>
      <c r="F305" s="10">
        <v>0</v>
      </c>
      <c r="G305" s="10">
        <v>0</v>
      </c>
      <c r="H305" s="10">
        <v>125860500</v>
      </c>
      <c r="I305" s="10">
        <v>0</v>
      </c>
      <c r="J305" s="10">
        <v>0</v>
      </c>
      <c r="K305" s="10">
        <v>152855891</v>
      </c>
      <c r="L305" s="10">
        <v>1301982786</v>
      </c>
      <c r="M305" s="10">
        <v>0</v>
      </c>
      <c r="N305" s="10">
        <v>0</v>
      </c>
      <c r="O305" s="10">
        <v>712904055</v>
      </c>
      <c r="P305" s="10">
        <v>0</v>
      </c>
      <c r="Q305" s="10">
        <v>0</v>
      </c>
      <c r="R305" s="10">
        <v>81537834</v>
      </c>
      <c r="S305" s="10">
        <v>0</v>
      </c>
      <c r="T305" s="10">
        <v>166340451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4747278</v>
      </c>
      <c r="AA305" s="10">
        <v>0</v>
      </c>
      <c r="AB305" s="10">
        <v>6148381228</v>
      </c>
      <c r="AC305" s="10">
        <v>54928833</v>
      </c>
      <c r="AD305" s="10">
        <v>0</v>
      </c>
      <c r="AE305" s="10">
        <v>0</v>
      </c>
      <c r="AF305" s="10">
        <v>0</v>
      </c>
      <c r="AG305" s="10">
        <v>0</v>
      </c>
      <c r="AH305" s="10">
        <v>14394300</v>
      </c>
      <c r="AI305" s="10">
        <v>0</v>
      </c>
      <c r="AJ305" s="10">
        <v>0</v>
      </c>
      <c r="AK305" s="10">
        <v>730937088</v>
      </c>
      <c r="AL305" s="197">
        <v>10128919954</v>
      </c>
    </row>
    <row r="306" spans="1:38" s="23" customFormat="1" ht="14.4" x14ac:dyDescent="0.3">
      <c r="A306" s="98" t="s">
        <v>543</v>
      </c>
      <c r="B306" s="99" t="s">
        <v>165</v>
      </c>
      <c r="C306" s="97">
        <v>4422679719</v>
      </c>
      <c r="D306" s="97">
        <v>638984652</v>
      </c>
      <c r="E306" s="97">
        <v>0</v>
      </c>
      <c r="F306" s="97">
        <v>432644622</v>
      </c>
      <c r="G306" s="97">
        <v>1613283236</v>
      </c>
      <c r="H306" s="97">
        <v>11300426148</v>
      </c>
      <c r="I306" s="97">
        <v>3758751037</v>
      </c>
      <c r="J306" s="97">
        <v>0</v>
      </c>
      <c r="K306" s="97">
        <v>773852394</v>
      </c>
      <c r="L306" s="97">
        <v>12928884190</v>
      </c>
      <c r="M306" s="97">
        <v>24355434852</v>
      </c>
      <c r="N306" s="97">
        <v>2646164732</v>
      </c>
      <c r="O306" s="97">
        <v>4471512640</v>
      </c>
      <c r="P306" s="97">
        <v>178511673</v>
      </c>
      <c r="Q306" s="97">
        <v>0</v>
      </c>
      <c r="R306" s="97">
        <v>1797266693</v>
      </c>
      <c r="S306" s="97">
        <v>0</v>
      </c>
      <c r="T306" s="97">
        <v>17893174543</v>
      </c>
      <c r="U306" s="97">
        <v>0</v>
      </c>
      <c r="V306" s="97">
        <v>13478427842</v>
      </c>
      <c r="W306" s="97">
        <v>20960223</v>
      </c>
      <c r="X306" s="97">
        <v>113145945</v>
      </c>
      <c r="Y306" s="97">
        <v>446915246</v>
      </c>
      <c r="Z306" s="97">
        <v>415790264</v>
      </c>
      <c r="AA306" s="97">
        <v>27926086728</v>
      </c>
      <c r="AB306" s="97">
        <v>12802207001</v>
      </c>
      <c r="AC306" s="97">
        <v>25444813382</v>
      </c>
      <c r="AD306" s="97">
        <v>6431545911</v>
      </c>
      <c r="AE306" s="97">
        <v>0</v>
      </c>
      <c r="AF306" s="97">
        <v>7556991087</v>
      </c>
      <c r="AG306" s="97">
        <v>3513599187</v>
      </c>
      <c r="AH306" s="97">
        <v>5628379769</v>
      </c>
      <c r="AI306" s="97">
        <v>9595241</v>
      </c>
      <c r="AJ306" s="97">
        <v>4910573864</v>
      </c>
      <c r="AK306" s="97">
        <v>1885375110</v>
      </c>
      <c r="AL306" s="204">
        <v>197795977931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259968386</v>
      </c>
      <c r="G307" s="10">
        <v>148316521</v>
      </c>
      <c r="H307" s="10">
        <v>2718241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1200082797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42143734</v>
      </c>
      <c r="AL307" s="197">
        <v>1653229679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48533930</v>
      </c>
      <c r="G308" s="10">
        <v>75166684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189697769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313398383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1778801</v>
      </c>
      <c r="G309" s="10">
        <v>32941025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475205956</v>
      </c>
      <c r="AJ309" s="10">
        <v>0</v>
      </c>
      <c r="AK309" s="10">
        <v>84972101</v>
      </c>
      <c r="AL309" s="197">
        <v>663307519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187184356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187184356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1608445</v>
      </c>
      <c r="G312" s="10">
        <v>49623092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146658263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41134820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252953715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340123</v>
      </c>
      <c r="G313" s="10">
        <v>800413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175135515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454995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176731046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6589858</v>
      </c>
      <c r="G315" s="10">
        <v>12770294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175135515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10160706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190399954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154284704</v>
      </c>
      <c r="AL315" s="197">
        <v>549341031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3222982</v>
      </c>
      <c r="G316" s="10">
        <v>14636722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175135515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28076720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221071939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6745290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175135515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181880805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13840038</v>
      </c>
      <c r="G318" s="10">
        <v>15841962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175135515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204817515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263278069</v>
      </c>
      <c r="G319" s="10">
        <v>41817782</v>
      </c>
      <c r="H319" s="10">
        <v>1462286068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892349351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72993077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291742005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3024466352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610393153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2527069722</v>
      </c>
      <c r="L320" s="10">
        <v>2014810304</v>
      </c>
      <c r="M320" s="10">
        <v>441531103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121270182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1150571917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3763301412</v>
      </c>
      <c r="AJ320" s="10">
        <v>0</v>
      </c>
      <c r="AK320" s="10">
        <v>0</v>
      </c>
      <c r="AL320" s="197">
        <v>10628947793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610393153</v>
      </c>
      <c r="E321" s="97">
        <v>0</v>
      </c>
      <c r="F321" s="97">
        <v>599160632</v>
      </c>
      <c r="G321" s="97">
        <v>398659785</v>
      </c>
      <c r="H321" s="97">
        <v>1465004309</v>
      </c>
      <c r="I321" s="97">
        <v>0</v>
      </c>
      <c r="J321" s="97">
        <v>0</v>
      </c>
      <c r="K321" s="97">
        <v>2527069722</v>
      </c>
      <c r="L321" s="97">
        <v>2014810304</v>
      </c>
      <c r="M321" s="97">
        <v>441531103</v>
      </c>
      <c r="N321" s="97">
        <v>3304465755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461274856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190399954</v>
      </c>
      <c r="AB321" s="97">
        <v>360151641</v>
      </c>
      <c r="AC321" s="97">
        <v>1150571917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4238507368</v>
      </c>
      <c r="AJ321" s="97">
        <v>0</v>
      </c>
      <c r="AK321" s="97">
        <v>281400539</v>
      </c>
      <c r="AL321" s="204">
        <v>18057330133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17769422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17769422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83476498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83476498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150679600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150679600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23217430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23217430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234156098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17769422</v>
      </c>
      <c r="AF336" s="97">
        <v>23217430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275142950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4422679719</v>
      </c>
      <c r="D337" s="28">
        <v>1249377805</v>
      </c>
      <c r="E337" s="28">
        <v>0</v>
      </c>
      <c r="F337" s="28">
        <v>1031805254</v>
      </c>
      <c r="G337" s="28">
        <v>2011943021</v>
      </c>
      <c r="H337" s="28">
        <v>12765430457</v>
      </c>
      <c r="I337" s="28">
        <v>3758751037</v>
      </c>
      <c r="J337" s="28">
        <v>0</v>
      </c>
      <c r="K337" s="28">
        <v>3300922116</v>
      </c>
      <c r="L337" s="28">
        <v>14943694494</v>
      </c>
      <c r="M337" s="28">
        <v>24796965955</v>
      </c>
      <c r="N337" s="28">
        <v>5950630487</v>
      </c>
      <c r="O337" s="28">
        <v>4471512640</v>
      </c>
      <c r="P337" s="28">
        <v>178511673</v>
      </c>
      <c r="Q337" s="28">
        <v>0</v>
      </c>
      <c r="R337" s="28">
        <v>1797266693</v>
      </c>
      <c r="S337" s="28">
        <v>0</v>
      </c>
      <c r="T337" s="28">
        <v>18588605497</v>
      </c>
      <c r="U337" s="28">
        <v>0</v>
      </c>
      <c r="V337" s="28">
        <v>13478427842</v>
      </c>
      <c r="W337" s="28">
        <v>20960223</v>
      </c>
      <c r="X337" s="28">
        <v>113145945</v>
      </c>
      <c r="Y337" s="28">
        <v>446915246</v>
      </c>
      <c r="Z337" s="28">
        <v>415790264</v>
      </c>
      <c r="AA337" s="28">
        <v>28116486682</v>
      </c>
      <c r="AB337" s="28">
        <v>13162358642</v>
      </c>
      <c r="AC337" s="28">
        <v>26595385299</v>
      </c>
      <c r="AD337" s="28">
        <v>6431545911</v>
      </c>
      <c r="AE337" s="28">
        <v>17769422</v>
      </c>
      <c r="AF337" s="28">
        <v>7594137612</v>
      </c>
      <c r="AG337" s="28">
        <v>3513599187</v>
      </c>
      <c r="AH337" s="28">
        <v>5628379769</v>
      </c>
      <c r="AI337" s="28">
        <v>4248102609</v>
      </c>
      <c r="AJ337" s="28">
        <v>4910573864</v>
      </c>
      <c r="AK337" s="28">
        <v>2166775649</v>
      </c>
      <c r="AL337" s="206">
        <v>216128451014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1867373367</v>
      </c>
      <c r="D436" s="10">
        <v>1634321576</v>
      </c>
      <c r="E436" s="10">
        <v>1325992263</v>
      </c>
      <c r="F436" s="10">
        <v>599765798</v>
      </c>
      <c r="G436" s="10">
        <v>7379882347</v>
      </c>
      <c r="H436" s="10">
        <v>9863981138</v>
      </c>
      <c r="I436" s="10">
        <v>1582254992</v>
      </c>
      <c r="J436" s="10">
        <v>1761966017</v>
      </c>
      <c r="K436" s="10">
        <v>2460393207</v>
      </c>
      <c r="L436" s="10">
        <v>34180629685</v>
      </c>
      <c r="M436" s="10">
        <v>2608396734</v>
      </c>
      <c r="N436" s="10">
        <v>2502494755</v>
      </c>
      <c r="O436" s="10">
        <v>2107280537</v>
      </c>
      <c r="P436" s="10">
        <v>1471609247</v>
      </c>
      <c r="Q436" s="10">
        <v>1774965735</v>
      </c>
      <c r="R436" s="10">
        <v>2547930851</v>
      </c>
      <c r="S436" s="10">
        <v>444161346</v>
      </c>
      <c r="T436" s="10">
        <v>3267992691</v>
      </c>
      <c r="U436" s="10">
        <v>0</v>
      </c>
      <c r="V436" s="10">
        <v>12120294289</v>
      </c>
      <c r="W436" s="10">
        <v>1557549712</v>
      </c>
      <c r="X436" s="10">
        <v>3016488658</v>
      </c>
      <c r="Y436" s="10">
        <v>3827832847</v>
      </c>
      <c r="Z436" s="10">
        <v>1425532904</v>
      </c>
      <c r="AA436" s="10">
        <v>15731821924</v>
      </c>
      <c r="AB436" s="10">
        <v>5579211703</v>
      </c>
      <c r="AC436" s="10">
        <v>31031549133</v>
      </c>
      <c r="AD436" s="10">
        <v>7676114112</v>
      </c>
      <c r="AE436" s="10">
        <v>3386194826</v>
      </c>
      <c r="AF436" s="10">
        <v>6012238434</v>
      </c>
      <c r="AG436" s="10">
        <v>4486373600</v>
      </c>
      <c r="AH436" s="10">
        <v>6887038363</v>
      </c>
      <c r="AI436" s="10">
        <v>15115746564</v>
      </c>
      <c r="AJ436" s="10">
        <v>8407961644</v>
      </c>
      <c r="AK436" s="10">
        <v>2953982136</v>
      </c>
      <c r="AL436" s="197">
        <v>208597323135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685000</v>
      </c>
      <c r="G437" s="10">
        <v>0</v>
      </c>
      <c r="H437" s="10">
        <v>730814212</v>
      </c>
      <c r="I437" s="10">
        <v>100754477</v>
      </c>
      <c r="J437" s="10">
        <v>0</v>
      </c>
      <c r="K437" s="10">
        <v>0</v>
      </c>
      <c r="L437" s="10">
        <v>4376488</v>
      </c>
      <c r="M437" s="10">
        <v>0</v>
      </c>
      <c r="N437" s="10">
        <v>0</v>
      </c>
      <c r="O437" s="10">
        <v>0</v>
      </c>
      <c r="P437" s="10">
        <v>25879754</v>
      </c>
      <c r="Q437" s="10">
        <v>0</v>
      </c>
      <c r="R437" s="10">
        <v>0</v>
      </c>
      <c r="S437" s="10">
        <v>0</v>
      </c>
      <c r="T437" s="10">
        <v>262675</v>
      </c>
      <c r="U437" s="10">
        <v>0</v>
      </c>
      <c r="V437" s="10">
        <v>47325938</v>
      </c>
      <c r="W437" s="10">
        <v>0</v>
      </c>
      <c r="X437" s="10">
        <v>3480000</v>
      </c>
      <c r="Y437" s="10">
        <v>70240000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1334713509</v>
      </c>
      <c r="AI437" s="10">
        <v>166017603</v>
      </c>
      <c r="AJ437" s="10">
        <v>0</v>
      </c>
      <c r="AK437" s="10">
        <v>0</v>
      </c>
      <c r="AL437" s="197">
        <v>2764849136</v>
      </c>
    </row>
    <row r="438" spans="1:39" s="23" customFormat="1" ht="14.4" x14ac:dyDescent="0.3">
      <c r="A438" s="62" t="s">
        <v>670</v>
      </c>
      <c r="B438" s="26" t="s">
        <v>118</v>
      </c>
      <c r="C438" s="10">
        <v>15204430</v>
      </c>
      <c r="D438" s="10">
        <v>61634095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102421393</v>
      </c>
    </row>
    <row r="439" spans="1:39" s="23" customFormat="1" ht="14.4" x14ac:dyDescent="0.3">
      <c r="A439" s="98" t="s">
        <v>671</v>
      </c>
      <c r="B439" s="99" t="s">
        <v>171</v>
      </c>
      <c r="C439" s="97">
        <v>1882577797</v>
      </c>
      <c r="D439" s="97">
        <v>1695955671</v>
      </c>
      <c r="E439" s="97">
        <v>1325992263</v>
      </c>
      <c r="F439" s="97">
        <v>600450798</v>
      </c>
      <c r="G439" s="97">
        <v>7379882347</v>
      </c>
      <c r="H439" s="97">
        <v>10594795350</v>
      </c>
      <c r="I439" s="97">
        <v>1683009469</v>
      </c>
      <c r="J439" s="97">
        <v>1761966017</v>
      </c>
      <c r="K439" s="97">
        <v>2460393207</v>
      </c>
      <c r="L439" s="97">
        <v>34185006173</v>
      </c>
      <c r="M439" s="97">
        <v>2608396734</v>
      </c>
      <c r="N439" s="97">
        <v>2502494755</v>
      </c>
      <c r="O439" s="97">
        <v>2107280537</v>
      </c>
      <c r="P439" s="97">
        <v>1497489001</v>
      </c>
      <c r="Q439" s="97">
        <v>1774965735</v>
      </c>
      <c r="R439" s="97">
        <v>2547930851</v>
      </c>
      <c r="S439" s="97">
        <v>444161346</v>
      </c>
      <c r="T439" s="97">
        <v>3268255366</v>
      </c>
      <c r="U439" s="97">
        <v>0</v>
      </c>
      <c r="V439" s="97">
        <v>12167620227</v>
      </c>
      <c r="W439" s="97">
        <v>1557549712</v>
      </c>
      <c r="X439" s="97">
        <v>3019968658</v>
      </c>
      <c r="Y439" s="97">
        <v>3898072847</v>
      </c>
      <c r="Z439" s="97">
        <v>1425532904</v>
      </c>
      <c r="AA439" s="97">
        <v>15731821924</v>
      </c>
      <c r="AB439" s="97">
        <v>5579211703</v>
      </c>
      <c r="AC439" s="97">
        <v>31031549133</v>
      </c>
      <c r="AD439" s="97">
        <v>7901440388</v>
      </c>
      <c r="AE439" s="97">
        <v>3386194826</v>
      </c>
      <c r="AF439" s="97">
        <v>6012238434</v>
      </c>
      <c r="AG439" s="97">
        <v>4566929672</v>
      </c>
      <c r="AH439" s="97">
        <v>8221751872</v>
      </c>
      <c r="AI439" s="97">
        <v>15281764167</v>
      </c>
      <c r="AJ439" s="97">
        <v>8407961644</v>
      </c>
      <c r="AK439" s="97">
        <v>2953982136</v>
      </c>
      <c r="AL439" s="204">
        <v>211464593664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64927432</v>
      </c>
      <c r="G440" s="10">
        <v>401267767</v>
      </c>
      <c r="H440" s="10">
        <v>251475516</v>
      </c>
      <c r="I440" s="10">
        <v>92792105</v>
      </c>
      <c r="J440" s="10">
        <v>0</v>
      </c>
      <c r="K440" s="10">
        <v>0</v>
      </c>
      <c r="L440" s="10">
        <v>0</v>
      </c>
      <c r="M440" s="10">
        <v>640486005</v>
      </c>
      <c r="N440" s="10">
        <v>715891079</v>
      </c>
      <c r="O440" s="10">
        <v>395376325</v>
      </c>
      <c r="P440" s="10">
        <v>81203506</v>
      </c>
      <c r="Q440" s="10">
        <v>49009524</v>
      </c>
      <c r="R440" s="10">
        <v>0</v>
      </c>
      <c r="S440" s="10">
        <v>0</v>
      </c>
      <c r="T440" s="10">
        <v>423309817</v>
      </c>
      <c r="U440" s="10">
        <v>0</v>
      </c>
      <c r="V440" s="10">
        <v>0</v>
      </c>
      <c r="W440" s="10">
        <v>789965230</v>
      </c>
      <c r="X440" s="10">
        <v>4596179726</v>
      </c>
      <c r="Y440" s="10">
        <v>132000000</v>
      </c>
      <c r="Z440" s="10">
        <v>23523793</v>
      </c>
      <c r="AA440" s="10">
        <v>1462150375</v>
      </c>
      <c r="AB440" s="10">
        <v>241459997</v>
      </c>
      <c r="AC440" s="10">
        <v>381603728</v>
      </c>
      <c r="AD440" s="10">
        <v>319184080</v>
      </c>
      <c r="AE440" s="10">
        <v>1161595865</v>
      </c>
      <c r="AF440" s="10">
        <v>227919368</v>
      </c>
      <c r="AG440" s="10">
        <v>0</v>
      </c>
      <c r="AH440" s="10">
        <v>0</v>
      </c>
      <c r="AI440" s="10">
        <v>0</v>
      </c>
      <c r="AJ440" s="10">
        <v>60174618</v>
      </c>
      <c r="AK440" s="10">
        <v>0</v>
      </c>
      <c r="AL440" s="197">
        <v>12511495856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197928335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197928335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64927432</v>
      </c>
      <c r="G443" s="97">
        <v>401267767</v>
      </c>
      <c r="H443" s="97">
        <v>449403851</v>
      </c>
      <c r="I443" s="97">
        <v>92792105</v>
      </c>
      <c r="J443" s="97">
        <v>0</v>
      </c>
      <c r="K443" s="97">
        <v>0</v>
      </c>
      <c r="L443" s="97">
        <v>0</v>
      </c>
      <c r="M443" s="97">
        <v>640486005</v>
      </c>
      <c r="N443" s="97">
        <v>715891079</v>
      </c>
      <c r="O443" s="97">
        <v>395376325</v>
      </c>
      <c r="P443" s="97">
        <v>81203506</v>
      </c>
      <c r="Q443" s="97">
        <v>49009524</v>
      </c>
      <c r="R443" s="97">
        <v>0</v>
      </c>
      <c r="S443" s="97">
        <v>0</v>
      </c>
      <c r="T443" s="97">
        <v>423309817</v>
      </c>
      <c r="U443" s="97">
        <v>0</v>
      </c>
      <c r="V443" s="97">
        <v>0</v>
      </c>
      <c r="W443" s="97">
        <v>789965230</v>
      </c>
      <c r="X443" s="97">
        <v>4596179726</v>
      </c>
      <c r="Y443" s="97">
        <v>132000000</v>
      </c>
      <c r="Z443" s="97">
        <v>23523793</v>
      </c>
      <c r="AA443" s="97">
        <v>1462150375</v>
      </c>
      <c r="AB443" s="97">
        <v>241459997</v>
      </c>
      <c r="AC443" s="97">
        <v>381603728</v>
      </c>
      <c r="AD443" s="97">
        <v>319184080</v>
      </c>
      <c r="AE443" s="97">
        <v>1161595865</v>
      </c>
      <c r="AF443" s="97">
        <v>227919368</v>
      </c>
      <c r="AG443" s="97">
        <v>0</v>
      </c>
      <c r="AH443" s="97">
        <v>0</v>
      </c>
      <c r="AI443" s="97">
        <v>0</v>
      </c>
      <c r="AJ443" s="97">
        <v>60174618</v>
      </c>
      <c r="AK443" s="97">
        <v>0</v>
      </c>
      <c r="AL443" s="204">
        <v>12709424191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185894082</v>
      </c>
      <c r="G444" s="10">
        <v>0</v>
      </c>
      <c r="H444" s="10">
        <v>67634280</v>
      </c>
      <c r="I444" s="10">
        <v>100764378</v>
      </c>
      <c r="J444" s="10">
        <v>105451730</v>
      </c>
      <c r="K444" s="10">
        <v>0</v>
      </c>
      <c r="L444" s="10">
        <v>0</v>
      </c>
      <c r="M444" s="10">
        <v>11818182</v>
      </c>
      <c r="N444" s="10">
        <v>0</v>
      </c>
      <c r="O444" s="10">
        <v>687272723</v>
      </c>
      <c r="P444" s="10">
        <v>21125539</v>
      </c>
      <c r="Q444" s="10">
        <v>0</v>
      </c>
      <c r="R444" s="10">
        <v>105659157</v>
      </c>
      <c r="S444" s="10">
        <v>10909092</v>
      </c>
      <c r="T444" s="10">
        <v>167567189</v>
      </c>
      <c r="U444" s="10">
        <v>117272727</v>
      </c>
      <c r="V444" s="10">
        <v>70909092</v>
      </c>
      <c r="W444" s="10">
        <v>119127276</v>
      </c>
      <c r="X444" s="10">
        <v>72727273</v>
      </c>
      <c r="Y444" s="10">
        <v>108197652</v>
      </c>
      <c r="Z444" s="10">
        <v>0</v>
      </c>
      <c r="AA444" s="10">
        <v>1389000231</v>
      </c>
      <c r="AB444" s="10">
        <v>0</v>
      </c>
      <c r="AC444" s="10">
        <v>373068317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3716671647</v>
      </c>
      <c r="AM444" s="231"/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3370666323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513446975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3884113298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736036847</v>
      </c>
      <c r="M447" s="10">
        <v>448409835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1184446682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185894082</v>
      </c>
      <c r="G448" s="97">
        <v>0</v>
      </c>
      <c r="H448" s="97">
        <v>67634280</v>
      </c>
      <c r="I448" s="97">
        <v>100764378</v>
      </c>
      <c r="J448" s="97">
        <v>105451730</v>
      </c>
      <c r="K448" s="97">
        <v>0</v>
      </c>
      <c r="L448" s="97">
        <v>4106703170</v>
      </c>
      <c r="M448" s="97">
        <v>460228017</v>
      </c>
      <c r="N448" s="97">
        <v>0</v>
      </c>
      <c r="O448" s="97">
        <v>687272723</v>
      </c>
      <c r="P448" s="97">
        <v>21125539</v>
      </c>
      <c r="Q448" s="97">
        <v>0</v>
      </c>
      <c r="R448" s="97">
        <v>105659157</v>
      </c>
      <c r="S448" s="97">
        <v>10909092</v>
      </c>
      <c r="T448" s="97">
        <v>167567189</v>
      </c>
      <c r="U448" s="97">
        <v>117272727</v>
      </c>
      <c r="V448" s="97">
        <v>70909092</v>
      </c>
      <c r="W448" s="97">
        <v>119127276</v>
      </c>
      <c r="X448" s="97">
        <v>72727273</v>
      </c>
      <c r="Y448" s="97">
        <v>108197652</v>
      </c>
      <c r="Z448" s="97">
        <v>0</v>
      </c>
      <c r="AA448" s="97">
        <v>1389000231</v>
      </c>
      <c r="AB448" s="97">
        <v>0</v>
      </c>
      <c r="AC448" s="97">
        <v>886515292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8785231627</v>
      </c>
      <c r="AM448" s="231"/>
    </row>
    <row r="449" spans="1:39" s="23" customFormat="1" ht="14.4" x14ac:dyDescent="0.3">
      <c r="A449" s="62" t="s">
        <v>681</v>
      </c>
      <c r="B449" s="26" t="s">
        <v>181</v>
      </c>
      <c r="C449" s="10">
        <v>104836930</v>
      </c>
      <c r="D449" s="10">
        <v>0</v>
      </c>
      <c r="E449" s="10">
        <v>0</v>
      </c>
      <c r="F449" s="10">
        <v>850490</v>
      </c>
      <c r="G449" s="10">
        <v>0</v>
      </c>
      <c r="H449" s="10">
        <v>218725645</v>
      </c>
      <c r="I449" s="10">
        <v>0</v>
      </c>
      <c r="J449" s="10">
        <v>0</v>
      </c>
      <c r="K449" s="10">
        <v>118043267</v>
      </c>
      <c r="L449" s="10">
        <v>0</v>
      </c>
      <c r="M449" s="10">
        <v>0</v>
      </c>
      <c r="N449" s="10">
        <v>1457955</v>
      </c>
      <c r="O449" s="10">
        <v>0</v>
      </c>
      <c r="P449" s="10">
        <v>0</v>
      </c>
      <c r="Q449" s="10">
        <v>14862770</v>
      </c>
      <c r="R449" s="10">
        <v>20852127</v>
      </c>
      <c r="S449" s="10">
        <v>0</v>
      </c>
      <c r="T449" s="10">
        <v>6554578</v>
      </c>
      <c r="U449" s="10">
        <v>0</v>
      </c>
      <c r="V449" s="10">
        <v>0</v>
      </c>
      <c r="W449" s="10">
        <v>25772087</v>
      </c>
      <c r="X449" s="10">
        <v>0</v>
      </c>
      <c r="Y449" s="10">
        <v>0</v>
      </c>
      <c r="Z449" s="10">
        <v>4062268</v>
      </c>
      <c r="AA449" s="10">
        <v>18235118</v>
      </c>
      <c r="AB449" s="10">
        <v>35716091</v>
      </c>
      <c r="AC449" s="10">
        <v>142765773</v>
      </c>
      <c r="AD449" s="10">
        <v>0</v>
      </c>
      <c r="AE449" s="10">
        <v>35287744</v>
      </c>
      <c r="AF449" s="10">
        <v>18458228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766481071</v>
      </c>
      <c r="AM449" s="231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31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31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41808550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41808550</v>
      </c>
      <c r="AM452" s="231"/>
    </row>
    <row r="453" spans="1:39" s="23" customFormat="1" ht="14.4" x14ac:dyDescent="0.3">
      <c r="A453" s="98" t="s">
        <v>685</v>
      </c>
      <c r="B453" s="99" t="s">
        <v>180</v>
      </c>
      <c r="C453" s="97">
        <v>104836930</v>
      </c>
      <c r="D453" s="97">
        <v>0</v>
      </c>
      <c r="E453" s="97">
        <v>0</v>
      </c>
      <c r="F453" s="97">
        <v>850490</v>
      </c>
      <c r="G453" s="97">
        <v>0</v>
      </c>
      <c r="H453" s="97">
        <v>260534195</v>
      </c>
      <c r="I453" s="97">
        <v>0</v>
      </c>
      <c r="J453" s="97">
        <v>0</v>
      </c>
      <c r="K453" s="97">
        <v>118043267</v>
      </c>
      <c r="L453" s="97">
        <v>0</v>
      </c>
      <c r="M453" s="97">
        <v>0</v>
      </c>
      <c r="N453" s="97">
        <v>1457955</v>
      </c>
      <c r="O453" s="97">
        <v>0</v>
      </c>
      <c r="P453" s="97">
        <v>0</v>
      </c>
      <c r="Q453" s="97">
        <v>14862770</v>
      </c>
      <c r="R453" s="97">
        <v>20852127</v>
      </c>
      <c r="S453" s="97">
        <v>0</v>
      </c>
      <c r="T453" s="97">
        <v>6554578</v>
      </c>
      <c r="U453" s="97">
        <v>0</v>
      </c>
      <c r="V453" s="97">
        <v>0</v>
      </c>
      <c r="W453" s="97">
        <v>25772087</v>
      </c>
      <c r="X453" s="97">
        <v>0</v>
      </c>
      <c r="Y453" s="97">
        <v>0</v>
      </c>
      <c r="Z453" s="97">
        <v>4062268</v>
      </c>
      <c r="AA453" s="97">
        <v>18235118</v>
      </c>
      <c r="AB453" s="97">
        <v>35716091</v>
      </c>
      <c r="AC453" s="97">
        <v>142765773</v>
      </c>
      <c r="AD453" s="97">
        <v>0</v>
      </c>
      <c r="AE453" s="97">
        <v>35287744</v>
      </c>
      <c r="AF453" s="97">
        <v>18458228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808289621</v>
      </c>
      <c r="AM453" s="231"/>
    </row>
    <row r="454" spans="1:39" s="23" customFormat="1" ht="14.4" x14ac:dyDescent="0.3">
      <c r="A454" s="62" t="s">
        <v>686</v>
      </c>
      <c r="B454" s="26" t="s">
        <v>185</v>
      </c>
      <c r="C454" s="10">
        <v>2144358430</v>
      </c>
      <c r="D454" s="10">
        <v>986963172</v>
      </c>
      <c r="E454" s="10">
        <v>2304263011</v>
      </c>
      <c r="F454" s="10">
        <v>1480438354</v>
      </c>
      <c r="G454" s="10">
        <v>1083601891</v>
      </c>
      <c r="H454" s="10">
        <v>9347664055</v>
      </c>
      <c r="I454" s="10">
        <v>1114836664</v>
      </c>
      <c r="J454" s="10">
        <v>878302720</v>
      </c>
      <c r="K454" s="10">
        <v>596331744</v>
      </c>
      <c r="L454" s="10">
        <v>9049342529</v>
      </c>
      <c r="M454" s="10">
        <v>13209487041</v>
      </c>
      <c r="N454" s="10">
        <v>5145001005</v>
      </c>
      <c r="O454" s="10">
        <v>2731306024</v>
      </c>
      <c r="P454" s="10">
        <v>964259292</v>
      </c>
      <c r="Q454" s="10">
        <v>849522614</v>
      </c>
      <c r="R454" s="10">
        <v>1567327532</v>
      </c>
      <c r="S454" s="10">
        <v>691721624</v>
      </c>
      <c r="T454" s="10">
        <v>18138869501</v>
      </c>
      <c r="U454" s="10">
        <v>0</v>
      </c>
      <c r="V454" s="10">
        <v>5597128792</v>
      </c>
      <c r="W454" s="10">
        <v>1851844306</v>
      </c>
      <c r="X454" s="10">
        <v>422679668</v>
      </c>
      <c r="Y454" s="10">
        <v>1515449958</v>
      </c>
      <c r="Z454" s="10">
        <v>761308868</v>
      </c>
      <c r="AA454" s="10">
        <v>7034195056</v>
      </c>
      <c r="AB454" s="10">
        <v>2835108735</v>
      </c>
      <c r="AC454" s="10">
        <v>0</v>
      </c>
      <c r="AD454" s="10">
        <v>6696752492</v>
      </c>
      <c r="AE454" s="10">
        <v>951860197</v>
      </c>
      <c r="AF454" s="10">
        <v>10753221953</v>
      </c>
      <c r="AG454" s="10">
        <v>1392337064</v>
      </c>
      <c r="AH454" s="10">
        <v>894919304</v>
      </c>
      <c r="AI454" s="10">
        <v>1072285661</v>
      </c>
      <c r="AJ454" s="10">
        <v>333113655</v>
      </c>
      <c r="AK454" s="10">
        <v>1383076330</v>
      </c>
      <c r="AL454" s="197">
        <v>115778879242</v>
      </c>
      <c r="AM454" s="231"/>
    </row>
    <row r="455" spans="1:39" s="23" customFormat="1" ht="14.4" x14ac:dyDescent="0.3">
      <c r="A455" s="98" t="s">
        <v>687</v>
      </c>
      <c r="B455" s="99" t="s">
        <v>184</v>
      </c>
      <c r="C455" s="97">
        <v>2144358430</v>
      </c>
      <c r="D455" s="97">
        <v>986963172</v>
      </c>
      <c r="E455" s="97">
        <v>2304263011</v>
      </c>
      <c r="F455" s="97">
        <v>1480438354</v>
      </c>
      <c r="G455" s="97">
        <v>1083601891</v>
      </c>
      <c r="H455" s="97">
        <v>9347664055</v>
      </c>
      <c r="I455" s="97">
        <v>1114836664</v>
      </c>
      <c r="J455" s="97">
        <v>878302720</v>
      </c>
      <c r="K455" s="97">
        <v>596331744</v>
      </c>
      <c r="L455" s="97">
        <v>9049342529</v>
      </c>
      <c r="M455" s="97">
        <v>13209487041</v>
      </c>
      <c r="N455" s="97">
        <v>5145001005</v>
      </c>
      <c r="O455" s="97">
        <v>2731306024</v>
      </c>
      <c r="P455" s="97">
        <v>964259292</v>
      </c>
      <c r="Q455" s="97">
        <v>849522614</v>
      </c>
      <c r="R455" s="97">
        <v>1567327532</v>
      </c>
      <c r="S455" s="97">
        <v>691721624</v>
      </c>
      <c r="T455" s="97">
        <v>18138869501</v>
      </c>
      <c r="U455" s="97">
        <v>0</v>
      </c>
      <c r="V455" s="97">
        <v>5597128792</v>
      </c>
      <c r="W455" s="97">
        <v>1851844306</v>
      </c>
      <c r="X455" s="97">
        <v>422679668</v>
      </c>
      <c r="Y455" s="97">
        <v>1515449958</v>
      </c>
      <c r="Z455" s="97">
        <v>761308868</v>
      </c>
      <c r="AA455" s="97">
        <v>7034195056</v>
      </c>
      <c r="AB455" s="97">
        <v>2835108735</v>
      </c>
      <c r="AC455" s="97">
        <v>0</v>
      </c>
      <c r="AD455" s="97">
        <v>6696752492</v>
      </c>
      <c r="AE455" s="97">
        <v>951860197</v>
      </c>
      <c r="AF455" s="97">
        <v>10753221953</v>
      </c>
      <c r="AG455" s="97">
        <v>1392337064</v>
      </c>
      <c r="AH455" s="97">
        <v>894919304</v>
      </c>
      <c r="AI455" s="97">
        <v>1072285661</v>
      </c>
      <c r="AJ455" s="97">
        <v>333113655</v>
      </c>
      <c r="AK455" s="97">
        <v>1383076330</v>
      </c>
      <c r="AL455" s="204">
        <v>115778879242</v>
      </c>
      <c r="AM455" s="231"/>
    </row>
    <row r="456" spans="1:39" s="23" customFormat="1" ht="14.4" collapsed="1" x14ac:dyDescent="0.3">
      <c r="A456" s="63" t="s">
        <v>46</v>
      </c>
      <c r="B456" s="29" t="s">
        <v>170</v>
      </c>
      <c r="C456" s="28">
        <v>4131773157</v>
      </c>
      <c r="D456" s="28">
        <v>2682918843</v>
      </c>
      <c r="E456" s="28">
        <v>3630255274</v>
      </c>
      <c r="F456" s="28">
        <v>2332561156</v>
      </c>
      <c r="G456" s="28">
        <v>8864752005</v>
      </c>
      <c r="H456" s="28">
        <v>20720031731</v>
      </c>
      <c r="I456" s="28">
        <v>2991402616</v>
      </c>
      <c r="J456" s="28">
        <v>2745720467</v>
      </c>
      <c r="K456" s="28">
        <v>3174768218</v>
      </c>
      <c r="L456" s="28">
        <v>47341051872</v>
      </c>
      <c r="M456" s="28">
        <v>16918597797</v>
      </c>
      <c r="N456" s="28">
        <v>8364844794</v>
      </c>
      <c r="O456" s="28">
        <v>5921235609</v>
      </c>
      <c r="P456" s="28">
        <v>2564077338</v>
      </c>
      <c r="Q456" s="28">
        <v>2688360643</v>
      </c>
      <c r="R456" s="28">
        <v>4241769667</v>
      </c>
      <c r="S456" s="28">
        <v>1146792062</v>
      </c>
      <c r="T456" s="28">
        <v>22004556451</v>
      </c>
      <c r="U456" s="28">
        <v>117272727</v>
      </c>
      <c r="V456" s="28">
        <v>17835658111</v>
      </c>
      <c r="W456" s="28">
        <v>4344258611</v>
      </c>
      <c r="X456" s="28">
        <v>8111555325</v>
      </c>
      <c r="Y456" s="28">
        <v>5653720457</v>
      </c>
      <c r="Z456" s="28">
        <v>2214427833</v>
      </c>
      <c r="AA456" s="28">
        <v>25635402704</v>
      </c>
      <c r="AB456" s="28">
        <v>8691496526</v>
      </c>
      <c r="AC456" s="28">
        <v>32442433926</v>
      </c>
      <c r="AD456" s="28">
        <v>14919649687</v>
      </c>
      <c r="AE456" s="28">
        <v>5534938632</v>
      </c>
      <c r="AF456" s="28">
        <v>17011837983</v>
      </c>
      <c r="AG456" s="28">
        <v>5959266736</v>
      </c>
      <c r="AH456" s="28">
        <v>9116671176</v>
      </c>
      <c r="AI456" s="28">
        <v>16354049828</v>
      </c>
      <c r="AJ456" s="28">
        <v>8801249917</v>
      </c>
      <c r="AK456" s="28">
        <v>4337058466</v>
      </c>
      <c r="AL456" s="206">
        <v>349546418345</v>
      </c>
      <c r="AM456" s="231"/>
    </row>
    <row r="457" spans="1:39" s="23" customFormat="1" ht="14.4" x14ac:dyDescent="0.3">
      <c r="A457" s="62" t="s">
        <v>688</v>
      </c>
      <c r="B457" s="26" t="s">
        <v>143</v>
      </c>
      <c r="C457" s="10">
        <v>43702274</v>
      </c>
      <c r="D457" s="10">
        <v>15114789</v>
      </c>
      <c r="E457" s="10">
        <v>23005095</v>
      </c>
      <c r="F457" s="10">
        <v>1554605</v>
      </c>
      <c r="G457" s="10">
        <v>102836612</v>
      </c>
      <c r="H457" s="10">
        <v>122781718</v>
      </c>
      <c r="I457" s="10">
        <v>1221246</v>
      </c>
      <c r="J457" s="10">
        <v>297599</v>
      </c>
      <c r="K457" s="10">
        <v>2752737</v>
      </c>
      <c r="L457" s="10">
        <v>231883727</v>
      </c>
      <c r="M457" s="10">
        <v>450875453</v>
      </c>
      <c r="N457" s="10">
        <v>65728412</v>
      </c>
      <c r="O457" s="10">
        <v>38658517</v>
      </c>
      <c r="P457" s="10">
        <v>9254591</v>
      </c>
      <c r="Q457" s="10">
        <v>188643243</v>
      </c>
      <c r="R457" s="10">
        <v>31903689</v>
      </c>
      <c r="S457" s="10">
        <v>4486761</v>
      </c>
      <c r="T457" s="10">
        <v>176116397</v>
      </c>
      <c r="U457" s="10">
        <v>0</v>
      </c>
      <c r="V457" s="10">
        <v>260304917</v>
      </c>
      <c r="W457" s="10">
        <v>111302463</v>
      </c>
      <c r="X457" s="10">
        <v>22273646</v>
      </c>
      <c r="Y457" s="10">
        <v>62373809</v>
      </c>
      <c r="Z457" s="10">
        <v>6505477</v>
      </c>
      <c r="AA457" s="10">
        <v>230652134</v>
      </c>
      <c r="AB457" s="10">
        <v>145583533</v>
      </c>
      <c r="AC457" s="10">
        <v>532256778</v>
      </c>
      <c r="AD457" s="10">
        <v>144083170</v>
      </c>
      <c r="AE457" s="10">
        <v>2830708</v>
      </c>
      <c r="AF457" s="10">
        <v>25913247</v>
      </c>
      <c r="AG457" s="10">
        <v>2575505</v>
      </c>
      <c r="AH457" s="10">
        <v>3452179</v>
      </c>
      <c r="AI457" s="10">
        <v>0</v>
      </c>
      <c r="AJ457" s="10">
        <v>117806</v>
      </c>
      <c r="AK457" s="10">
        <v>1827884</v>
      </c>
      <c r="AL457" s="197">
        <v>3062870721</v>
      </c>
      <c r="AM457" s="231"/>
    </row>
    <row r="458" spans="1:39" s="23" customFormat="1" ht="14.4" x14ac:dyDescent="0.3">
      <c r="A458" s="62" t="s">
        <v>689</v>
      </c>
      <c r="B458" s="26" t="s">
        <v>144</v>
      </c>
      <c r="C458" s="10">
        <v>238691390</v>
      </c>
      <c r="D458" s="10">
        <v>5822350</v>
      </c>
      <c r="E458" s="10">
        <v>5327657</v>
      </c>
      <c r="F458" s="10">
        <v>25023574</v>
      </c>
      <c r="G458" s="10">
        <v>11537912</v>
      </c>
      <c r="H458" s="10">
        <v>47319172</v>
      </c>
      <c r="I458" s="10">
        <v>5298200</v>
      </c>
      <c r="J458" s="10">
        <v>6747027</v>
      </c>
      <c r="K458" s="10">
        <v>7262536</v>
      </c>
      <c r="L458" s="10">
        <v>170226476</v>
      </c>
      <c r="M458" s="10">
        <v>3045236264</v>
      </c>
      <c r="N458" s="10">
        <v>24802271</v>
      </c>
      <c r="O458" s="10">
        <v>67519154</v>
      </c>
      <c r="P458" s="10">
        <v>63763879</v>
      </c>
      <c r="Q458" s="10">
        <v>14458660</v>
      </c>
      <c r="R458" s="10">
        <v>301103855</v>
      </c>
      <c r="S458" s="10">
        <v>0</v>
      </c>
      <c r="T458" s="10">
        <v>287438197</v>
      </c>
      <c r="U458" s="10">
        <v>0</v>
      </c>
      <c r="V458" s="10">
        <v>1163290871</v>
      </c>
      <c r="W458" s="10">
        <v>91147818</v>
      </c>
      <c r="X458" s="10">
        <v>5014864</v>
      </c>
      <c r="Y458" s="10">
        <v>21998564</v>
      </c>
      <c r="Z458" s="10">
        <v>8306963</v>
      </c>
      <c r="AA458" s="10">
        <v>35316634</v>
      </c>
      <c r="AB458" s="10">
        <v>9631428</v>
      </c>
      <c r="AC458" s="10">
        <v>1490246937</v>
      </c>
      <c r="AD458" s="10">
        <v>44705687</v>
      </c>
      <c r="AE458" s="10">
        <v>13691</v>
      </c>
      <c r="AF458" s="10">
        <v>475182351</v>
      </c>
      <c r="AG458" s="10">
        <v>24684722</v>
      </c>
      <c r="AH458" s="10">
        <v>2063283</v>
      </c>
      <c r="AI458" s="10">
        <v>82273</v>
      </c>
      <c r="AJ458" s="10">
        <v>0</v>
      </c>
      <c r="AK458" s="10">
        <v>0</v>
      </c>
      <c r="AL458" s="197">
        <v>7699264660</v>
      </c>
      <c r="AM458" s="231"/>
    </row>
    <row r="459" spans="1:39" s="23" customFormat="1" ht="14.4" x14ac:dyDescent="0.3">
      <c r="A459" s="62" t="s">
        <v>690</v>
      </c>
      <c r="B459" s="26" t="s">
        <v>145</v>
      </c>
      <c r="C459" s="10">
        <v>8879397</v>
      </c>
      <c r="D459" s="10">
        <v>9646797</v>
      </c>
      <c r="E459" s="10">
        <v>6818170</v>
      </c>
      <c r="F459" s="10">
        <v>114833</v>
      </c>
      <c r="G459" s="10">
        <v>3469330</v>
      </c>
      <c r="H459" s="10">
        <v>7552007</v>
      </c>
      <c r="I459" s="10">
        <v>397443</v>
      </c>
      <c r="J459" s="10">
        <v>753172</v>
      </c>
      <c r="K459" s="10">
        <v>1807522</v>
      </c>
      <c r="L459" s="10">
        <v>10724394</v>
      </c>
      <c r="M459" s="10">
        <v>156104553</v>
      </c>
      <c r="N459" s="10">
        <v>21001048</v>
      </c>
      <c r="O459" s="10">
        <v>6684365</v>
      </c>
      <c r="P459" s="10">
        <v>19410373</v>
      </c>
      <c r="Q459" s="10">
        <v>7687049</v>
      </c>
      <c r="R459" s="10">
        <v>30908720</v>
      </c>
      <c r="S459" s="10">
        <v>2741165</v>
      </c>
      <c r="T459" s="10">
        <v>8337322</v>
      </c>
      <c r="U459" s="10">
        <v>0</v>
      </c>
      <c r="V459" s="10">
        <v>10589923</v>
      </c>
      <c r="W459" s="10">
        <v>19506148</v>
      </c>
      <c r="X459" s="10">
        <v>0</v>
      </c>
      <c r="Y459" s="10">
        <v>901445</v>
      </c>
      <c r="Z459" s="10">
        <v>445297</v>
      </c>
      <c r="AA459" s="10">
        <v>14057895</v>
      </c>
      <c r="AB459" s="10">
        <v>4969269</v>
      </c>
      <c r="AC459" s="10">
        <v>16274080</v>
      </c>
      <c r="AD459" s="10">
        <v>154869579</v>
      </c>
      <c r="AE459" s="10">
        <v>415066</v>
      </c>
      <c r="AF459" s="10">
        <v>40803471</v>
      </c>
      <c r="AG459" s="10">
        <v>20324038</v>
      </c>
      <c r="AH459" s="10">
        <v>5738910</v>
      </c>
      <c r="AI459" s="10">
        <v>0</v>
      </c>
      <c r="AJ459" s="10">
        <v>0</v>
      </c>
      <c r="AK459" s="10">
        <v>0</v>
      </c>
      <c r="AL459" s="197">
        <v>591932781</v>
      </c>
      <c r="AM459" s="231"/>
    </row>
    <row r="460" spans="1:39" s="23" customFormat="1" ht="14.4" x14ac:dyDescent="0.3">
      <c r="A460" s="62" t="s">
        <v>691</v>
      </c>
      <c r="B460" s="26" t="s">
        <v>146</v>
      </c>
      <c r="C460" s="10">
        <v>13155992</v>
      </c>
      <c r="D460" s="10">
        <v>763151668</v>
      </c>
      <c r="E460" s="10">
        <v>123075362</v>
      </c>
      <c r="F460" s="10">
        <v>29381497</v>
      </c>
      <c r="G460" s="10">
        <v>109784062</v>
      </c>
      <c r="H460" s="10">
        <v>191333445</v>
      </c>
      <c r="I460" s="10">
        <v>1185240</v>
      </c>
      <c r="J460" s="10">
        <v>25489657</v>
      </c>
      <c r="K460" s="10">
        <v>206197438</v>
      </c>
      <c r="L460" s="10">
        <v>230385375</v>
      </c>
      <c r="M460" s="10">
        <v>0</v>
      </c>
      <c r="N460" s="10">
        <v>317270354</v>
      </c>
      <c r="O460" s="10">
        <v>75355034</v>
      </c>
      <c r="P460" s="10">
        <v>0</v>
      </c>
      <c r="Q460" s="10">
        <v>111765631</v>
      </c>
      <c r="R460" s="10">
        <v>100825201</v>
      </c>
      <c r="S460" s="10">
        <v>36821836</v>
      </c>
      <c r="T460" s="10">
        <v>2802670566</v>
      </c>
      <c r="U460" s="10">
        <v>0</v>
      </c>
      <c r="V460" s="10">
        <v>780260953</v>
      </c>
      <c r="W460" s="10">
        <v>37259201</v>
      </c>
      <c r="X460" s="10">
        <v>10805385</v>
      </c>
      <c r="Y460" s="10">
        <v>41204540</v>
      </c>
      <c r="Z460" s="10">
        <v>11583840</v>
      </c>
      <c r="AA460" s="10">
        <v>207269335</v>
      </c>
      <c r="AB460" s="10">
        <v>108399926</v>
      </c>
      <c r="AC460" s="10">
        <v>2842832789</v>
      </c>
      <c r="AD460" s="10">
        <v>0</v>
      </c>
      <c r="AE460" s="10">
        <v>71105850</v>
      </c>
      <c r="AF460" s="10">
        <v>16591898</v>
      </c>
      <c r="AG460" s="10">
        <v>13092703</v>
      </c>
      <c r="AH460" s="10">
        <v>17983618</v>
      </c>
      <c r="AI460" s="10">
        <v>5094920</v>
      </c>
      <c r="AJ460" s="10">
        <v>0</v>
      </c>
      <c r="AK460" s="10">
        <v>0</v>
      </c>
      <c r="AL460" s="197">
        <v>9301333316</v>
      </c>
      <c r="AM460" s="231"/>
    </row>
    <row r="461" spans="1:39" s="23" customFormat="1" ht="14.4" x14ac:dyDescent="0.3">
      <c r="A461" s="62" t="s">
        <v>692</v>
      </c>
      <c r="B461" s="26" t="s">
        <v>147</v>
      </c>
      <c r="C461" s="10">
        <v>2119071</v>
      </c>
      <c r="D461" s="10">
        <v>0</v>
      </c>
      <c r="E461" s="10">
        <v>0</v>
      </c>
      <c r="F461" s="10">
        <v>3336021</v>
      </c>
      <c r="G461" s="10">
        <v>15738654</v>
      </c>
      <c r="H461" s="10">
        <v>2093915</v>
      </c>
      <c r="I461" s="10">
        <v>2093915</v>
      </c>
      <c r="J461" s="10">
        <v>2093915</v>
      </c>
      <c r="K461" s="10">
        <v>2093915</v>
      </c>
      <c r="L461" s="10">
        <v>2093915</v>
      </c>
      <c r="M461" s="10">
        <v>2093915</v>
      </c>
      <c r="N461" s="10">
        <v>0</v>
      </c>
      <c r="O461" s="10">
        <v>0</v>
      </c>
      <c r="P461" s="10">
        <v>2027754</v>
      </c>
      <c r="Q461" s="10">
        <v>0</v>
      </c>
      <c r="R461" s="10">
        <v>2093949</v>
      </c>
      <c r="S461" s="10">
        <v>2093915</v>
      </c>
      <c r="T461" s="10">
        <v>0</v>
      </c>
      <c r="U461" s="10">
        <v>0</v>
      </c>
      <c r="V461" s="10">
        <v>0</v>
      </c>
      <c r="W461" s="10">
        <v>2093915</v>
      </c>
      <c r="X461" s="10">
        <v>5621878</v>
      </c>
      <c r="Y461" s="10">
        <v>2093915</v>
      </c>
      <c r="Z461" s="10">
        <v>2043603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2093915</v>
      </c>
      <c r="AI461" s="10">
        <v>0</v>
      </c>
      <c r="AJ461" s="10">
        <v>0</v>
      </c>
      <c r="AK461" s="10">
        <v>0</v>
      </c>
      <c r="AL461" s="197">
        <v>53920080</v>
      </c>
      <c r="AM461" s="231"/>
    </row>
    <row r="462" spans="1:39" s="23" customFormat="1" ht="14.4" x14ac:dyDescent="0.3">
      <c r="A462" s="62" t="s">
        <v>693</v>
      </c>
      <c r="B462" s="26" t="s">
        <v>148</v>
      </c>
      <c r="C462" s="10">
        <v>5460016</v>
      </c>
      <c r="D462" s="10">
        <v>2237246</v>
      </c>
      <c r="E462" s="10">
        <v>10087657</v>
      </c>
      <c r="F462" s="10">
        <v>278368</v>
      </c>
      <c r="G462" s="10">
        <v>1145118</v>
      </c>
      <c r="H462" s="10">
        <v>47926127</v>
      </c>
      <c r="I462" s="10">
        <v>3467167</v>
      </c>
      <c r="J462" s="10">
        <v>119679</v>
      </c>
      <c r="K462" s="10">
        <v>102925</v>
      </c>
      <c r="L462" s="10">
        <v>8891992</v>
      </c>
      <c r="M462" s="10">
        <v>18922652</v>
      </c>
      <c r="N462" s="10">
        <v>13837441</v>
      </c>
      <c r="O462" s="10">
        <v>23241458</v>
      </c>
      <c r="P462" s="10">
        <v>3698667</v>
      </c>
      <c r="Q462" s="10">
        <v>3690886</v>
      </c>
      <c r="R462" s="10">
        <v>2471250</v>
      </c>
      <c r="S462" s="10">
        <v>1263360</v>
      </c>
      <c r="T462" s="10">
        <v>3747133</v>
      </c>
      <c r="U462" s="10">
        <v>0</v>
      </c>
      <c r="V462" s="10">
        <v>49844164</v>
      </c>
      <c r="W462" s="10">
        <v>690837</v>
      </c>
      <c r="X462" s="10">
        <v>13399912</v>
      </c>
      <c r="Y462" s="10">
        <v>21334361</v>
      </c>
      <c r="Z462" s="10">
        <v>1509481</v>
      </c>
      <c r="AA462" s="10">
        <v>15260042</v>
      </c>
      <c r="AB462" s="10">
        <v>10150847</v>
      </c>
      <c r="AC462" s="10">
        <v>114376214</v>
      </c>
      <c r="AD462" s="10">
        <v>6223904</v>
      </c>
      <c r="AE462" s="10">
        <v>854134</v>
      </c>
      <c r="AF462" s="10">
        <v>99003976</v>
      </c>
      <c r="AG462" s="10">
        <v>210853</v>
      </c>
      <c r="AH462" s="10">
        <v>76491</v>
      </c>
      <c r="AI462" s="10">
        <v>0</v>
      </c>
      <c r="AJ462" s="10">
        <v>131985</v>
      </c>
      <c r="AK462" s="10">
        <v>0</v>
      </c>
      <c r="AL462" s="197">
        <v>483656343</v>
      </c>
      <c r="AM462" s="231"/>
    </row>
    <row r="463" spans="1:39" s="23" customFormat="1" ht="14.4" x14ac:dyDescent="0.3">
      <c r="A463" s="62" t="s">
        <v>694</v>
      </c>
      <c r="B463" s="26" t="s">
        <v>149</v>
      </c>
      <c r="C463" s="10">
        <v>181621</v>
      </c>
      <c r="D463" s="10">
        <v>822910</v>
      </c>
      <c r="E463" s="10">
        <v>0</v>
      </c>
      <c r="F463" s="10">
        <v>13587</v>
      </c>
      <c r="G463" s="10">
        <v>86297</v>
      </c>
      <c r="H463" s="10">
        <v>573241</v>
      </c>
      <c r="I463" s="10">
        <v>165914</v>
      </c>
      <c r="J463" s="10">
        <v>613771</v>
      </c>
      <c r="K463" s="10">
        <v>433340</v>
      </c>
      <c r="L463" s="10">
        <v>438652</v>
      </c>
      <c r="M463" s="10">
        <v>181996</v>
      </c>
      <c r="N463" s="10">
        <v>847627</v>
      </c>
      <c r="O463" s="10">
        <v>278129</v>
      </c>
      <c r="P463" s="10">
        <v>1163463</v>
      </c>
      <c r="Q463" s="10">
        <v>1297278</v>
      </c>
      <c r="R463" s="10">
        <v>877398</v>
      </c>
      <c r="S463" s="10">
        <v>0</v>
      </c>
      <c r="T463" s="10">
        <v>755836</v>
      </c>
      <c r="U463" s="10">
        <v>0</v>
      </c>
      <c r="V463" s="10">
        <v>2045604</v>
      </c>
      <c r="W463" s="10">
        <v>440751</v>
      </c>
      <c r="X463" s="10">
        <v>3972991</v>
      </c>
      <c r="Y463" s="10">
        <v>580466</v>
      </c>
      <c r="Z463" s="10">
        <v>153928</v>
      </c>
      <c r="AA463" s="10">
        <v>4302587</v>
      </c>
      <c r="AB463" s="10">
        <v>507689</v>
      </c>
      <c r="AC463" s="10">
        <v>8086243</v>
      </c>
      <c r="AD463" s="10">
        <v>105099</v>
      </c>
      <c r="AE463" s="10">
        <v>38699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28968774</v>
      </c>
      <c r="AM463" s="231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441336793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549164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527796951</v>
      </c>
      <c r="AE464" s="10">
        <v>0</v>
      </c>
      <c r="AF464" s="10">
        <v>12547108359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13516791267</v>
      </c>
      <c r="AM464" s="231"/>
    </row>
    <row r="465" spans="1:39" s="23" customFormat="1" ht="14.4" x14ac:dyDescent="0.3">
      <c r="A465" s="62" t="s">
        <v>696</v>
      </c>
      <c r="B465" s="26" t="s">
        <v>151</v>
      </c>
      <c r="C465" s="10">
        <v>10644084</v>
      </c>
      <c r="D465" s="10">
        <v>545283</v>
      </c>
      <c r="E465" s="10">
        <v>337645303</v>
      </c>
      <c r="F465" s="10">
        <v>82444</v>
      </c>
      <c r="G465" s="10">
        <v>25291226</v>
      </c>
      <c r="H465" s="10">
        <v>5378409</v>
      </c>
      <c r="I465" s="10">
        <v>1415021</v>
      </c>
      <c r="J465" s="10">
        <v>828644</v>
      </c>
      <c r="K465" s="10">
        <v>2469055</v>
      </c>
      <c r="L465" s="10">
        <v>45093136</v>
      </c>
      <c r="M465" s="10">
        <v>257085004</v>
      </c>
      <c r="N465" s="10">
        <v>48102082</v>
      </c>
      <c r="O465" s="10">
        <v>23060095</v>
      </c>
      <c r="P465" s="10">
        <v>6486238</v>
      </c>
      <c r="Q465" s="10">
        <v>18541891</v>
      </c>
      <c r="R465" s="10">
        <v>35335777</v>
      </c>
      <c r="S465" s="10">
        <v>0</v>
      </c>
      <c r="T465" s="10">
        <v>151054264</v>
      </c>
      <c r="U465" s="10">
        <v>0</v>
      </c>
      <c r="V465" s="10">
        <v>558199232</v>
      </c>
      <c r="W465" s="10">
        <v>20500989</v>
      </c>
      <c r="X465" s="10">
        <v>39304578</v>
      </c>
      <c r="Y465" s="10">
        <v>6515215</v>
      </c>
      <c r="Z465" s="10">
        <v>446076076</v>
      </c>
      <c r="AA465" s="10">
        <v>102512429</v>
      </c>
      <c r="AB465" s="10">
        <v>39294409</v>
      </c>
      <c r="AC465" s="10">
        <v>95222135</v>
      </c>
      <c r="AD465" s="10">
        <v>26177762</v>
      </c>
      <c r="AE465" s="10">
        <v>37040735</v>
      </c>
      <c r="AF465" s="10">
        <v>97321485</v>
      </c>
      <c r="AG465" s="10">
        <v>6955503</v>
      </c>
      <c r="AH465" s="10">
        <v>8747871</v>
      </c>
      <c r="AI465" s="10">
        <v>15454</v>
      </c>
      <c r="AJ465" s="10">
        <v>0</v>
      </c>
      <c r="AK465" s="10">
        <v>0</v>
      </c>
      <c r="AL465" s="197">
        <v>2452941829</v>
      </c>
      <c r="AM465" s="231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16123011</v>
      </c>
      <c r="E466" s="10">
        <v>16845014</v>
      </c>
      <c r="F466" s="10">
        <v>14480415</v>
      </c>
      <c r="G466" s="10">
        <v>43536238</v>
      </c>
      <c r="H466" s="10">
        <v>226605761</v>
      </c>
      <c r="I466" s="10">
        <v>16503945</v>
      </c>
      <c r="J466" s="10">
        <v>14697860</v>
      </c>
      <c r="K466" s="10">
        <v>14452465</v>
      </c>
      <c r="L466" s="10">
        <v>24693700</v>
      </c>
      <c r="M466" s="10">
        <v>219754667</v>
      </c>
      <c r="N466" s="10">
        <v>72240519</v>
      </c>
      <c r="O466" s="10">
        <v>172804191</v>
      </c>
      <c r="P466" s="10">
        <v>16161685</v>
      </c>
      <c r="Q466" s="10">
        <v>19766296</v>
      </c>
      <c r="R466" s="10">
        <v>19344327</v>
      </c>
      <c r="S466" s="10">
        <v>15103201</v>
      </c>
      <c r="T466" s="10">
        <v>19632075</v>
      </c>
      <c r="U466" s="10">
        <v>0</v>
      </c>
      <c r="V466" s="10">
        <v>50086679</v>
      </c>
      <c r="W466" s="10">
        <v>14902785</v>
      </c>
      <c r="X466" s="10">
        <v>17460322</v>
      </c>
      <c r="Y466" s="10">
        <v>16164788</v>
      </c>
      <c r="Z466" s="10">
        <v>15904248</v>
      </c>
      <c r="AA466" s="10">
        <v>36880676</v>
      </c>
      <c r="AB466" s="10">
        <v>17593581</v>
      </c>
      <c r="AC466" s="10">
        <v>310186613</v>
      </c>
      <c r="AD466" s="10">
        <v>581106950</v>
      </c>
      <c r="AE466" s="10">
        <v>63364</v>
      </c>
      <c r="AF466" s="10">
        <v>16781794</v>
      </c>
      <c r="AG466" s="10">
        <v>17982706</v>
      </c>
      <c r="AH466" s="10">
        <v>17100058</v>
      </c>
      <c r="AI466" s="10">
        <v>14404739</v>
      </c>
      <c r="AJ466" s="10">
        <v>14404739</v>
      </c>
      <c r="AK466" s="10">
        <v>0</v>
      </c>
      <c r="AL466" s="197">
        <v>2083769412</v>
      </c>
      <c r="AM466" s="231"/>
    </row>
    <row r="467" spans="1:39" s="23" customFormat="1" ht="14.4" x14ac:dyDescent="0.3">
      <c r="A467" s="62" t="s">
        <v>698</v>
      </c>
      <c r="B467" s="26" t="s">
        <v>153</v>
      </c>
      <c r="C467" s="10">
        <v>2574496</v>
      </c>
      <c r="D467" s="10">
        <v>1479082</v>
      </c>
      <c r="E467" s="10">
        <v>0</v>
      </c>
      <c r="F467" s="10">
        <v>0</v>
      </c>
      <c r="G467" s="10">
        <v>217388</v>
      </c>
      <c r="H467" s="10">
        <v>5259415</v>
      </c>
      <c r="I467" s="10">
        <v>1624596</v>
      </c>
      <c r="J467" s="10">
        <v>88754</v>
      </c>
      <c r="K467" s="10">
        <v>0</v>
      </c>
      <c r="L467" s="10">
        <v>30889791</v>
      </c>
      <c r="M467" s="10">
        <v>2320396</v>
      </c>
      <c r="N467" s="10">
        <v>10515232</v>
      </c>
      <c r="O467" s="10">
        <v>40013</v>
      </c>
      <c r="P467" s="10">
        <v>79944</v>
      </c>
      <c r="Q467" s="10">
        <v>1321195</v>
      </c>
      <c r="R467" s="10">
        <v>224839</v>
      </c>
      <c r="S467" s="10">
        <v>0</v>
      </c>
      <c r="T467" s="10">
        <v>2695901</v>
      </c>
      <c r="U467" s="10">
        <v>0</v>
      </c>
      <c r="V467" s="10">
        <v>428083</v>
      </c>
      <c r="W467" s="10">
        <v>110000</v>
      </c>
      <c r="X467" s="10">
        <v>0</v>
      </c>
      <c r="Y467" s="10">
        <v>649449</v>
      </c>
      <c r="Z467" s="10">
        <v>0</v>
      </c>
      <c r="AA467" s="10">
        <v>2232213</v>
      </c>
      <c r="AB467" s="10">
        <v>0</v>
      </c>
      <c r="AC467" s="10">
        <v>4052018</v>
      </c>
      <c r="AD467" s="10">
        <v>0</v>
      </c>
      <c r="AE467" s="10">
        <v>309984</v>
      </c>
      <c r="AF467" s="10">
        <v>73950908</v>
      </c>
      <c r="AG467" s="10">
        <v>1654477</v>
      </c>
      <c r="AH467" s="10">
        <v>0</v>
      </c>
      <c r="AI467" s="10">
        <v>0</v>
      </c>
      <c r="AJ467" s="10">
        <v>0</v>
      </c>
      <c r="AK467" s="10">
        <v>0</v>
      </c>
      <c r="AL467" s="197">
        <v>142718174</v>
      </c>
      <c r="AM467" s="231"/>
    </row>
    <row r="468" spans="1:39" s="23" customFormat="1" ht="14.4" x14ac:dyDescent="0.3">
      <c r="A468" s="62" t="s">
        <v>699</v>
      </c>
      <c r="B468" s="26" t="s">
        <v>154</v>
      </c>
      <c r="C468" s="10">
        <v>204322449</v>
      </c>
      <c r="D468" s="10">
        <v>89659</v>
      </c>
      <c r="E468" s="10">
        <v>7427433</v>
      </c>
      <c r="F468" s="10">
        <v>0</v>
      </c>
      <c r="G468" s="10">
        <v>259901</v>
      </c>
      <c r="H468" s="10">
        <v>124859620</v>
      </c>
      <c r="I468" s="10">
        <v>925120</v>
      </c>
      <c r="J468" s="10">
        <v>0</v>
      </c>
      <c r="K468" s="10">
        <v>13265621</v>
      </c>
      <c r="L468" s="10">
        <v>9267037</v>
      </c>
      <c r="M468" s="10">
        <v>72867730</v>
      </c>
      <c r="N468" s="10">
        <v>34345447</v>
      </c>
      <c r="O468" s="10">
        <v>50295532</v>
      </c>
      <c r="P468" s="10">
        <v>3198531</v>
      </c>
      <c r="Q468" s="10">
        <v>1433231</v>
      </c>
      <c r="R468" s="10">
        <v>172553997</v>
      </c>
      <c r="S468" s="10">
        <v>3045781</v>
      </c>
      <c r="T468" s="10">
        <v>32267585</v>
      </c>
      <c r="U468" s="10">
        <v>0</v>
      </c>
      <c r="V468" s="10">
        <v>109133704</v>
      </c>
      <c r="W468" s="10">
        <v>57929</v>
      </c>
      <c r="X468" s="10">
        <v>1122204</v>
      </c>
      <c r="Y468" s="10">
        <v>11625637</v>
      </c>
      <c r="Z468" s="10">
        <v>1617762</v>
      </c>
      <c r="AA468" s="10">
        <v>134735143</v>
      </c>
      <c r="AB468" s="10">
        <v>40573203</v>
      </c>
      <c r="AC468" s="10">
        <v>23948181</v>
      </c>
      <c r="AD468" s="10">
        <v>30086194</v>
      </c>
      <c r="AE468" s="10">
        <v>8192231</v>
      </c>
      <c r="AF468" s="10">
        <v>22542269</v>
      </c>
      <c r="AG468" s="10">
        <v>50506660</v>
      </c>
      <c r="AH468" s="10">
        <v>119179</v>
      </c>
      <c r="AI468" s="10">
        <v>0</v>
      </c>
      <c r="AJ468" s="10">
        <v>0</v>
      </c>
      <c r="AK468" s="10">
        <v>2132116</v>
      </c>
      <c r="AL468" s="197">
        <v>1166817086</v>
      </c>
      <c r="AM468" s="231"/>
    </row>
    <row r="469" spans="1:39" s="23" customFormat="1" ht="14.4" x14ac:dyDescent="0.3">
      <c r="A469" s="62" t="s">
        <v>700</v>
      </c>
      <c r="B469" s="26" t="s">
        <v>155</v>
      </c>
      <c r="C469" s="10">
        <v>45083555</v>
      </c>
      <c r="D469" s="10">
        <v>11875</v>
      </c>
      <c r="E469" s="10">
        <v>11461402</v>
      </c>
      <c r="F469" s="10">
        <v>4358298</v>
      </c>
      <c r="G469" s="10">
        <v>1134938</v>
      </c>
      <c r="H469" s="10">
        <v>257557471</v>
      </c>
      <c r="I469" s="10">
        <v>6616</v>
      </c>
      <c r="J469" s="10">
        <v>16762</v>
      </c>
      <c r="K469" s="10">
        <v>616065</v>
      </c>
      <c r="L469" s="10">
        <v>53609318</v>
      </c>
      <c r="M469" s="10">
        <v>54841228</v>
      </c>
      <c r="N469" s="10">
        <v>79051005</v>
      </c>
      <c r="O469" s="10">
        <v>208396122</v>
      </c>
      <c r="P469" s="10">
        <v>3070743</v>
      </c>
      <c r="Q469" s="10">
        <v>32288121</v>
      </c>
      <c r="R469" s="10">
        <v>183769134</v>
      </c>
      <c r="S469" s="10">
        <v>17550080</v>
      </c>
      <c r="T469" s="10">
        <v>86105675</v>
      </c>
      <c r="U469" s="10">
        <v>0</v>
      </c>
      <c r="V469" s="10">
        <v>333891767</v>
      </c>
      <c r="W469" s="10">
        <v>22308</v>
      </c>
      <c r="X469" s="10">
        <v>37030318</v>
      </c>
      <c r="Y469" s="10">
        <v>8860582</v>
      </c>
      <c r="Z469" s="10">
        <v>2525496</v>
      </c>
      <c r="AA469" s="10">
        <v>108569486</v>
      </c>
      <c r="AB469" s="10">
        <v>4631123</v>
      </c>
      <c r="AC469" s="10">
        <v>149978567</v>
      </c>
      <c r="AD469" s="10">
        <v>23152409</v>
      </c>
      <c r="AE469" s="10">
        <v>7898748</v>
      </c>
      <c r="AF469" s="10">
        <v>3380341</v>
      </c>
      <c r="AG469" s="10">
        <v>102179579</v>
      </c>
      <c r="AH469" s="10">
        <v>81849</v>
      </c>
      <c r="AI469" s="10">
        <v>107273</v>
      </c>
      <c r="AJ469" s="10">
        <v>0</v>
      </c>
      <c r="AK469" s="10">
        <v>0</v>
      </c>
      <c r="AL469" s="197">
        <v>1821238254</v>
      </c>
      <c r="AM469" s="231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2325778</v>
      </c>
      <c r="E470" s="10">
        <v>1165002</v>
      </c>
      <c r="F470" s="10">
        <v>486619</v>
      </c>
      <c r="G470" s="10">
        <v>1374517</v>
      </c>
      <c r="H470" s="10">
        <v>73980455</v>
      </c>
      <c r="I470" s="10">
        <v>0</v>
      </c>
      <c r="J470" s="10">
        <v>0</v>
      </c>
      <c r="K470" s="10">
        <v>32706149</v>
      </c>
      <c r="L470" s="10">
        <v>1168605899</v>
      </c>
      <c r="M470" s="10">
        <v>160584960</v>
      </c>
      <c r="N470" s="10">
        <v>57417646</v>
      </c>
      <c r="O470" s="10">
        <v>8205935</v>
      </c>
      <c r="P470" s="10">
        <v>51176</v>
      </c>
      <c r="Q470" s="10">
        <v>87500</v>
      </c>
      <c r="R470" s="10">
        <v>42483290</v>
      </c>
      <c r="S470" s="10">
        <v>0</v>
      </c>
      <c r="T470" s="10">
        <v>996204526</v>
      </c>
      <c r="U470" s="10">
        <v>0</v>
      </c>
      <c r="V470" s="10">
        <v>101886521</v>
      </c>
      <c r="W470" s="10">
        <v>38768607</v>
      </c>
      <c r="X470" s="10">
        <v>205431545</v>
      </c>
      <c r="Y470" s="10">
        <v>57053008</v>
      </c>
      <c r="Z470" s="10">
        <v>5705268</v>
      </c>
      <c r="AA470" s="10">
        <v>69611967</v>
      </c>
      <c r="AB470" s="10">
        <v>745722028</v>
      </c>
      <c r="AC470" s="10">
        <v>545233465</v>
      </c>
      <c r="AD470" s="10">
        <v>50289374</v>
      </c>
      <c r="AE470" s="10">
        <v>58826607</v>
      </c>
      <c r="AF470" s="10">
        <v>58923023</v>
      </c>
      <c r="AG470" s="10">
        <v>18745804</v>
      </c>
      <c r="AH470" s="10">
        <v>35644799</v>
      </c>
      <c r="AI470" s="10">
        <v>0</v>
      </c>
      <c r="AJ470" s="10">
        <v>0</v>
      </c>
      <c r="AK470" s="10">
        <v>0</v>
      </c>
      <c r="AL470" s="197">
        <v>4537521468</v>
      </c>
      <c r="AM470" s="231"/>
    </row>
    <row r="471" spans="1:39" s="23" customFormat="1" ht="14.4" x14ac:dyDescent="0.3">
      <c r="A471" s="98" t="s">
        <v>702</v>
      </c>
      <c r="B471" s="99" t="s">
        <v>186</v>
      </c>
      <c r="C471" s="97">
        <v>574814345</v>
      </c>
      <c r="D471" s="97">
        <v>817370448</v>
      </c>
      <c r="E471" s="97">
        <v>542858095</v>
      </c>
      <c r="F471" s="97">
        <v>79110261</v>
      </c>
      <c r="G471" s="97">
        <v>316412193</v>
      </c>
      <c r="H471" s="97">
        <v>1113220756</v>
      </c>
      <c r="I471" s="97">
        <v>34304423</v>
      </c>
      <c r="J471" s="97">
        <v>51746840</v>
      </c>
      <c r="K471" s="97">
        <v>284159768</v>
      </c>
      <c r="L471" s="97">
        <v>1986803412</v>
      </c>
      <c r="M471" s="97">
        <v>4882205611</v>
      </c>
      <c r="N471" s="97">
        <v>745159084</v>
      </c>
      <c r="O471" s="97">
        <v>674538545</v>
      </c>
      <c r="P471" s="97">
        <v>128367044</v>
      </c>
      <c r="Q471" s="97">
        <v>400980981</v>
      </c>
      <c r="R471" s="97">
        <v>923895426</v>
      </c>
      <c r="S471" s="97">
        <v>83106099</v>
      </c>
      <c r="T471" s="97">
        <v>4567574641</v>
      </c>
      <c r="U471" s="97">
        <v>0</v>
      </c>
      <c r="V471" s="97">
        <v>3419962418</v>
      </c>
      <c r="W471" s="97">
        <v>336803751</v>
      </c>
      <c r="X471" s="97">
        <v>361437643</v>
      </c>
      <c r="Y471" s="97">
        <v>251355779</v>
      </c>
      <c r="Z471" s="97">
        <v>502377439</v>
      </c>
      <c r="AA471" s="97">
        <v>961400541</v>
      </c>
      <c r="AB471" s="97">
        <v>1127057036</v>
      </c>
      <c r="AC471" s="97">
        <v>6132694020</v>
      </c>
      <c r="AD471" s="97">
        <v>1588597079</v>
      </c>
      <c r="AE471" s="97">
        <v>187589817</v>
      </c>
      <c r="AF471" s="97">
        <v>13477503122</v>
      </c>
      <c r="AG471" s="97">
        <v>258912550</v>
      </c>
      <c r="AH471" s="97">
        <v>93105809</v>
      </c>
      <c r="AI471" s="97">
        <v>19704659</v>
      </c>
      <c r="AJ471" s="97">
        <v>14654530</v>
      </c>
      <c r="AK471" s="97">
        <v>3960000</v>
      </c>
      <c r="AL471" s="204">
        <v>46943744165</v>
      </c>
      <c r="AM471" s="231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31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38621862</v>
      </c>
      <c r="I473" s="10">
        <v>0</v>
      </c>
      <c r="J473" s="10">
        <v>0</v>
      </c>
      <c r="K473" s="10">
        <v>0</v>
      </c>
      <c r="L473" s="10">
        <v>8714907848</v>
      </c>
      <c r="M473" s="10">
        <v>0</v>
      </c>
      <c r="N473" s="10">
        <v>18763619</v>
      </c>
      <c r="O473" s="10">
        <v>1040585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29421749</v>
      </c>
      <c r="AD473" s="10">
        <v>45597142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8848352805</v>
      </c>
      <c r="AM473" s="231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38621862</v>
      </c>
      <c r="I474" s="97">
        <v>0</v>
      </c>
      <c r="J474" s="97">
        <v>0</v>
      </c>
      <c r="K474" s="97">
        <v>0</v>
      </c>
      <c r="L474" s="97">
        <v>8714907848</v>
      </c>
      <c r="M474" s="97">
        <v>0</v>
      </c>
      <c r="N474" s="97">
        <v>18763619</v>
      </c>
      <c r="O474" s="97">
        <v>1040585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29421749</v>
      </c>
      <c r="AD474" s="97">
        <v>45597142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8848352805</v>
      </c>
      <c r="AM474" s="231"/>
    </row>
    <row r="475" spans="1:39" s="23" customFormat="1" ht="14.4" x14ac:dyDescent="0.3">
      <c r="A475" s="62" t="s">
        <v>706</v>
      </c>
      <c r="B475" s="26" t="s">
        <v>143</v>
      </c>
      <c r="C475" s="10">
        <v>53354613</v>
      </c>
      <c r="D475" s="10">
        <v>26049651</v>
      </c>
      <c r="E475" s="10">
        <v>5733343</v>
      </c>
      <c r="F475" s="10">
        <v>0</v>
      </c>
      <c r="G475" s="10">
        <v>11818992</v>
      </c>
      <c r="H475" s="10">
        <v>20696942</v>
      </c>
      <c r="I475" s="10">
        <v>0</v>
      </c>
      <c r="J475" s="10">
        <v>1202111</v>
      </c>
      <c r="K475" s="10">
        <v>2269963</v>
      </c>
      <c r="L475" s="10">
        <v>827767752</v>
      </c>
      <c r="M475" s="10">
        <v>7562365</v>
      </c>
      <c r="N475" s="10">
        <v>7170949</v>
      </c>
      <c r="O475" s="10">
        <v>6234288</v>
      </c>
      <c r="P475" s="10">
        <v>5090619</v>
      </c>
      <c r="Q475" s="10">
        <v>299658</v>
      </c>
      <c r="R475" s="10">
        <v>3189891</v>
      </c>
      <c r="S475" s="10">
        <v>265272</v>
      </c>
      <c r="T475" s="10">
        <v>0</v>
      </c>
      <c r="U475" s="10">
        <v>0</v>
      </c>
      <c r="V475" s="10">
        <v>31821784</v>
      </c>
      <c r="W475" s="10">
        <v>2035277</v>
      </c>
      <c r="X475" s="10">
        <v>0</v>
      </c>
      <c r="Y475" s="10">
        <v>4523144</v>
      </c>
      <c r="Z475" s="10">
        <v>1243239</v>
      </c>
      <c r="AA475" s="10">
        <v>320266832</v>
      </c>
      <c r="AB475" s="10">
        <v>356324363</v>
      </c>
      <c r="AC475" s="10">
        <v>0</v>
      </c>
      <c r="AD475" s="10">
        <v>91530518</v>
      </c>
      <c r="AE475" s="10">
        <v>95451280</v>
      </c>
      <c r="AF475" s="10">
        <v>0</v>
      </c>
      <c r="AG475" s="10">
        <v>6014535</v>
      </c>
      <c r="AH475" s="10">
        <v>707577</v>
      </c>
      <c r="AI475" s="10">
        <v>0</v>
      </c>
      <c r="AJ475" s="10">
        <v>0</v>
      </c>
      <c r="AK475" s="10">
        <v>0</v>
      </c>
      <c r="AL475" s="197">
        <v>1888624958</v>
      </c>
      <c r="AM475" s="231"/>
    </row>
    <row r="476" spans="1:39" s="23" customFormat="1" ht="14.4" x14ac:dyDescent="0.3">
      <c r="A476" s="62" t="s">
        <v>707</v>
      </c>
      <c r="B476" s="26" t="s">
        <v>144</v>
      </c>
      <c r="C476" s="10">
        <v>14346622</v>
      </c>
      <c r="D476" s="10">
        <v>0</v>
      </c>
      <c r="E476" s="10">
        <v>0</v>
      </c>
      <c r="F476" s="10">
        <v>0</v>
      </c>
      <c r="G476" s="10">
        <v>2684744</v>
      </c>
      <c r="H476" s="10">
        <v>94455</v>
      </c>
      <c r="I476" s="10">
        <v>0</v>
      </c>
      <c r="J476" s="10">
        <v>0</v>
      </c>
      <c r="K476" s="10">
        <v>143052</v>
      </c>
      <c r="L476" s="10">
        <v>73122685</v>
      </c>
      <c r="M476" s="10">
        <v>328118465</v>
      </c>
      <c r="N476" s="10">
        <v>45446294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174718</v>
      </c>
      <c r="W476" s="10">
        <v>0</v>
      </c>
      <c r="X476" s="10">
        <v>0</v>
      </c>
      <c r="Y476" s="10">
        <v>4320946</v>
      </c>
      <c r="Z476" s="10">
        <v>0</v>
      </c>
      <c r="AA476" s="10">
        <v>54726003</v>
      </c>
      <c r="AB476" s="10">
        <v>31152106</v>
      </c>
      <c r="AC476" s="10">
        <v>102435725</v>
      </c>
      <c r="AD476" s="10">
        <v>7232181</v>
      </c>
      <c r="AE476" s="10">
        <v>0</v>
      </c>
      <c r="AF476" s="10">
        <v>193662654</v>
      </c>
      <c r="AG476" s="10">
        <v>331</v>
      </c>
      <c r="AH476" s="10">
        <v>10149062</v>
      </c>
      <c r="AI476" s="10">
        <v>0</v>
      </c>
      <c r="AJ476" s="10">
        <v>0</v>
      </c>
      <c r="AK476" s="10">
        <v>0</v>
      </c>
      <c r="AL476" s="197">
        <v>868002543</v>
      </c>
      <c r="AM476" s="231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400001</v>
      </c>
      <c r="I477" s="10">
        <v>0</v>
      </c>
      <c r="J477" s="10">
        <v>0</v>
      </c>
      <c r="K477" s="10">
        <v>2013675</v>
      </c>
      <c r="L477" s="10">
        <v>98341666</v>
      </c>
      <c r="M477" s="10">
        <v>0</v>
      </c>
      <c r="N477" s="10">
        <v>79510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83516304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184607179</v>
      </c>
      <c r="AM477" s="231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5726339</v>
      </c>
      <c r="F478" s="10">
        <v>0</v>
      </c>
      <c r="G478" s="10">
        <v>133483410</v>
      </c>
      <c r="H478" s="10">
        <v>87500000</v>
      </c>
      <c r="I478" s="10">
        <v>2</v>
      </c>
      <c r="J478" s="10">
        <v>838444</v>
      </c>
      <c r="K478" s="10">
        <v>0</v>
      </c>
      <c r="L478" s="10">
        <v>116251584</v>
      </c>
      <c r="M478" s="10">
        <v>0</v>
      </c>
      <c r="N478" s="10">
        <v>6533668</v>
      </c>
      <c r="O478" s="10">
        <v>350000000</v>
      </c>
      <c r="P478" s="10">
        <v>4940102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1308403</v>
      </c>
      <c r="X478" s="10">
        <v>4712972</v>
      </c>
      <c r="Y478" s="10">
        <v>1992549</v>
      </c>
      <c r="Z478" s="10">
        <v>0</v>
      </c>
      <c r="AA478" s="10">
        <v>122493526</v>
      </c>
      <c r="AB478" s="10">
        <v>20332399</v>
      </c>
      <c r="AC478" s="10">
        <v>0</v>
      </c>
      <c r="AD478" s="10">
        <v>49803699</v>
      </c>
      <c r="AE478" s="10">
        <v>31895738</v>
      </c>
      <c r="AF478" s="10">
        <v>0</v>
      </c>
      <c r="AG478" s="10">
        <v>0</v>
      </c>
      <c r="AH478" s="10">
        <v>950927</v>
      </c>
      <c r="AI478" s="10">
        <v>0</v>
      </c>
      <c r="AJ478" s="10">
        <v>0</v>
      </c>
      <c r="AK478" s="10">
        <v>0</v>
      </c>
      <c r="AL478" s="197">
        <v>959907574</v>
      </c>
      <c r="AM478" s="231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31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202226524</v>
      </c>
      <c r="M480" s="10">
        <v>0</v>
      </c>
      <c r="N480" s="10">
        <v>6899874</v>
      </c>
      <c r="O480" s="10">
        <v>116000000</v>
      </c>
      <c r="P480" s="10">
        <v>0</v>
      </c>
      <c r="Q480" s="10">
        <v>0</v>
      </c>
      <c r="R480" s="10">
        <v>1552227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160802050</v>
      </c>
      <c r="AB480" s="10">
        <v>0</v>
      </c>
      <c r="AC480" s="10">
        <v>0</v>
      </c>
      <c r="AD480" s="10">
        <v>2696400</v>
      </c>
      <c r="AE480" s="10">
        <v>81262500</v>
      </c>
      <c r="AF480" s="10">
        <v>1554123</v>
      </c>
      <c r="AG480" s="10">
        <v>187712</v>
      </c>
      <c r="AH480" s="10">
        <v>0</v>
      </c>
      <c r="AI480" s="10">
        <v>0</v>
      </c>
      <c r="AJ480" s="10">
        <v>0</v>
      </c>
      <c r="AK480" s="10">
        <v>0</v>
      </c>
      <c r="AL480" s="197">
        <v>573181410</v>
      </c>
      <c r="AM480" s="231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900220</v>
      </c>
      <c r="I481" s="10">
        <v>0</v>
      </c>
      <c r="J481" s="10">
        <v>0</v>
      </c>
      <c r="K481" s="10">
        <v>469319</v>
      </c>
      <c r="L481" s="10">
        <v>33712673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28580967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63663179</v>
      </c>
      <c r="AM481" s="231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526845910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526845910</v>
      </c>
      <c r="AM482" s="231"/>
    </row>
    <row r="483" spans="1:39" s="23" customFormat="1" ht="14.4" x14ac:dyDescent="0.3">
      <c r="A483" s="62" t="s">
        <v>714</v>
      </c>
      <c r="B483" s="26" t="s">
        <v>151</v>
      </c>
      <c r="C483" s="10">
        <v>2494473</v>
      </c>
      <c r="D483" s="10">
        <v>0</v>
      </c>
      <c r="E483" s="10">
        <v>0</v>
      </c>
      <c r="F483" s="10">
        <v>0</v>
      </c>
      <c r="G483" s="10">
        <v>15409868</v>
      </c>
      <c r="H483" s="10">
        <v>151172</v>
      </c>
      <c r="I483" s="10">
        <v>0</v>
      </c>
      <c r="J483" s="10">
        <v>0</v>
      </c>
      <c r="K483" s="10">
        <v>7695732</v>
      </c>
      <c r="L483" s="10">
        <v>1192401382</v>
      </c>
      <c r="M483" s="10">
        <v>52801</v>
      </c>
      <c r="N483" s="10">
        <v>1379078982</v>
      </c>
      <c r="O483" s="10">
        <v>14949147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105980742</v>
      </c>
      <c r="W483" s="10">
        <v>112293</v>
      </c>
      <c r="X483" s="10">
        <v>0</v>
      </c>
      <c r="Y483" s="10">
        <v>24314589</v>
      </c>
      <c r="Z483" s="10">
        <v>105350854</v>
      </c>
      <c r="AA483" s="10">
        <v>26372324</v>
      </c>
      <c r="AB483" s="10">
        <v>97906495</v>
      </c>
      <c r="AC483" s="10">
        <v>128607067</v>
      </c>
      <c r="AD483" s="10">
        <v>11914905</v>
      </c>
      <c r="AE483" s="10">
        <v>3480987</v>
      </c>
      <c r="AF483" s="10">
        <v>128901</v>
      </c>
      <c r="AG483" s="10">
        <v>106265032</v>
      </c>
      <c r="AH483" s="10">
        <v>0</v>
      </c>
      <c r="AI483" s="10">
        <v>0</v>
      </c>
      <c r="AJ483" s="10">
        <v>0</v>
      </c>
      <c r="AK483" s="10">
        <v>0</v>
      </c>
      <c r="AL483" s="197">
        <v>3222667746</v>
      </c>
      <c r="AM483" s="231"/>
    </row>
    <row r="484" spans="1:39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9428393</v>
      </c>
      <c r="M484" s="10">
        <v>213220</v>
      </c>
      <c r="N484" s="10">
        <v>2142680</v>
      </c>
      <c r="O484" s="10">
        <v>5211024</v>
      </c>
      <c r="P484" s="10">
        <v>1897088</v>
      </c>
      <c r="Q484" s="10">
        <v>5198</v>
      </c>
      <c r="R484" s="10">
        <v>0</v>
      </c>
      <c r="S484" s="10">
        <v>0</v>
      </c>
      <c r="T484" s="10">
        <v>0</v>
      </c>
      <c r="U484" s="10">
        <v>0</v>
      </c>
      <c r="V484" s="10">
        <v>3691910</v>
      </c>
      <c r="W484" s="10">
        <v>0</v>
      </c>
      <c r="X484" s="10">
        <v>25311</v>
      </c>
      <c r="Y484" s="10">
        <v>632363</v>
      </c>
      <c r="Z484" s="10">
        <v>1155</v>
      </c>
      <c r="AA484" s="10">
        <v>8892480</v>
      </c>
      <c r="AB484" s="10">
        <v>0</v>
      </c>
      <c r="AC484" s="10">
        <v>0</v>
      </c>
      <c r="AD484" s="10">
        <v>0</v>
      </c>
      <c r="AE484" s="10">
        <v>0</v>
      </c>
      <c r="AF484" s="10">
        <v>36883196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78933011</v>
      </c>
      <c r="AM484" s="231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5587685</v>
      </c>
      <c r="E485" s="10">
        <v>0</v>
      </c>
      <c r="F485" s="10">
        <v>0</v>
      </c>
      <c r="G485" s="10">
        <v>5714777</v>
      </c>
      <c r="H485" s="10">
        <v>19183</v>
      </c>
      <c r="I485" s="10">
        <v>0</v>
      </c>
      <c r="J485" s="10">
        <v>0</v>
      </c>
      <c r="K485" s="10">
        <v>0</v>
      </c>
      <c r="L485" s="10">
        <v>4136667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1793665</v>
      </c>
      <c r="X485" s="10">
        <v>0</v>
      </c>
      <c r="Y485" s="10">
        <v>0</v>
      </c>
      <c r="Z485" s="10">
        <v>0</v>
      </c>
      <c r="AA485" s="10">
        <v>0</v>
      </c>
      <c r="AB485" s="10">
        <v>4021492</v>
      </c>
      <c r="AC485" s="10">
        <v>0</v>
      </c>
      <c r="AD485" s="10">
        <v>0</v>
      </c>
      <c r="AE485" s="10">
        <v>0</v>
      </c>
      <c r="AF485" s="10">
        <v>0</v>
      </c>
      <c r="AG485" s="10">
        <v>3999875</v>
      </c>
      <c r="AH485" s="10">
        <v>5265203</v>
      </c>
      <c r="AI485" s="10">
        <v>0</v>
      </c>
      <c r="AJ485" s="10">
        <v>0</v>
      </c>
      <c r="AK485" s="10">
        <v>0</v>
      </c>
      <c r="AL485" s="197">
        <v>219840915</v>
      </c>
      <c r="AM485" s="231"/>
    </row>
    <row r="486" spans="1:39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4189830</v>
      </c>
      <c r="I486" s="10">
        <v>0</v>
      </c>
      <c r="J486" s="10">
        <v>0</v>
      </c>
      <c r="K486" s="10">
        <v>143182</v>
      </c>
      <c r="L486" s="10">
        <v>8641403</v>
      </c>
      <c r="M486" s="10">
        <v>10270933</v>
      </c>
      <c r="N486" s="10">
        <v>4089416</v>
      </c>
      <c r="O486" s="10">
        <v>0</v>
      </c>
      <c r="P486" s="10">
        <v>0</v>
      </c>
      <c r="Q486" s="10">
        <v>0</v>
      </c>
      <c r="R486" s="10">
        <v>936842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175029</v>
      </c>
      <c r="Z486" s="10">
        <v>0</v>
      </c>
      <c r="AA486" s="10">
        <v>7750346</v>
      </c>
      <c r="AB486" s="10">
        <v>4231897</v>
      </c>
      <c r="AC486" s="10">
        <v>0</v>
      </c>
      <c r="AD486" s="10">
        <v>204032930</v>
      </c>
      <c r="AE486" s="10">
        <v>0</v>
      </c>
      <c r="AF486" s="10">
        <v>31737963</v>
      </c>
      <c r="AG486" s="10">
        <v>1827210</v>
      </c>
      <c r="AH486" s="10">
        <v>0</v>
      </c>
      <c r="AI486" s="10">
        <v>0</v>
      </c>
      <c r="AJ486" s="10">
        <v>0</v>
      </c>
      <c r="AK486" s="10">
        <v>0</v>
      </c>
      <c r="AL486" s="197">
        <v>292239140</v>
      </c>
      <c r="AM486" s="231"/>
    </row>
    <row r="487" spans="1:39" s="23" customFormat="1" ht="14.4" x14ac:dyDescent="0.3">
      <c r="A487" s="62" t="s">
        <v>718</v>
      </c>
      <c r="B487" s="26" t="s">
        <v>155</v>
      </c>
      <c r="C487" s="10">
        <v>58016431</v>
      </c>
      <c r="D487" s="10">
        <v>0</v>
      </c>
      <c r="E487" s="10">
        <v>0</v>
      </c>
      <c r="F487" s="10">
        <v>0</v>
      </c>
      <c r="G487" s="10">
        <v>19080541</v>
      </c>
      <c r="H487" s="10">
        <v>2705417</v>
      </c>
      <c r="I487" s="10">
        <v>0</v>
      </c>
      <c r="J487" s="10">
        <v>927070</v>
      </c>
      <c r="K487" s="10">
        <v>0</v>
      </c>
      <c r="L487" s="10">
        <v>3021529803</v>
      </c>
      <c r="M487" s="10">
        <v>0</v>
      </c>
      <c r="N487" s="10">
        <v>1151044501</v>
      </c>
      <c r="O487" s="10">
        <v>0</v>
      </c>
      <c r="P487" s="10">
        <v>0</v>
      </c>
      <c r="Q487" s="10">
        <v>489865</v>
      </c>
      <c r="R487" s="10">
        <v>414441</v>
      </c>
      <c r="S487" s="10">
        <v>0</v>
      </c>
      <c r="T487" s="10">
        <v>0</v>
      </c>
      <c r="U487" s="10">
        <v>0</v>
      </c>
      <c r="V487" s="10">
        <v>133854230</v>
      </c>
      <c r="W487" s="10">
        <v>0</v>
      </c>
      <c r="X487" s="10">
        <v>0</v>
      </c>
      <c r="Y487" s="10">
        <v>8716193</v>
      </c>
      <c r="Z487" s="10">
        <v>0</v>
      </c>
      <c r="AA487" s="10">
        <v>0</v>
      </c>
      <c r="AB487" s="10">
        <v>0</v>
      </c>
      <c r="AC487" s="10">
        <v>0</v>
      </c>
      <c r="AD487" s="10">
        <v>4535998</v>
      </c>
      <c r="AE487" s="10">
        <v>0</v>
      </c>
      <c r="AF487" s="10">
        <v>88636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4401403126</v>
      </c>
      <c r="AM487" s="231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711739997</v>
      </c>
      <c r="I488" s="10">
        <v>0</v>
      </c>
      <c r="J488" s="10">
        <v>0</v>
      </c>
      <c r="K488" s="10">
        <v>0</v>
      </c>
      <c r="L488" s="10">
        <v>2097384796</v>
      </c>
      <c r="M488" s="10">
        <v>566559116</v>
      </c>
      <c r="N488" s="10">
        <v>54479039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91287923</v>
      </c>
      <c r="AB488" s="10">
        <v>492044610</v>
      </c>
      <c r="AC488" s="10">
        <v>0</v>
      </c>
      <c r="AD488" s="10">
        <v>45925854</v>
      </c>
      <c r="AE488" s="10">
        <v>405281963</v>
      </c>
      <c r="AF488" s="10">
        <v>0</v>
      </c>
      <c r="AG488" s="10">
        <v>0</v>
      </c>
      <c r="AH488" s="10">
        <v>3291299</v>
      </c>
      <c r="AI488" s="10">
        <v>0</v>
      </c>
      <c r="AJ488" s="10">
        <v>0</v>
      </c>
      <c r="AK488" s="10">
        <v>0</v>
      </c>
      <c r="AL488" s="197">
        <v>4522629227</v>
      </c>
      <c r="AM488" s="231"/>
    </row>
    <row r="489" spans="1:39" s="23" customFormat="1" ht="14.4" x14ac:dyDescent="0.3">
      <c r="A489" s="98" t="s">
        <v>720</v>
      </c>
      <c r="B489" s="99" t="s">
        <v>190</v>
      </c>
      <c r="C489" s="97">
        <v>152333291</v>
      </c>
      <c r="D489" s="97">
        <v>31637336</v>
      </c>
      <c r="E489" s="97">
        <v>11459682</v>
      </c>
      <c r="F489" s="97">
        <v>29389</v>
      </c>
      <c r="G489" s="97">
        <v>188448355</v>
      </c>
      <c r="H489" s="97">
        <v>828397217</v>
      </c>
      <c r="I489" s="97">
        <v>2</v>
      </c>
      <c r="J489" s="97">
        <v>2967625</v>
      </c>
      <c r="K489" s="97">
        <v>12734923</v>
      </c>
      <c r="L489" s="97">
        <v>7684945328</v>
      </c>
      <c r="M489" s="97">
        <v>912776900</v>
      </c>
      <c r="N489" s="97">
        <v>2656964913</v>
      </c>
      <c r="O489" s="97">
        <v>676394459</v>
      </c>
      <c r="P489" s="97">
        <v>11927809</v>
      </c>
      <c r="Q489" s="97">
        <v>794721</v>
      </c>
      <c r="R489" s="97">
        <v>11395769</v>
      </c>
      <c r="S489" s="97">
        <v>21601584</v>
      </c>
      <c r="T489" s="97">
        <v>0</v>
      </c>
      <c r="U489" s="97">
        <v>0</v>
      </c>
      <c r="V489" s="97">
        <v>330128625</v>
      </c>
      <c r="W489" s="97">
        <v>5249638</v>
      </c>
      <c r="X489" s="97">
        <v>4738283</v>
      </c>
      <c r="Y489" s="97">
        <v>44674813</v>
      </c>
      <c r="Z489" s="97">
        <v>106595248</v>
      </c>
      <c r="AA489" s="97">
        <v>904688755</v>
      </c>
      <c r="AB489" s="97">
        <v>1006013362</v>
      </c>
      <c r="AC489" s="97">
        <v>231042792</v>
      </c>
      <c r="AD489" s="97">
        <v>417672485</v>
      </c>
      <c r="AE489" s="97">
        <v>617372468</v>
      </c>
      <c r="AF489" s="97">
        <v>790901383</v>
      </c>
      <c r="AG489" s="97">
        <v>118294695</v>
      </c>
      <c r="AH489" s="97">
        <v>20364068</v>
      </c>
      <c r="AI489" s="97">
        <v>0</v>
      </c>
      <c r="AJ489" s="97">
        <v>0</v>
      </c>
      <c r="AK489" s="97">
        <v>0</v>
      </c>
      <c r="AL489" s="204">
        <v>17802545918</v>
      </c>
      <c r="AM489" s="231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201266546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201266546</v>
      </c>
      <c r="AM490" s="231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31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31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24200000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281818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24481818</v>
      </c>
      <c r="AM493" s="231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31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31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31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7077092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7077092</v>
      </c>
      <c r="AM497" s="231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31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31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31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31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31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31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24200000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281818</v>
      </c>
      <c r="T504" s="97">
        <v>201266546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7077092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232825456</v>
      </c>
      <c r="AM504" s="231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5259217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7664123</v>
      </c>
      <c r="AM505" s="231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31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9735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1345</v>
      </c>
      <c r="AA507" s="10">
        <v>64730</v>
      </c>
      <c r="AB507" s="10">
        <v>0</v>
      </c>
      <c r="AC507" s="10">
        <v>0</v>
      </c>
      <c r="AD507" s="10">
        <v>13450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89260</v>
      </c>
      <c r="AM507" s="231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136041</v>
      </c>
      <c r="J508" s="10">
        <v>0</v>
      </c>
      <c r="K508" s="10">
        <v>0</v>
      </c>
      <c r="L508" s="10">
        <v>0</v>
      </c>
      <c r="M508" s="10">
        <v>0</v>
      </c>
      <c r="N508" s="10">
        <v>551872</v>
      </c>
      <c r="O508" s="10">
        <v>0</v>
      </c>
      <c r="P508" s="10">
        <v>1494941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4376</v>
      </c>
      <c r="AA508" s="10">
        <v>227535</v>
      </c>
      <c r="AB508" s="10">
        <v>0</v>
      </c>
      <c r="AC508" s="10">
        <v>0</v>
      </c>
      <c r="AD508" s="10">
        <v>9903475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12318240</v>
      </c>
      <c r="AM508" s="231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31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31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31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31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133811796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133811796</v>
      </c>
      <c r="AM513" s="231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31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31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65964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65964</v>
      </c>
      <c r="AM516" s="231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2144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2144</v>
      </c>
      <c r="AM517" s="231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2922974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2922974</v>
      </c>
      <c r="AM518" s="231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5259217</v>
      </c>
      <c r="H519" s="97">
        <v>0</v>
      </c>
      <c r="I519" s="97">
        <v>136041</v>
      </c>
      <c r="J519" s="97">
        <v>0</v>
      </c>
      <c r="K519" s="97">
        <v>0</v>
      </c>
      <c r="L519" s="97">
        <v>0</v>
      </c>
      <c r="M519" s="97">
        <v>0</v>
      </c>
      <c r="N519" s="97">
        <v>551872</v>
      </c>
      <c r="O519" s="97">
        <v>0</v>
      </c>
      <c r="P519" s="97">
        <v>1494941</v>
      </c>
      <c r="Q519" s="97">
        <v>11879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136740491</v>
      </c>
      <c r="AA519" s="97">
        <v>2697171</v>
      </c>
      <c r="AB519" s="97">
        <v>65964</v>
      </c>
      <c r="AC519" s="97">
        <v>0</v>
      </c>
      <c r="AD519" s="97">
        <v>9916925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156874501</v>
      </c>
      <c r="AM519" s="231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1373151</v>
      </c>
      <c r="J520" s="10">
        <v>11000000</v>
      </c>
      <c r="K520" s="10">
        <v>0</v>
      </c>
      <c r="L520" s="10">
        <v>0</v>
      </c>
      <c r="M520" s="10">
        <v>0</v>
      </c>
      <c r="N520" s="10">
        <v>351779794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2069066764</v>
      </c>
      <c r="U520" s="10">
        <v>0</v>
      </c>
      <c r="V520" s="10">
        <v>0</v>
      </c>
      <c r="W520" s="10">
        <v>0</v>
      </c>
      <c r="X520" s="10">
        <v>7139859</v>
      </c>
      <c r="Y520" s="10">
        <v>0</v>
      </c>
      <c r="Z520" s="10">
        <v>0</v>
      </c>
      <c r="AA520" s="10">
        <v>24135818</v>
      </c>
      <c r="AB520" s="10">
        <v>0</v>
      </c>
      <c r="AC520" s="10">
        <v>0</v>
      </c>
      <c r="AD520" s="10">
        <v>188090473</v>
      </c>
      <c r="AE520" s="10">
        <v>14555622</v>
      </c>
      <c r="AF520" s="10">
        <v>50149074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2717290555</v>
      </c>
      <c r="AM520" s="231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1373151</v>
      </c>
      <c r="J521" s="97">
        <v>11000000</v>
      </c>
      <c r="K521" s="97">
        <v>0</v>
      </c>
      <c r="L521" s="97">
        <v>0</v>
      </c>
      <c r="M521" s="97">
        <v>0</v>
      </c>
      <c r="N521" s="97">
        <v>351779794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2069066764</v>
      </c>
      <c r="U521" s="97">
        <v>0</v>
      </c>
      <c r="V521" s="97">
        <v>0</v>
      </c>
      <c r="W521" s="97">
        <v>0</v>
      </c>
      <c r="X521" s="97">
        <v>7139859</v>
      </c>
      <c r="Y521" s="97">
        <v>0</v>
      </c>
      <c r="Z521" s="97">
        <v>0</v>
      </c>
      <c r="AA521" s="97">
        <v>24135818</v>
      </c>
      <c r="AB521" s="97">
        <v>0</v>
      </c>
      <c r="AC521" s="97">
        <v>0</v>
      </c>
      <c r="AD521" s="97">
        <v>188090473</v>
      </c>
      <c r="AE521" s="97">
        <v>14555622</v>
      </c>
      <c r="AF521" s="97">
        <v>50149074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2717290555</v>
      </c>
      <c r="AM521" s="231"/>
    </row>
    <row r="522" spans="1:39" s="23" customFormat="1" ht="14.4" x14ac:dyDescent="0.3">
      <c r="A522" s="62" t="s">
        <v>753</v>
      </c>
      <c r="B522" s="26" t="s">
        <v>195</v>
      </c>
      <c r="C522" s="10">
        <v>320590246</v>
      </c>
      <c r="D522" s="10">
        <v>7527192</v>
      </c>
      <c r="E522" s="10">
        <v>22140089</v>
      </c>
      <c r="F522" s="10">
        <v>3690089</v>
      </c>
      <c r="G522" s="10">
        <v>100396369</v>
      </c>
      <c r="H522" s="10">
        <v>995220455</v>
      </c>
      <c r="I522" s="10">
        <v>14027544</v>
      </c>
      <c r="J522" s="10">
        <v>4680447</v>
      </c>
      <c r="K522" s="10">
        <v>17259488</v>
      </c>
      <c r="L522" s="10">
        <v>871653044</v>
      </c>
      <c r="M522" s="10">
        <v>23114322</v>
      </c>
      <c r="N522" s="10">
        <v>64331467</v>
      </c>
      <c r="O522" s="10">
        <v>32197066</v>
      </c>
      <c r="P522" s="10">
        <v>3756336</v>
      </c>
      <c r="Q522" s="10">
        <v>3961339</v>
      </c>
      <c r="R522" s="10">
        <v>35910415</v>
      </c>
      <c r="S522" s="10">
        <v>142539089</v>
      </c>
      <c r="T522" s="10">
        <v>167175338</v>
      </c>
      <c r="U522" s="10">
        <v>0</v>
      </c>
      <c r="V522" s="10">
        <v>14364712</v>
      </c>
      <c r="W522" s="10">
        <v>101738518</v>
      </c>
      <c r="X522" s="10">
        <v>5838839</v>
      </c>
      <c r="Y522" s="10">
        <v>148277400</v>
      </c>
      <c r="Z522" s="10">
        <v>18243250</v>
      </c>
      <c r="AA522" s="10">
        <v>219017779</v>
      </c>
      <c r="AB522" s="10">
        <v>3690089</v>
      </c>
      <c r="AC522" s="10">
        <v>0</v>
      </c>
      <c r="AD522" s="10">
        <v>55798768</v>
      </c>
      <c r="AE522" s="10">
        <v>105726</v>
      </c>
      <c r="AF522" s="10">
        <v>3489212178</v>
      </c>
      <c r="AG522" s="10">
        <v>77576432</v>
      </c>
      <c r="AH522" s="10">
        <v>15862403</v>
      </c>
      <c r="AI522" s="10">
        <v>3690089</v>
      </c>
      <c r="AJ522" s="10">
        <v>3690089</v>
      </c>
      <c r="AK522" s="10">
        <v>0</v>
      </c>
      <c r="AL522" s="197">
        <v>6987276607</v>
      </c>
      <c r="AM522" s="231"/>
    </row>
    <row r="523" spans="1:39" s="23" customFormat="1" ht="14.4" x14ac:dyDescent="0.3">
      <c r="A523" s="98" t="s">
        <v>754</v>
      </c>
      <c r="B523" s="99" t="s">
        <v>194</v>
      </c>
      <c r="C523" s="97">
        <v>320590246</v>
      </c>
      <c r="D523" s="97">
        <v>7527192</v>
      </c>
      <c r="E523" s="97">
        <v>22140089</v>
      </c>
      <c r="F523" s="97">
        <v>3690089</v>
      </c>
      <c r="G523" s="97">
        <v>100396369</v>
      </c>
      <c r="H523" s="97">
        <v>995220455</v>
      </c>
      <c r="I523" s="97">
        <v>14027544</v>
      </c>
      <c r="J523" s="97">
        <v>4680447</v>
      </c>
      <c r="K523" s="97">
        <v>17259488</v>
      </c>
      <c r="L523" s="97">
        <v>871653044</v>
      </c>
      <c r="M523" s="97">
        <v>23114322</v>
      </c>
      <c r="N523" s="97">
        <v>64331467</v>
      </c>
      <c r="O523" s="97">
        <v>32197066</v>
      </c>
      <c r="P523" s="97">
        <v>3756336</v>
      </c>
      <c r="Q523" s="97">
        <v>3961339</v>
      </c>
      <c r="R523" s="97">
        <v>35910415</v>
      </c>
      <c r="S523" s="97">
        <v>142539089</v>
      </c>
      <c r="T523" s="97">
        <v>167175338</v>
      </c>
      <c r="U523" s="97">
        <v>0</v>
      </c>
      <c r="V523" s="97">
        <v>14364712</v>
      </c>
      <c r="W523" s="97">
        <v>101738518</v>
      </c>
      <c r="X523" s="97">
        <v>5838839</v>
      </c>
      <c r="Y523" s="97">
        <v>148277400</v>
      </c>
      <c r="Z523" s="97">
        <v>18243250</v>
      </c>
      <c r="AA523" s="97">
        <v>219017779</v>
      </c>
      <c r="AB523" s="97">
        <v>3690089</v>
      </c>
      <c r="AC523" s="97">
        <v>0</v>
      </c>
      <c r="AD523" s="97">
        <v>55798768</v>
      </c>
      <c r="AE523" s="97">
        <v>105726</v>
      </c>
      <c r="AF523" s="97">
        <v>3489212178</v>
      </c>
      <c r="AG523" s="97">
        <v>77576432</v>
      </c>
      <c r="AH523" s="97">
        <v>64728786</v>
      </c>
      <c r="AI523" s="97">
        <v>3690089</v>
      </c>
      <c r="AJ523" s="97">
        <v>3690089</v>
      </c>
      <c r="AK523" s="97">
        <v>0</v>
      </c>
      <c r="AL523" s="204">
        <v>7036142990</v>
      </c>
      <c r="AM523" s="231"/>
    </row>
    <row r="524" spans="1:39" s="23" customFormat="1" ht="14.4" collapsed="1" x14ac:dyDescent="0.3">
      <c r="A524" s="63" t="s">
        <v>47</v>
      </c>
      <c r="B524" s="29" t="s">
        <v>118</v>
      </c>
      <c r="C524" s="28">
        <v>1047737882</v>
      </c>
      <c r="D524" s="28">
        <v>856534976</v>
      </c>
      <c r="E524" s="28">
        <v>576457866</v>
      </c>
      <c r="F524" s="28">
        <v>82829739</v>
      </c>
      <c r="G524" s="28">
        <v>610516134</v>
      </c>
      <c r="H524" s="28">
        <v>2975460290</v>
      </c>
      <c r="I524" s="28">
        <v>49841161</v>
      </c>
      <c r="J524" s="28">
        <v>70394912</v>
      </c>
      <c r="K524" s="28">
        <v>314154179</v>
      </c>
      <c r="L524" s="28">
        <v>19258309632</v>
      </c>
      <c r="M524" s="28">
        <v>5842296833</v>
      </c>
      <c r="N524" s="28">
        <v>3837550749</v>
      </c>
      <c r="O524" s="28">
        <v>1384170655</v>
      </c>
      <c r="P524" s="28">
        <v>145546130</v>
      </c>
      <c r="Q524" s="28">
        <v>405748920</v>
      </c>
      <c r="R524" s="28">
        <v>971201610</v>
      </c>
      <c r="S524" s="28">
        <v>247528590</v>
      </c>
      <c r="T524" s="28">
        <v>7005083289</v>
      </c>
      <c r="U524" s="28">
        <v>0</v>
      </c>
      <c r="V524" s="28">
        <v>3764455755</v>
      </c>
      <c r="W524" s="28">
        <v>443791907</v>
      </c>
      <c r="X524" s="28">
        <v>379154624</v>
      </c>
      <c r="Y524" s="28">
        <v>444307992</v>
      </c>
      <c r="Z524" s="28">
        <v>763956428</v>
      </c>
      <c r="AA524" s="28">
        <v>2111940064</v>
      </c>
      <c r="AB524" s="28">
        <v>2136826451</v>
      </c>
      <c r="AC524" s="28">
        <v>6393158561</v>
      </c>
      <c r="AD524" s="28">
        <v>2305672872</v>
      </c>
      <c r="AE524" s="28">
        <v>819623633</v>
      </c>
      <c r="AF524" s="28">
        <v>17814842849</v>
      </c>
      <c r="AG524" s="28">
        <v>454783677</v>
      </c>
      <c r="AH524" s="28">
        <v>178198663</v>
      </c>
      <c r="AI524" s="28">
        <v>23394748</v>
      </c>
      <c r="AJ524" s="28">
        <v>18344619</v>
      </c>
      <c r="AK524" s="28">
        <v>3960000</v>
      </c>
      <c r="AL524" s="206">
        <v>83737776390</v>
      </c>
      <c r="AM524" s="231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15196107914</v>
      </c>
      <c r="E525" s="10">
        <v>0</v>
      </c>
      <c r="F525" s="10">
        <v>1818182</v>
      </c>
      <c r="G525" s="10">
        <v>70000000</v>
      </c>
      <c r="H525" s="10">
        <v>305320347</v>
      </c>
      <c r="I525" s="10">
        <v>1966545</v>
      </c>
      <c r="J525" s="10">
        <v>3535173933</v>
      </c>
      <c r="K525" s="10">
        <v>8502273</v>
      </c>
      <c r="L525" s="10">
        <v>0</v>
      </c>
      <c r="M525" s="10">
        <v>121926323</v>
      </c>
      <c r="N525" s="10">
        <v>31672407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30260461</v>
      </c>
      <c r="U525" s="10">
        <v>0</v>
      </c>
      <c r="V525" s="10">
        <v>10572445</v>
      </c>
      <c r="W525" s="10">
        <v>29074182</v>
      </c>
      <c r="X525" s="10">
        <v>3000000</v>
      </c>
      <c r="Y525" s="10">
        <v>0</v>
      </c>
      <c r="Z525" s="10">
        <v>0</v>
      </c>
      <c r="AA525" s="10">
        <v>25947006</v>
      </c>
      <c r="AB525" s="10">
        <v>24200116</v>
      </c>
      <c r="AC525" s="10">
        <v>695615807</v>
      </c>
      <c r="AD525" s="10">
        <v>21173842</v>
      </c>
      <c r="AE525" s="10">
        <v>222177776</v>
      </c>
      <c r="AF525" s="10">
        <v>3545455</v>
      </c>
      <c r="AG525" s="10">
        <v>118101817</v>
      </c>
      <c r="AH525" s="10">
        <v>0</v>
      </c>
      <c r="AI525" s="10">
        <v>1318183</v>
      </c>
      <c r="AJ525" s="10">
        <v>0</v>
      </c>
      <c r="AK525" s="10">
        <v>0</v>
      </c>
      <c r="AL525" s="197">
        <v>20480334105</v>
      </c>
      <c r="AM525" s="231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31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15196107914</v>
      </c>
      <c r="E527" s="97">
        <v>0</v>
      </c>
      <c r="F527" s="97">
        <v>1818182</v>
      </c>
      <c r="G527" s="97">
        <v>70000000</v>
      </c>
      <c r="H527" s="97">
        <v>305320347</v>
      </c>
      <c r="I527" s="97">
        <v>1966545</v>
      </c>
      <c r="J527" s="97">
        <v>3535173933</v>
      </c>
      <c r="K527" s="97">
        <v>8502273</v>
      </c>
      <c r="L527" s="97">
        <v>0</v>
      </c>
      <c r="M527" s="97">
        <v>121926323</v>
      </c>
      <c r="N527" s="97">
        <v>31672407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30260461</v>
      </c>
      <c r="U527" s="97">
        <v>0</v>
      </c>
      <c r="V527" s="97">
        <v>10572445</v>
      </c>
      <c r="W527" s="97">
        <v>29074182</v>
      </c>
      <c r="X527" s="97">
        <v>3000000</v>
      </c>
      <c r="Y527" s="97">
        <v>0</v>
      </c>
      <c r="Z527" s="97">
        <v>0</v>
      </c>
      <c r="AA527" s="97">
        <v>25947006</v>
      </c>
      <c r="AB527" s="97">
        <v>24200116</v>
      </c>
      <c r="AC527" s="97">
        <v>695615807</v>
      </c>
      <c r="AD527" s="97">
        <v>21173842</v>
      </c>
      <c r="AE527" s="97">
        <v>222177776</v>
      </c>
      <c r="AF527" s="97">
        <v>3545455</v>
      </c>
      <c r="AG527" s="97">
        <v>118101817</v>
      </c>
      <c r="AH527" s="97">
        <v>0</v>
      </c>
      <c r="AI527" s="97">
        <v>1318183</v>
      </c>
      <c r="AJ527" s="97">
        <v>0</v>
      </c>
      <c r="AK527" s="97">
        <v>0</v>
      </c>
      <c r="AL527" s="204">
        <v>20480334105</v>
      </c>
      <c r="AM527" s="231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31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  <c r="AM529" s="231"/>
    </row>
    <row r="530" spans="1:39" s="23" customFormat="1" ht="14.4" x14ac:dyDescent="0.3">
      <c r="A530" s="62" t="s">
        <v>760</v>
      </c>
      <c r="B530" s="26" t="s">
        <v>200</v>
      </c>
      <c r="C530" s="10">
        <v>156060816</v>
      </c>
      <c r="D530" s="10">
        <v>307164539</v>
      </c>
      <c r="E530" s="10">
        <v>31890739</v>
      </c>
      <c r="F530" s="10">
        <v>16809190</v>
      </c>
      <c r="G530" s="10">
        <v>448934247</v>
      </c>
      <c r="H530" s="10">
        <v>3373956434</v>
      </c>
      <c r="I530" s="10">
        <v>89327811</v>
      </c>
      <c r="J530" s="10">
        <v>23512273</v>
      </c>
      <c r="K530" s="10">
        <v>161478788</v>
      </c>
      <c r="L530" s="10">
        <v>3489952581</v>
      </c>
      <c r="M530" s="10">
        <v>2318270307</v>
      </c>
      <c r="N530" s="10">
        <v>2052536601</v>
      </c>
      <c r="O530" s="10">
        <v>295661533</v>
      </c>
      <c r="P530" s="10">
        <v>685905061</v>
      </c>
      <c r="Q530" s="10">
        <v>50993906</v>
      </c>
      <c r="R530" s="10">
        <v>268423479</v>
      </c>
      <c r="S530" s="10">
        <v>89258490</v>
      </c>
      <c r="T530" s="10">
        <v>1558803235</v>
      </c>
      <c r="U530" s="10">
        <v>235344</v>
      </c>
      <c r="V530" s="10">
        <v>606310982</v>
      </c>
      <c r="W530" s="10">
        <v>118438067</v>
      </c>
      <c r="X530" s="10">
        <v>201573530</v>
      </c>
      <c r="Y530" s="10">
        <v>351597929</v>
      </c>
      <c r="Z530" s="10">
        <v>14353237</v>
      </c>
      <c r="AA530" s="10">
        <v>464840521</v>
      </c>
      <c r="AB530" s="10">
        <v>206444239</v>
      </c>
      <c r="AC530" s="10">
        <v>5601554417</v>
      </c>
      <c r="AD530" s="10">
        <v>1271719960</v>
      </c>
      <c r="AE530" s="10">
        <v>299480463</v>
      </c>
      <c r="AF530" s="10">
        <v>947801479</v>
      </c>
      <c r="AG530" s="10">
        <v>1638920249</v>
      </c>
      <c r="AH530" s="10">
        <v>1733299472</v>
      </c>
      <c r="AI530" s="10">
        <v>30747229</v>
      </c>
      <c r="AJ530" s="10">
        <v>351951636</v>
      </c>
      <c r="AK530" s="10">
        <v>121735636</v>
      </c>
      <c r="AL530" s="197">
        <v>29379944420</v>
      </c>
      <c r="AM530" s="231"/>
    </row>
    <row r="531" spans="1:39" s="23" customFormat="1" ht="14.4" x14ac:dyDescent="0.3">
      <c r="A531" s="98" t="s">
        <v>761</v>
      </c>
      <c r="B531" s="99" t="s">
        <v>200</v>
      </c>
      <c r="C531" s="97">
        <v>156060816</v>
      </c>
      <c r="D531" s="97">
        <v>307164539</v>
      </c>
      <c r="E531" s="97">
        <v>31890739</v>
      </c>
      <c r="F531" s="97">
        <v>16809190</v>
      </c>
      <c r="G531" s="97">
        <v>448934247</v>
      </c>
      <c r="H531" s="97">
        <v>3373956434</v>
      </c>
      <c r="I531" s="97">
        <v>89327811</v>
      </c>
      <c r="J531" s="97">
        <v>23512273</v>
      </c>
      <c r="K531" s="97">
        <v>161478788</v>
      </c>
      <c r="L531" s="97">
        <v>3489952581</v>
      </c>
      <c r="M531" s="97">
        <v>2318270307</v>
      </c>
      <c r="N531" s="97">
        <v>2052536601</v>
      </c>
      <c r="O531" s="97">
        <v>295661533</v>
      </c>
      <c r="P531" s="97">
        <v>685905061</v>
      </c>
      <c r="Q531" s="97">
        <v>50993906</v>
      </c>
      <c r="R531" s="97">
        <v>268423479</v>
      </c>
      <c r="S531" s="97">
        <v>89258490</v>
      </c>
      <c r="T531" s="97">
        <v>1558803235</v>
      </c>
      <c r="U531" s="97">
        <v>235344</v>
      </c>
      <c r="V531" s="97">
        <v>606310982</v>
      </c>
      <c r="W531" s="97">
        <v>118438067</v>
      </c>
      <c r="X531" s="97">
        <v>201573530</v>
      </c>
      <c r="Y531" s="97">
        <v>351597929</v>
      </c>
      <c r="Z531" s="97">
        <v>14353237</v>
      </c>
      <c r="AA531" s="97">
        <v>464840521</v>
      </c>
      <c r="AB531" s="97">
        <v>206444239</v>
      </c>
      <c r="AC531" s="97">
        <v>5601554417</v>
      </c>
      <c r="AD531" s="97">
        <v>1271719960</v>
      </c>
      <c r="AE531" s="97">
        <v>299480463</v>
      </c>
      <c r="AF531" s="97">
        <v>947801479</v>
      </c>
      <c r="AG531" s="97">
        <v>1638920249</v>
      </c>
      <c r="AH531" s="97">
        <v>1733299472</v>
      </c>
      <c r="AI531" s="97">
        <v>30747229</v>
      </c>
      <c r="AJ531" s="97">
        <v>351951636</v>
      </c>
      <c r="AK531" s="97">
        <v>121735636</v>
      </c>
      <c r="AL531" s="204">
        <v>29379944420</v>
      </c>
      <c r="AM531" s="231"/>
    </row>
    <row r="532" spans="1:39" s="23" customFormat="1" ht="14.4" collapsed="1" x14ac:dyDescent="0.3">
      <c r="A532" s="63" t="s">
        <v>48</v>
      </c>
      <c r="B532" s="29" t="s">
        <v>126</v>
      </c>
      <c r="C532" s="28">
        <v>156060816</v>
      </c>
      <c r="D532" s="28">
        <v>15503272453</v>
      </c>
      <c r="E532" s="28">
        <v>31890739</v>
      </c>
      <c r="F532" s="28">
        <v>18627372</v>
      </c>
      <c r="G532" s="28">
        <v>518934247</v>
      </c>
      <c r="H532" s="28">
        <v>3679276781</v>
      </c>
      <c r="I532" s="28">
        <v>91294356</v>
      </c>
      <c r="J532" s="28">
        <v>3558686206</v>
      </c>
      <c r="K532" s="28">
        <v>169981061</v>
      </c>
      <c r="L532" s="28">
        <v>3489952581</v>
      </c>
      <c r="M532" s="28">
        <v>2440196630</v>
      </c>
      <c r="N532" s="28">
        <v>2084209008</v>
      </c>
      <c r="O532" s="28">
        <v>295661533</v>
      </c>
      <c r="P532" s="28">
        <v>685905061</v>
      </c>
      <c r="Q532" s="28">
        <v>73852997</v>
      </c>
      <c r="R532" s="28">
        <v>268423479</v>
      </c>
      <c r="S532" s="28">
        <v>89258490</v>
      </c>
      <c r="T532" s="28">
        <v>1589063696</v>
      </c>
      <c r="U532" s="28">
        <v>235344</v>
      </c>
      <c r="V532" s="28">
        <v>616883427</v>
      </c>
      <c r="W532" s="28">
        <v>147512249</v>
      </c>
      <c r="X532" s="28">
        <v>204573530</v>
      </c>
      <c r="Y532" s="28">
        <v>351597929</v>
      </c>
      <c r="Z532" s="28">
        <v>14353237</v>
      </c>
      <c r="AA532" s="28">
        <v>490787527</v>
      </c>
      <c r="AB532" s="28">
        <v>230644355</v>
      </c>
      <c r="AC532" s="28">
        <v>6297170224</v>
      </c>
      <c r="AD532" s="28">
        <v>1292893802</v>
      </c>
      <c r="AE532" s="28">
        <v>521658239</v>
      </c>
      <c r="AF532" s="28">
        <v>951346934</v>
      </c>
      <c r="AG532" s="28">
        <v>1757022066</v>
      </c>
      <c r="AH532" s="28">
        <v>1733299472</v>
      </c>
      <c r="AI532" s="28">
        <v>32065412</v>
      </c>
      <c r="AJ532" s="28">
        <v>351951636</v>
      </c>
      <c r="AK532" s="28">
        <v>121735636</v>
      </c>
      <c r="AL532" s="206">
        <v>49860278525</v>
      </c>
      <c r="AM532" s="231"/>
    </row>
    <row r="533" spans="1:39" x14ac:dyDescent="0.3">
      <c r="AL533" s="207"/>
    </row>
    <row r="534" spans="1:39" x14ac:dyDescent="0.3">
      <c r="AL534" s="207"/>
    </row>
    <row r="535" spans="1:39" x14ac:dyDescent="0.3">
      <c r="AL535" s="207"/>
    </row>
    <row r="536" spans="1:39" x14ac:dyDescent="0.3">
      <c r="AL536" s="207"/>
    </row>
    <row r="537" spans="1:39" x14ac:dyDescent="0.3">
      <c r="AL537" s="207"/>
    </row>
    <row r="538" spans="1:39" x14ac:dyDescent="0.3">
      <c r="AL538" s="207"/>
    </row>
    <row r="539" spans="1:39" x14ac:dyDescent="0.3">
      <c r="AL539" s="207"/>
    </row>
    <row r="540" spans="1:39" x14ac:dyDescent="0.3">
      <c r="AL540" s="207"/>
    </row>
    <row r="541" spans="1:39" x14ac:dyDescent="0.3">
      <c r="AL541" s="207"/>
    </row>
    <row r="542" spans="1:39" x14ac:dyDescent="0.3">
      <c r="AL542" s="207"/>
    </row>
    <row r="543" spans="1:39" x14ac:dyDescent="0.3">
      <c r="AL543" s="207"/>
    </row>
    <row r="544" spans="1:39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44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464" sqref="AM46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39" width="16.109375" style="1" bestFit="1" customWidth="1" collapsed="1"/>
    <col min="40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9" t="s">
        <v>74</v>
      </c>
      <c r="D2" s="259"/>
      <c r="E2" s="259"/>
      <c r="F2" s="259"/>
      <c r="G2" s="259"/>
      <c r="H2" s="259"/>
      <c r="I2" s="259" t="s">
        <v>74</v>
      </c>
      <c r="J2" s="259"/>
      <c r="K2" s="259"/>
      <c r="L2" s="259"/>
      <c r="M2" s="259"/>
      <c r="N2" s="259"/>
      <c r="O2" s="259" t="s">
        <v>74</v>
      </c>
      <c r="P2" s="259"/>
      <c r="Q2" s="259"/>
      <c r="R2" s="259"/>
      <c r="S2" s="259"/>
      <c r="T2" s="259"/>
      <c r="U2" s="259" t="s">
        <v>74</v>
      </c>
      <c r="V2" s="259"/>
      <c r="W2" s="259"/>
      <c r="X2" s="259"/>
      <c r="Y2" s="259"/>
      <c r="Z2" s="259"/>
      <c r="AA2" s="259" t="s">
        <v>74</v>
      </c>
      <c r="AB2" s="259"/>
      <c r="AC2" s="259"/>
      <c r="AD2" s="259"/>
      <c r="AE2" s="259"/>
      <c r="AF2" s="259"/>
      <c r="AG2" s="259" t="s">
        <v>74</v>
      </c>
      <c r="AH2" s="259"/>
      <c r="AI2" s="259"/>
      <c r="AJ2" s="259"/>
      <c r="AK2" s="259"/>
      <c r="AL2" s="259"/>
    </row>
    <row r="3" spans="1:38" s="7" customFormat="1" ht="18" x14ac:dyDescent="0.35">
      <c r="A3" s="78"/>
      <c r="B3" s="80"/>
      <c r="C3" s="260" t="str">
        <f>PROPER(CARATULA!$A$19)</f>
        <v>Periodo Julio 2023 - Junio 2024</v>
      </c>
      <c r="D3" s="260"/>
      <c r="E3" s="260"/>
      <c r="F3" s="260"/>
      <c r="G3" s="260"/>
      <c r="H3" s="260"/>
      <c r="I3" s="260" t="str">
        <f>$C$3</f>
        <v>Periodo Julio 2023 - Junio 2024</v>
      </c>
      <c r="J3" s="260"/>
      <c r="K3" s="260"/>
      <c r="L3" s="260"/>
      <c r="M3" s="260"/>
      <c r="N3" s="260"/>
      <c r="O3" s="260" t="str">
        <f>$C$3</f>
        <v>Periodo Julio 2023 - Junio 2024</v>
      </c>
      <c r="P3" s="260"/>
      <c r="Q3" s="260"/>
      <c r="R3" s="260"/>
      <c r="S3" s="260"/>
      <c r="T3" s="260"/>
      <c r="U3" s="260" t="str">
        <f>$C$3</f>
        <v>Periodo Julio 2023 - Junio 2024</v>
      </c>
      <c r="V3" s="260"/>
      <c r="W3" s="260"/>
      <c r="X3" s="260"/>
      <c r="Y3" s="260"/>
      <c r="Z3" s="260"/>
      <c r="AA3" s="260" t="str">
        <f>$C$3</f>
        <v>Periodo Julio 2023 - Junio 2024</v>
      </c>
      <c r="AB3" s="260"/>
      <c r="AC3" s="260"/>
      <c r="AD3" s="260"/>
      <c r="AE3" s="260"/>
      <c r="AF3" s="260"/>
      <c r="AG3" s="260" t="str">
        <f>$C$3</f>
        <v>Periodo Julio 2023 - Junio 2024</v>
      </c>
      <c r="AH3" s="260"/>
      <c r="AI3" s="260"/>
      <c r="AJ3" s="260"/>
      <c r="AK3" s="260"/>
      <c r="AL3" s="260"/>
    </row>
    <row r="4" spans="1:38" s="7" customFormat="1" ht="15.6" x14ac:dyDescent="0.3">
      <c r="A4" s="78"/>
      <c r="B4" s="81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1423</v>
      </c>
      <c r="D6" s="9" t="s">
        <v>1399</v>
      </c>
      <c r="E6" s="9" t="s">
        <v>1424</v>
      </c>
      <c r="F6" s="9" t="s">
        <v>1400</v>
      </c>
      <c r="G6" s="9" t="s">
        <v>1401</v>
      </c>
      <c r="H6" s="9" t="s">
        <v>1402</v>
      </c>
      <c r="I6" s="9" t="s">
        <v>1425</v>
      </c>
      <c r="J6" s="9" t="s">
        <v>1403</v>
      </c>
      <c r="K6" s="9" t="s">
        <v>1426</v>
      </c>
      <c r="L6" s="9" t="s">
        <v>1404</v>
      </c>
      <c r="M6" s="9" t="s">
        <v>1405</v>
      </c>
      <c r="N6" s="9" t="s">
        <v>1427</v>
      </c>
      <c r="O6" s="9" t="s">
        <v>1406</v>
      </c>
      <c r="P6" s="9" t="s">
        <v>1407</v>
      </c>
      <c r="Q6" s="9" t="s">
        <v>1408</v>
      </c>
      <c r="R6" s="9" t="s">
        <v>1428</v>
      </c>
      <c r="S6" s="9" t="s">
        <v>1409</v>
      </c>
      <c r="T6" s="9" t="s">
        <v>1410</v>
      </c>
      <c r="U6" s="9" t="s">
        <v>1411</v>
      </c>
      <c r="V6" s="9" t="s">
        <v>1429</v>
      </c>
      <c r="W6" s="9" t="s">
        <v>1430</v>
      </c>
      <c r="X6" s="9" t="s">
        <v>1397</v>
      </c>
      <c r="Y6" s="9" t="s">
        <v>1431</v>
      </c>
      <c r="Z6" s="9" t="s">
        <v>1412</v>
      </c>
      <c r="AA6" s="9" t="s">
        <v>1432</v>
      </c>
      <c r="AB6" s="9" t="s">
        <v>1433</v>
      </c>
      <c r="AC6" s="9" t="s">
        <v>1413</v>
      </c>
      <c r="AD6" s="9" t="s">
        <v>1414</v>
      </c>
      <c r="AE6" s="9" t="s">
        <v>1434</v>
      </c>
      <c r="AF6" s="9" t="s">
        <v>1415</v>
      </c>
      <c r="AG6" s="9" t="s">
        <v>1416</v>
      </c>
      <c r="AH6" s="9" t="s">
        <v>1417</v>
      </c>
      <c r="AI6" s="9" t="s">
        <v>1418</v>
      </c>
      <c r="AJ6" s="9" t="s">
        <v>1384</v>
      </c>
      <c r="AK6" s="9" t="s">
        <v>1419</v>
      </c>
      <c r="AL6" s="223" t="s">
        <v>1385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233509210</v>
      </c>
      <c r="D7" s="24">
        <v>90374967</v>
      </c>
      <c r="E7" s="24">
        <v>214933646</v>
      </c>
      <c r="F7" s="24">
        <v>22712955</v>
      </c>
      <c r="G7" s="24">
        <v>228197585</v>
      </c>
      <c r="H7" s="24">
        <v>1633995785</v>
      </c>
      <c r="I7" s="24">
        <v>66341157</v>
      </c>
      <c r="J7" s="24">
        <v>61840593</v>
      </c>
      <c r="K7" s="24">
        <v>1939244</v>
      </c>
      <c r="L7" s="24">
        <v>420623050</v>
      </c>
      <c r="M7" s="24">
        <v>166157223</v>
      </c>
      <c r="N7" s="24">
        <v>547104304</v>
      </c>
      <c r="O7" s="24">
        <v>167286406</v>
      </c>
      <c r="P7" s="24">
        <v>151828533</v>
      </c>
      <c r="Q7" s="24">
        <v>283710470</v>
      </c>
      <c r="R7" s="24">
        <v>569974</v>
      </c>
      <c r="S7" s="24">
        <v>3553418</v>
      </c>
      <c r="T7" s="24">
        <v>5017200</v>
      </c>
      <c r="U7" s="24">
        <v>0</v>
      </c>
      <c r="V7" s="24">
        <v>82871012</v>
      </c>
      <c r="W7" s="24">
        <v>338257820</v>
      </c>
      <c r="X7" s="24">
        <v>4720694</v>
      </c>
      <c r="Y7" s="24">
        <v>148049725</v>
      </c>
      <c r="Z7" s="24">
        <v>183034190</v>
      </c>
      <c r="AA7" s="24">
        <v>244217802</v>
      </c>
      <c r="AB7" s="24">
        <v>348119770</v>
      </c>
      <c r="AC7" s="24">
        <v>0</v>
      </c>
      <c r="AD7" s="24">
        <v>542014588</v>
      </c>
      <c r="AE7" s="24">
        <v>86579882</v>
      </c>
      <c r="AF7" s="24">
        <v>42741381</v>
      </c>
      <c r="AG7" s="24">
        <v>35787013</v>
      </c>
      <c r="AH7" s="24">
        <v>15455199</v>
      </c>
      <c r="AI7" s="24">
        <v>0</v>
      </c>
      <c r="AJ7" s="24">
        <v>0</v>
      </c>
      <c r="AK7" s="24">
        <v>5055360</v>
      </c>
      <c r="AL7" s="203">
        <v>6376600156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138712500</v>
      </c>
      <c r="D8" s="24">
        <v>0</v>
      </c>
      <c r="E8" s="24">
        <v>55020798</v>
      </c>
      <c r="F8" s="24">
        <v>6232084</v>
      </c>
      <c r="G8" s="24">
        <v>2014337</v>
      </c>
      <c r="H8" s="24">
        <v>73703909</v>
      </c>
      <c r="I8" s="24">
        <v>20485000</v>
      </c>
      <c r="J8" s="24">
        <v>0</v>
      </c>
      <c r="K8" s="24">
        <v>0</v>
      </c>
      <c r="L8" s="24">
        <v>881933</v>
      </c>
      <c r="M8" s="24">
        <v>20237522</v>
      </c>
      <c r="N8" s="24">
        <v>277750</v>
      </c>
      <c r="O8" s="24">
        <v>18347953</v>
      </c>
      <c r="P8" s="24">
        <v>12842779</v>
      </c>
      <c r="Q8" s="24">
        <v>10269579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38490919</v>
      </c>
      <c r="Y8" s="24">
        <v>0</v>
      </c>
      <c r="Z8" s="24">
        <v>9344975</v>
      </c>
      <c r="AA8" s="24">
        <v>8545237</v>
      </c>
      <c r="AB8" s="24">
        <v>76493908</v>
      </c>
      <c r="AC8" s="24">
        <v>0</v>
      </c>
      <c r="AD8" s="24">
        <v>441962754</v>
      </c>
      <c r="AE8" s="24">
        <v>0</v>
      </c>
      <c r="AF8" s="24">
        <v>0</v>
      </c>
      <c r="AG8" s="24">
        <v>59941464</v>
      </c>
      <c r="AH8" s="24">
        <v>1871638</v>
      </c>
      <c r="AI8" s="24">
        <v>0</v>
      </c>
      <c r="AJ8" s="24">
        <v>0</v>
      </c>
      <c r="AK8" s="24">
        <v>0</v>
      </c>
      <c r="AL8" s="203">
        <v>995677039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13095372</v>
      </c>
      <c r="F9" s="24">
        <v>0</v>
      </c>
      <c r="G9" s="24">
        <v>0</v>
      </c>
      <c r="H9" s="24">
        <v>434719658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627891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842351972</v>
      </c>
      <c r="AB9" s="24">
        <v>0</v>
      </c>
      <c r="AC9" s="24">
        <v>0</v>
      </c>
      <c r="AD9" s="24">
        <v>148964035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495133</v>
      </c>
      <c r="AL9" s="203">
        <v>1440254061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192598803</v>
      </c>
      <c r="E10" s="24">
        <v>29726451</v>
      </c>
      <c r="F10" s="24">
        <v>250914</v>
      </c>
      <c r="G10" s="24">
        <v>864594150</v>
      </c>
      <c r="H10" s="24">
        <v>400364289</v>
      </c>
      <c r="I10" s="24">
        <v>355298471</v>
      </c>
      <c r="J10" s="24">
        <v>23012947</v>
      </c>
      <c r="K10" s="24">
        <v>0</v>
      </c>
      <c r="L10" s="24">
        <v>62092953</v>
      </c>
      <c r="M10" s="24">
        <v>27351795</v>
      </c>
      <c r="N10" s="24">
        <v>699652</v>
      </c>
      <c r="O10" s="24">
        <v>44255379</v>
      </c>
      <c r="P10" s="24">
        <v>78443943</v>
      </c>
      <c r="Q10" s="24">
        <v>117562920</v>
      </c>
      <c r="R10" s="24">
        <v>30393635</v>
      </c>
      <c r="S10" s="24">
        <v>0</v>
      </c>
      <c r="T10" s="24">
        <v>0</v>
      </c>
      <c r="U10" s="24">
        <v>0</v>
      </c>
      <c r="V10" s="24">
        <v>0</v>
      </c>
      <c r="W10" s="24">
        <v>39063133</v>
      </c>
      <c r="X10" s="24">
        <v>37172457</v>
      </c>
      <c r="Y10" s="24">
        <v>0</v>
      </c>
      <c r="Z10" s="24">
        <v>48236506</v>
      </c>
      <c r="AA10" s="24">
        <v>142915417</v>
      </c>
      <c r="AB10" s="24">
        <v>7484488</v>
      </c>
      <c r="AC10" s="24">
        <v>0</v>
      </c>
      <c r="AD10" s="24">
        <v>1037201468</v>
      </c>
      <c r="AE10" s="24">
        <v>73305842</v>
      </c>
      <c r="AF10" s="24">
        <v>0</v>
      </c>
      <c r="AG10" s="24">
        <v>982980</v>
      </c>
      <c r="AH10" s="24">
        <v>25367004</v>
      </c>
      <c r="AI10" s="24">
        <v>0</v>
      </c>
      <c r="AJ10" s="24">
        <v>0</v>
      </c>
      <c r="AK10" s="24">
        <v>0</v>
      </c>
      <c r="AL10" s="203">
        <v>3638375597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21077436</v>
      </c>
      <c r="F12" s="24">
        <v>0</v>
      </c>
      <c r="G12" s="24">
        <v>880819740</v>
      </c>
      <c r="H12" s="24">
        <v>89231259</v>
      </c>
      <c r="I12" s="24">
        <v>49741079</v>
      </c>
      <c r="J12" s="24">
        <v>0</v>
      </c>
      <c r="K12" s="24">
        <v>0</v>
      </c>
      <c r="L12" s="24">
        <v>10443287</v>
      </c>
      <c r="M12" s="24">
        <v>16031961</v>
      </c>
      <c r="N12" s="24">
        <v>23383088</v>
      </c>
      <c r="O12" s="24">
        <v>3399915</v>
      </c>
      <c r="P12" s="24">
        <v>0</v>
      </c>
      <c r="Q12" s="24">
        <v>83595675</v>
      </c>
      <c r="R12" s="24">
        <v>81444</v>
      </c>
      <c r="S12" s="24">
        <v>0</v>
      </c>
      <c r="T12" s="24">
        <v>0</v>
      </c>
      <c r="U12" s="24">
        <v>0</v>
      </c>
      <c r="V12" s="24">
        <v>0</v>
      </c>
      <c r="W12" s="24">
        <v>4351824</v>
      </c>
      <c r="X12" s="24">
        <v>0</v>
      </c>
      <c r="Y12" s="24">
        <v>0</v>
      </c>
      <c r="Z12" s="24">
        <v>6989408</v>
      </c>
      <c r="AA12" s="24">
        <v>0</v>
      </c>
      <c r="AB12" s="24">
        <v>0</v>
      </c>
      <c r="AC12" s="24">
        <v>0</v>
      </c>
      <c r="AD12" s="24">
        <v>57543943</v>
      </c>
      <c r="AE12" s="24">
        <v>5243158</v>
      </c>
      <c r="AF12" s="24">
        <v>0</v>
      </c>
      <c r="AG12" s="24">
        <v>10712752</v>
      </c>
      <c r="AH12" s="24">
        <v>1106565</v>
      </c>
      <c r="AI12" s="24">
        <v>0</v>
      </c>
      <c r="AJ12" s="24">
        <v>0</v>
      </c>
      <c r="AK12" s="24">
        <v>0</v>
      </c>
      <c r="AL12" s="203">
        <v>1263752534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194448137</v>
      </c>
      <c r="I13" s="24">
        <v>3516131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1870542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222141310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50420734</v>
      </c>
      <c r="D15" s="24">
        <v>0</v>
      </c>
      <c r="E15" s="24">
        <v>0</v>
      </c>
      <c r="F15" s="24">
        <v>0</v>
      </c>
      <c r="G15" s="24">
        <v>0</v>
      </c>
      <c r="H15" s="24">
        <v>141035418</v>
      </c>
      <c r="I15" s="24">
        <v>0</v>
      </c>
      <c r="J15" s="24">
        <v>0</v>
      </c>
      <c r="K15" s="24">
        <v>0</v>
      </c>
      <c r="L15" s="24">
        <v>105637156</v>
      </c>
      <c r="M15" s="24">
        <v>72129523</v>
      </c>
      <c r="N15" s="24">
        <v>252743402</v>
      </c>
      <c r="O15" s="24">
        <v>53497933</v>
      </c>
      <c r="P15" s="24">
        <v>3743045</v>
      </c>
      <c r="Q15" s="24">
        <v>34794857</v>
      </c>
      <c r="R15" s="24">
        <v>186339</v>
      </c>
      <c r="S15" s="24">
        <v>0</v>
      </c>
      <c r="T15" s="24">
        <v>0</v>
      </c>
      <c r="U15" s="24">
        <v>0</v>
      </c>
      <c r="V15" s="24">
        <v>5064440</v>
      </c>
      <c r="W15" s="24">
        <v>4828110</v>
      </c>
      <c r="X15" s="24">
        <v>55204865</v>
      </c>
      <c r="Y15" s="24">
        <v>53561643</v>
      </c>
      <c r="Z15" s="24">
        <v>6547497606</v>
      </c>
      <c r="AA15" s="24">
        <v>3674316</v>
      </c>
      <c r="AB15" s="24">
        <v>322624295</v>
      </c>
      <c r="AC15" s="24">
        <v>0</v>
      </c>
      <c r="AD15" s="24">
        <v>324297632</v>
      </c>
      <c r="AE15" s="24">
        <v>33781617</v>
      </c>
      <c r="AF15" s="24">
        <v>41874371</v>
      </c>
      <c r="AG15" s="24">
        <v>33489311</v>
      </c>
      <c r="AH15" s="24">
        <v>17371110</v>
      </c>
      <c r="AI15" s="24">
        <v>0</v>
      </c>
      <c r="AJ15" s="24">
        <v>0</v>
      </c>
      <c r="AK15" s="24">
        <v>8324667</v>
      </c>
      <c r="AL15" s="203">
        <v>8165782390</v>
      </c>
    </row>
    <row r="16" spans="1:38" s="6" customFormat="1" ht="14.4" x14ac:dyDescent="0.3">
      <c r="A16" s="65" t="s">
        <v>773</v>
      </c>
      <c r="B16" s="25" t="s">
        <v>152</v>
      </c>
      <c r="C16" s="24">
        <v>16285297</v>
      </c>
      <c r="D16" s="24">
        <v>0</v>
      </c>
      <c r="E16" s="24">
        <v>1311511</v>
      </c>
      <c r="F16" s="24">
        <v>0</v>
      </c>
      <c r="G16" s="24">
        <v>0</v>
      </c>
      <c r="H16" s="24">
        <v>160968286</v>
      </c>
      <c r="I16" s="24">
        <v>7124516</v>
      </c>
      <c r="J16" s="24">
        <v>30031</v>
      </c>
      <c r="K16" s="24">
        <v>0</v>
      </c>
      <c r="L16" s="24">
        <v>0</v>
      </c>
      <c r="M16" s="24">
        <v>167048062</v>
      </c>
      <c r="N16" s="24">
        <v>359851423</v>
      </c>
      <c r="O16" s="24">
        <v>0</v>
      </c>
      <c r="P16" s="24">
        <v>0</v>
      </c>
      <c r="Q16" s="24">
        <v>853057</v>
      </c>
      <c r="R16" s="24">
        <v>1913888</v>
      </c>
      <c r="S16" s="24">
        <v>0</v>
      </c>
      <c r="T16" s="24">
        <v>0</v>
      </c>
      <c r="U16" s="24">
        <v>0</v>
      </c>
      <c r="V16" s="24">
        <v>0</v>
      </c>
      <c r="W16" s="24">
        <v>29479643</v>
      </c>
      <c r="X16" s="24">
        <v>0</v>
      </c>
      <c r="Y16" s="24">
        <v>0</v>
      </c>
      <c r="Z16" s="24">
        <v>5774308</v>
      </c>
      <c r="AA16" s="24">
        <v>8434332</v>
      </c>
      <c r="AB16" s="24">
        <v>0</v>
      </c>
      <c r="AC16" s="24">
        <v>0</v>
      </c>
      <c r="AD16" s="24">
        <v>32791067</v>
      </c>
      <c r="AE16" s="24">
        <v>0</v>
      </c>
      <c r="AF16" s="24">
        <v>0</v>
      </c>
      <c r="AG16" s="24">
        <v>640259</v>
      </c>
      <c r="AH16" s="24">
        <v>0</v>
      </c>
      <c r="AI16" s="24">
        <v>0</v>
      </c>
      <c r="AJ16" s="24">
        <v>0</v>
      </c>
      <c r="AK16" s="24">
        <v>0</v>
      </c>
      <c r="AL16" s="203">
        <v>792505680</v>
      </c>
    </row>
    <row r="17" spans="1:38" s="6" customFormat="1" ht="14.4" x14ac:dyDescent="0.3">
      <c r="A17" s="65" t="s">
        <v>774</v>
      </c>
      <c r="B17" s="25" t="s">
        <v>153</v>
      </c>
      <c r="C17" s="24">
        <v>43560726</v>
      </c>
      <c r="D17" s="24">
        <v>14770768</v>
      </c>
      <c r="E17" s="24">
        <v>0</v>
      </c>
      <c r="F17" s="24">
        <v>0</v>
      </c>
      <c r="G17" s="24">
        <v>0</v>
      </c>
      <c r="H17" s="24">
        <v>19579365</v>
      </c>
      <c r="I17" s="24">
        <v>9440132</v>
      </c>
      <c r="J17" s="24">
        <v>0</v>
      </c>
      <c r="K17" s="24">
        <v>0</v>
      </c>
      <c r="L17" s="24">
        <v>42421238</v>
      </c>
      <c r="M17" s="24">
        <v>63793604</v>
      </c>
      <c r="N17" s="24">
        <v>4273005</v>
      </c>
      <c r="O17" s="24">
        <v>8017759</v>
      </c>
      <c r="P17" s="24">
        <v>1912668</v>
      </c>
      <c r="Q17" s="24">
        <v>0</v>
      </c>
      <c r="R17" s="24">
        <v>9189313</v>
      </c>
      <c r="S17" s="24">
        <v>0</v>
      </c>
      <c r="T17" s="24">
        <v>0</v>
      </c>
      <c r="U17" s="24">
        <v>0</v>
      </c>
      <c r="V17" s="24">
        <v>538002</v>
      </c>
      <c r="W17" s="24">
        <v>1901272</v>
      </c>
      <c r="X17" s="24">
        <v>593497</v>
      </c>
      <c r="Y17" s="24">
        <v>0</v>
      </c>
      <c r="Z17" s="24">
        <v>0</v>
      </c>
      <c r="AA17" s="24">
        <v>48612450</v>
      </c>
      <c r="AB17" s="24">
        <v>0</v>
      </c>
      <c r="AC17" s="24">
        <v>0</v>
      </c>
      <c r="AD17" s="24">
        <v>3787878</v>
      </c>
      <c r="AE17" s="24">
        <v>0</v>
      </c>
      <c r="AF17" s="24">
        <v>0</v>
      </c>
      <c r="AG17" s="24">
        <v>453425</v>
      </c>
      <c r="AH17" s="24">
        <v>0</v>
      </c>
      <c r="AI17" s="24">
        <v>0</v>
      </c>
      <c r="AJ17" s="24">
        <v>0</v>
      </c>
      <c r="AK17" s="24">
        <v>0</v>
      </c>
      <c r="AL17" s="203">
        <v>272845102</v>
      </c>
    </row>
    <row r="18" spans="1:38" s="6" customFormat="1" ht="14.4" x14ac:dyDescent="0.3">
      <c r="A18" s="65" t="s">
        <v>775</v>
      </c>
      <c r="B18" s="25" t="s">
        <v>154</v>
      </c>
      <c r="C18" s="24">
        <v>63715960</v>
      </c>
      <c r="D18" s="24">
        <v>0</v>
      </c>
      <c r="E18" s="24">
        <v>0</v>
      </c>
      <c r="F18" s="24">
        <v>0</v>
      </c>
      <c r="G18" s="24">
        <v>616810262</v>
      </c>
      <c r="H18" s="24">
        <v>34363518</v>
      </c>
      <c r="I18" s="24">
        <v>4944314</v>
      </c>
      <c r="J18" s="24">
        <v>0</v>
      </c>
      <c r="K18" s="24">
        <v>705583</v>
      </c>
      <c r="L18" s="24">
        <v>6953853</v>
      </c>
      <c r="M18" s="24">
        <v>112155221</v>
      </c>
      <c r="N18" s="24">
        <v>223458907</v>
      </c>
      <c r="O18" s="24">
        <v>0</v>
      </c>
      <c r="P18" s="24">
        <v>0</v>
      </c>
      <c r="Q18" s="24">
        <v>43927779</v>
      </c>
      <c r="R18" s="24">
        <v>7888540</v>
      </c>
      <c r="S18" s="24">
        <v>0</v>
      </c>
      <c r="T18" s="24">
        <v>0</v>
      </c>
      <c r="U18" s="24">
        <v>0</v>
      </c>
      <c r="V18" s="24">
        <v>3252506</v>
      </c>
      <c r="W18" s="24">
        <v>0</v>
      </c>
      <c r="X18" s="24">
        <v>0</v>
      </c>
      <c r="Y18" s="24">
        <v>37093816</v>
      </c>
      <c r="Z18" s="24">
        <v>29750417</v>
      </c>
      <c r="AA18" s="24">
        <v>730632287</v>
      </c>
      <c r="AB18" s="24">
        <v>0</v>
      </c>
      <c r="AC18" s="24">
        <v>0</v>
      </c>
      <c r="AD18" s="24">
        <v>287139559</v>
      </c>
      <c r="AE18" s="24">
        <v>0</v>
      </c>
      <c r="AF18" s="24">
        <v>0</v>
      </c>
      <c r="AG18" s="24">
        <v>122587052</v>
      </c>
      <c r="AH18" s="24">
        <v>572982</v>
      </c>
      <c r="AI18" s="24">
        <v>13475396</v>
      </c>
      <c r="AJ18" s="24">
        <v>0</v>
      </c>
      <c r="AK18" s="24">
        <v>7101759</v>
      </c>
      <c r="AL18" s="203">
        <v>2346529711</v>
      </c>
    </row>
    <row r="19" spans="1:38" s="6" customFormat="1" ht="14.4" x14ac:dyDescent="0.3">
      <c r="A19" s="65" t="s">
        <v>776</v>
      </c>
      <c r="B19" s="25" t="s">
        <v>155</v>
      </c>
      <c r="C19" s="24">
        <v>45508120</v>
      </c>
      <c r="D19" s="24">
        <v>0</v>
      </c>
      <c r="E19" s="24">
        <v>0</v>
      </c>
      <c r="F19" s="24">
        <v>11247037</v>
      </c>
      <c r="G19" s="24">
        <v>1354374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33340953</v>
      </c>
      <c r="N19" s="24">
        <v>424807913</v>
      </c>
      <c r="O19" s="24">
        <v>7101294</v>
      </c>
      <c r="P19" s="24">
        <v>0</v>
      </c>
      <c r="Q19" s="24">
        <v>198728925</v>
      </c>
      <c r="R19" s="24">
        <v>0</v>
      </c>
      <c r="S19" s="24">
        <v>14214556</v>
      </c>
      <c r="T19" s="24">
        <v>0</v>
      </c>
      <c r="U19" s="24">
        <v>0</v>
      </c>
      <c r="V19" s="24">
        <v>116678675</v>
      </c>
      <c r="W19" s="24">
        <v>0</v>
      </c>
      <c r="X19" s="24">
        <v>137960109</v>
      </c>
      <c r="Y19" s="24">
        <v>1941781</v>
      </c>
      <c r="Z19" s="24">
        <v>71301083</v>
      </c>
      <c r="AA19" s="24">
        <v>4099292</v>
      </c>
      <c r="AB19" s="24">
        <v>0</v>
      </c>
      <c r="AC19" s="24">
        <v>0</v>
      </c>
      <c r="AD19" s="24">
        <v>131783431</v>
      </c>
      <c r="AE19" s="24">
        <v>0</v>
      </c>
      <c r="AF19" s="24">
        <v>0</v>
      </c>
      <c r="AG19" s="24">
        <v>3369399</v>
      </c>
      <c r="AH19" s="24">
        <v>1018192</v>
      </c>
      <c r="AI19" s="24">
        <v>0</v>
      </c>
      <c r="AJ19" s="24">
        <v>0</v>
      </c>
      <c r="AK19" s="24">
        <v>0</v>
      </c>
      <c r="AL19" s="203">
        <v>1204455134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6488700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2177644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41455355</v>
      </c>
      <c r="AA20" s="24">
        <v>2121654159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2171775858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591712547</v>
      </c>
      <c r="D21" s="97">
        <v>297744538</v>
      </c>
      <c r="E21" s="97">
        <v>335165214</v>
      </c>
      <c r="F21" s="97">
        <v>46931690</v>
      </c>
      <c r="G21" s="97">
        <v>2593790448</v>
      </c>
      <c r="H21" s="97">
        <v>3182409624</v>
      </c>
      <c r="I21" s="97">
        <v>516890800</v>
      </c>
      <c r="J21" s="97">
        <v>84883571</v>
      </c>
      <c r="K21" s="97">
        <v>2644827</v>
      </c>
      <c r="L21" s="97">
        <v>671359970</v>
      </c>
      <c r="M21" s="97">
        <v>678245864</v>
      </c>
      <c r="N21" s="97">
        <v>1836599444</v>
      </c>
      <c r="O21" s="97">
        <v>301906639</v>
      </c>
      <c r="P21" s="97">
        <v>248770968</v>
      </c>
      <c r="Q21" s="97">
        <v>776248797</v>
      </c>
      <c r="R21" s="97">
        <v>50223133</v>
      </c>
      <c r="S21" s="97">
        <v>17767974</v>
      </c>
      <c r="T21" s="97">
        <v>5017200</v>
      </c>
      <c r="U21" s="97">
        <v>0</v>
      </c>
      <c r="V21" s="97">
        <v>208404635</v>
      </c>
      <c r="W21" s="97">
        <v>417881802</v>
      </c>
      <c r="X21" s="97">
        <v>274142541</v>
      </c>
      <c r="Y21" s="97">
        <v>240646965</v>
      </c>
      <c r="Z21" s="97">
        <v>6943383848</v>
      </c>
      <c r="AA21" s="97">
        <v>4157007806</v>
      </c>
      <c r="AB21" s="97">
        <v>754722461</v>
      </c>
      <c r="AC21" s="97">
        <v>0</v>
      </c>
      <c r="AD21" s="97">
        <v>3007486355</v>
      </c>
      <c r="AE21" s="97">
        <v>198910499</v>
      </c>
      <c r="AF21" s="97">
        <v>84615752</v>
      </c>
      <c r="AG21" s="97">
        <v>267963655</v>
      </c>
      <c r="AH21" s="97">
        <v>62762690</v>
      </c>
      <c r="AI21" s="97">
        <v>13475396</v>
      </c>
      <c r="AJ21" s="97">
        <v>0</v>
      </c>
      <c r="AK21" s="97">
        <v>20976919</v>
      </c>
      <c r="AL21" s="204">
        <v>28890694572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591712547</v>
      </c>
      <c r="D22" s="31">
        <v>297744538</v>
      </c>
      <c r="E22" s="31">
        <v>335165214</v>
      </c>
      <c r="F22" s="31">
        <v>46931690</v>
      </c>
      <c r="G22" s="31">
        <v>2593790448</v>
      </c>
      <c r="H22" s="31">
        <v>3182409624</v>
      </c>
      <c r="I22" s="31">
        <v>516890800</v>
      </c>
      <c r="J22" s="31">
        <v>84883571</v>
      </c>
      <c r="K22" s="31">
        <v>2644827</v>
      </c>
      <c r="L22" s="31">
        <v>671359970</v>
      </c>
      <c r="M22" s="31">
        <v>678245864</v>
      </c>
      <c r="N22" s="31">
        <v>1836599444</v>
      </c>
      <c r="O22" s="31">
        <v>301906639</v>
      </c>
      <c r="P22" s="31">
        <v>248770968</v>
      </c>
      <c r="Q22" s="31">
        <v>776248797</v>
      </c>
      <c r="R22" s="31">
        <v>50223133</v>
      </c>
      <c r="S22" s="31">
        <v>17767974</v>
      </c>
      <c r="T22" s="31">
        <v>5017200</v>
      </c>
      <c r="U22" s="31">
        <v>0</v>
      </c>
      <c r="V22" s="31">
        <v>208404635</v>
      </c>
      <c r="W22" s="31">
        <v>417881802</v>
      </c>
      <c r="X22" s="31">
        <v>274142541</v>
      </c>
      <c r="Y22" s="31">
        <v>240646965</v>
      </c>
      <c r="Z22" s="31">
        <v>6943383848</v>
      </c>
      <c r="AA22" s="31">
        <v>4157007806</v>
      </c>
      <c r="AB22" s="31">
        <v>754722461</v>
      </c>
      <c r="AC22" s="31">
        <v>0</v>
      </c>
      <c r="AD22" s="31">
        <v>3007486355</v>
      </c>
      <c r="AE22" s="31">
        <v>198910499</v>
      </c>
      <c r="AF22" s="31">
        <v>84615752</v>
      </c>
      <c r="AG22" s="31">
        <v>267963655</v>
      </c>
      <c r="AH22" s="31">
        <v>62762690</v>
      </c>
      <c r="AI22" s="31">
        <v>13475396</v>
      </c>
      <c r="AJ22" s="31">
        <v>0</v>
      </c>
      <c r="AK22" s="31">
        <v>20976919</v>
      </c>
      <c r="AL22" s="205">
        <v>28890694572</v>
      </c>
    </row>
    <row r="23" spans="1:38" s="6" customFormat="1" ht="14.4" x14ac:dyDescent="0.3">
      <c r="A23" s="65" t="s">
        <v>779</v>
      </c>
      <c r="B23" s="25" t="s">
        <v>143</v>
      </c>
      <c r="C23" s="24">
        <v>1337714173</v>
      </c>
      <c r="D23" s="24">
        <v>538324297</v>
      </c>
      <c r="E23" s="24">
        <v>1776515890</v>
      </c>
      <c r="F23" s="24">
        <v>823805596</v>
      </c>
      <c r="G23" s="24">
        <v>1372262458</v>
      </c>
      <c r="H23" s="24">
        <v>10631846333</v>
      </c>
      <c r="I23" s="24">
        <v>11000960</v>
      </c>
      <c r="J23" s="24">
        <v>149628732</v>
      </c>
      <c r="K23" s="24">
        <v>496531184</v>
      </c>
      <c r="L23" s="24">
        <v>18139574946</v>
      </c>
      <c r="M23" s="24">
        <v>8366651757</v>
      </c>
      <c r="N23" s="24">
        <v>2498350269</v>
      </c>
      <c r="O23" s="24">
        <v>3110818215</v>
      </c>
      <c r="P23" s="24">
        <v>475491704</v>
      </c>
      <c r="Q23" s="24">
        <v>176130269</v>
      </c>
      <c r="R23" s="24">
        <v>0</v>
      </c>
      <c r="S23" s="24">
        <v>31636505</v>
      </c>
      <c r="T23" s="24">
        <v>16608443333</v>
      </c>
      <c r="U23" s="24">
        <v>0</v>
      </c>
      <c r="V23" s="24">
        <v>13658059254</v>
      </c>
      <c r="W23" s="24">
        <v>48628611</v>
      </c>
      <c r="X23" s="24">
        <v>6947832</v>
      </c>
      <c r="Y23" s="24">
        <v>0</v>
      </c>
      <c r="Z23" s="24">
        <v>487341017</v>
      </c>
      <c r="AA23" s="24">
        <v>709945046</v>
      </c>
      <c r="AB23" s="24">
        <v>3586012350</v>
      </c>
      <c r="AC23" s="24">
        <v>86559232910</v>
      </c>
      <c r="AD23" s="24">
        <v>5543463648</v>
      </c>
      <c r="AE23" s="24">
        <v>60747910</v>
      </c>
      <c r="AF23" s="24">
        <v>2256954045</v>
      </c>
      <c r="AG23" s="24">
        <v>101028301</v>
      </c>
      <c r="AH23" s="24">
        <v>723774874</v>
      </c>
      <c r="AI23" s="24">
        <v>0</v>
      </c>
      <c r="AJ23" s="24">
        <v>122515665</v>
      </c>
      <c r="AK23" s="24">
        <v>231708223</v>
      </c>
      <c r="AL23" s="203">
        <v>180641086307</v>
      </c>
    </row>
    <row r="24" spans="1:38" s="6" customFormat="1" ht="14.4" x14ac:dyDescent="0.3">
      <c r="A24" s="65" t="s">
        <v>780</v>
      </c>
      <c r="B24" s="25" t="s">
        <v>144</v>
      </c>
      <c r="C24" s="24">
        <v>3437743792</v>
      </c>
      <c r="D24" s="24">
        <v>1122152</v>
      </c>
      <c r="E24" s="24">
        <v>384327649</v>
      </c>
      <c r="F24" s="24">
        <v>147339496</v>
      </c>
      <c r="G24" s="24">
        <v>598721547</v>
      </c>
      <c r="H24" s="24">
        <v>10295594162</v>
      </c>
      <c r="I24" s="24">
        <v>0</v>
      </c>
      <c r="J24" s="24">
        <v>0</v>
      </c>
      <c r="K24" s="24">
        <v>123530068</v>
      </c>
      <c r="L24" s="24">
        <v>4339794261</v>
      </c>
      <c r="M24" s="24">
        <v>9476009289</v>
      </c>
      <c r="N24" s="24">
        <v>1818849201</v>
      </c>
      <c r="O24" s="24">
        <v>1111161977</v>
      </c>
      <c r="P24" s="24">
        <v>17286542</v>
      </c>
      <c r="Q24" s="24">
        <v>0</v>
      </c>
      <c r="R24" s="24">
        <v>0</v>
      </c>
      <c r="S24" s="24">
        <v>0</v>
      </c>
      <c r="T24" s="24">
        <v>18763739004</v>
      </c>
      <c r="U24" s="24">
        <v>0</v>
      </c>
      <c r="V24" s="24">
        <v>8183959881</v>
      </c>
      <c r="W24" s="24">
        <v>0</v>
      </c>
      <c r="X24" s="24">
        <v>0</v>
      </c>
      <c r="Y24" s="24">
        <v>0</v>
      </c>
      <c r="Z24" s="24">
        <v>395815211</v>
      </c>
      <c r="AA24" s="24">
        <v>1083257247</v>
      </c>
      <c r="AB24" s="24">
        <v>758067183</v>
      </c>
      <c r="AC24" s="24">
        <v>22672884632</v>
      </c>
      <c r="AD24" s="24">
        <v>0</v>
      </c>
      <c r="AE24" s="24">
        <v>0</v>
      </c>
      <c r="AF24" s="24">
        <v>7587867</v>
      </c>
      <c r="AG24" s="24">
        <v>623265006</v>
      </c>
      <c r="AH24" s="24">
        <v>414981245</v>
      </c>
      <c r="AI24" s="24">
        <v>0</v>
      </c>
      <c r="AJ24" s="24">
        <v>319401105</v>
      </c>
      <c r="AK24" s="24">
        <v>0</v>
      </c>
      <c r="AL24" s="203">
        <v>84974438517</v>
      </c>
    </row>
    <row r="25" spans="1:38" s="6" customFormat="1" ht="14.4" x14ac:dyDescent="0.3">
      <c r="A25" s="65" t="s">
        <v>781</v>
      </c>
      <c r="B25" s="25" t="s">
        <v>145</v>
      </c>
      <c r="C25" s="24">
        <v>156739610</v>
      </c>
      <c r="D25" s="24">
        <v>66805487</v>
      </c>
      <c r="E25" s="24">
        <v>0</v>
      </c>
      <c r="F25" s="24">
        <v>1438757</v>
      </c>
      <c r="G25" s="24">
        <v>122844581</v>
      </c>
      <c r="H25" s="24">
        <v>681578495</v>
      </c>
      <c r="I25" s="24">
        <v>13129115</v>
      </c>
      <c r="J25" s="24">
        <v>0</v>
      </c>
      <c r="K25" s="24">
        <v>182307935</v>
      </c>
      <c r="L25" s="24">
        <v>381895597</v>
      </c>
      <c r="M25" s="24">
        <v>1020615051</v>
      </c>
      <c r="N25" s="24">
        <v>270264217</v>
      </c>
      <c r="O25" s="24">
        <v>781146247</v>
      </c>
      <c r="P25" s="24">
        <v>0</v>
      </c>
      <c r="Q25" s="24">
        <v>0</v>
      </c>
      <c r="R25" s="24">
        <v>0</v>
      </c>
      <c r="S25" s="24">
        <v>0</v>
      </c>
      <c r="T25" s="24">
        <v>446008285</v>
      </c>
      <c r="U25" s="24">
        <v>0</v>
      </c>
      <c r="V25" s="24">
        <v>2546161938</v>
      </c>
      <c r="W25" s="24">
        <v>0</v>
      </c>
      <c r="X25" s="24">
        <v>0</v>
      </c>
      <c r="Y25" s="24">
        <v>0</v>
      </c>
      <c r="Z25" s="24">
        <v>45088664</v>
      </c>
      <c r="AA25" s="24">
        <v>0</v>
      </c>
      <c r="AB25" s="24">
        <v>41534136</v>
      </c>
      <c r="AC25" s="24">
        <v>3058262</v>
      </c>
      <c r="AD25" s="24">
        <v>0</v>
      </c>
      <c r="AE25" s="24">
        <v>13631333</v>
      </c>
      <c r="AF25" s="24">
        <v>187460219</v>
      </c>
      <c r="AG25" s="24">
        <v>1935812</v>
      </c>
      <c r="AH25" s="24">
        <v>260607154</v>
      </c>
      <c r="AI25" s="24">
        <v>2038570126</v>
      </c>
      <c r="AJ25" s="24">
        <v>66404491</v>
      </c>
      <c r="AK25" s="24">
        <v>1185461004</v>
      </c>
      <c r="AL25" s="203">
        <v>10514686516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439769518</v>
      </c>
      <c r="F26" s="24">
        <v>0</v>
      </c>
      <c r="G26" s="24">
        <v>0</v>
      </c>
      <c r="H26" s="24">
        <v>974886845</v>
      </c>
      <c r="I26" s="24">
        <v>10179212950</v>
      </c>
      <c r="J26" s="24">
        <v>0</v>
      </c>
      <c r="K26" s="24">
        <v>0</v>
      </c>
      <c r="L26" s="24">
        <v>1696667629</v>
      </c>
      <c r="M26" s="24">
        <v>46590444986</v>
      </c>
      <c r="N26" s="24">
        <v>0</v>
      </c>
      <c r="O26" s="24">
        <v>15421283314</v>
      </c>
      <c r="P26" s="24">
        <v>0</v>
      </c>
      <c r="Q26" s="24">
        <v>0</v>
      </c>
      <c r="R26" s="24">
        <v>0</v>
      </c>
      <c r="S26" s="24">
        <v>5573770</v>
      </c>
      <c r="T26" s="24">
        <v>23389116473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235172136</v>
      </c>
      <c r="AB26" s="24">
        <v>0</v>
      </c>
      <c r="AC26" s="24">
        <v>83144887</v>
      </c>
      <c r="AD26" s="24">
        <v>0</v>
      </c>
      <c r="AE26" s="24">
        <v>0</v>
      </c>
      <c r="AF26" s="24">
        <v>0</v>
      </c>
      <c r="AG26" s="24">
        <v>1742481</v>
      </c>
      <c r="AH26" s="24">
        <v>10214885098</v>
      </c>
      <c r="AI26" s="24">
        <v>0</v>
      </c>
      <c r="AJ26" s="24">
        <v>6719055090</v>
      </c>
      <c r="AK26" s="24">
        <v>0</v>
      </c>
      <c r="AL26" s="203">
        <v>115950955177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87634947</v>
      </c>
      <c r="D28" s="24">
        <v>119800561</v>
      </c>
      <c r="E28" s="24">
        <v>0</v>
      </c>
      <c r="F28" s="24">
        <v>2955152</v>
      </c>
      <c r="G28" s="24">
        <v>664507409</v>
      </c>
      <c r="H28" s="24">
        <v>953801378</v>
      </c>
      <c r="I28" s="24">
        <v>117109540</v>
      </c>
      <c r="J28" s="24">
        <v>0</v>
      </c>
      <c r="K28" s="24">
        <v>63821996</v>
      </c>
      <c r="L28" s="24">
        <v>1338737599</v>
      </c>
      <c r="M28" s="24">
        <v>477010883</v>
      </c>
      <c r="N28" s="24">
        <v>453542959</v>
      </c>
      <c r="O28" s="24">
        <v>476018921</v>
      </c>
      <c r="P28" s="24">
        <v>0</v>
      </c>
      <c r="Q28" s="24">
        <v>0</v>
      </c>
      <c r="R28" s="24">
        <v>0</v>
      </c>
      <c r="S28" s="24">
        <v>0</v>
      </c>
      <c r="T28" s="24">
        <v>679367174</v>
      </c>
      <c r="U28" s="24">
        <v>0</v>
      </c>
      <c r="V28" s="24">
        <v>2197379301</v>
      </c>
      <c r="W28" s="24">
        <v>200083598</v>
      </c>
      <c r="X28" s="24">
        <v>0</v>
      </c>
      <c r="Y28" s="24">
        <v>0</v>
      </c>
      <c r="Z28" s="24">
        <v>359078733</v>
      </c>
      <c r="AA28" s="24">
        <v>36869204</v>
      </c>
      <c r="AB28" s="24">
        <v>451236318</v>
      </c>
      <c r="AC28" s="24">
        <v>9254185018</v>
      </c>
      <c r="AD28" s="24">
        <v>129763462</v>
      </c>
      <c r="AE28" s="24">
        <v>0</v>
      </c>
      <c r="AF28" s="24">
        <v>1242660251</v>
      </c>
      <c r="AG28" s="24">
        <v>3882246</v>
      </c>
      <c r="AH28" s="24">
        <v>292217042</v>
      </c>
      <c r="AI28" s="24">
        <v>0</v>
      </c>
      <c r="AJ28" s="24">
        <v>25305857</v>
      </c>
      <c r="AK28" s="24">
        <v>0</v>
      </c>
      <c r="AL28" s="203">
        <v>19626969549</v>
      </c>
    </row>
    <row r="29" spans="1:38" s="6" customFormat="1" ht="14.4" x14ac:dyDescent="0.3">
      <c r="A29" s="65" t="s">
        <v>785</v>
      </c>
      <c r="B29" s="25" t="s">
        <v>149</v>
      </c>
      <c r="C29" s="24">
        <v>7267247</v>
      </c>
      <c r="D29" s="24">
        <v>0</v>
      </c>
      <c r="E29" s="24">
        <v>0</v>
      </c>
      <c r="F29" s="24">
        <v>0</v>
      </c>
      <c r="G29" s="24">
        <v>12451707</v>
      </c>
      <c r="H29" s="24">
        <v>274161822</v>
      </c>
      <c r="I29" s="24">
        <v>0</v>
      </c>
      <c r="J29" s="24">
        <v>0</v>
      </c>
      <c r="K29" s="24">
        <v>11745266</v>
      </c>
      <c r="L29" s="24">
        <v>8457840</v>
      </c>
      <c r="M29" s="24">
        <v>25102775</v>
      </c>
      <c r="N29" s="24">
        <v>51190063</v>
      </c>
      <c r="O29" s="24">
        <v>40601647</v>
      </c>
      <c r="P29" s="24">
        <v>0</v>
      </c>
      <c r="Q29" s="24">
        <v>0</v>
      </c>
      <c r="R29" s="24">
        <v>0</v>
      </c>
      <c r="S29" s="24">
        <v>0</v>
      </c>
      <c r="T29" s="24">
        <v>28140277</v>
      </c>
      <c r="U29" s="24">
        <v>0</v>
      </c>
      <c r="V29" s="24">
        <v>332213666</v>
      </c>
      <c r="W29" s="24">
        <v>0</v>
      </c>
      <c r="X29" s="24">
        <v>0</v>
      </c>
      <c r="Y29" s="24">
        <v>0</v>
      </c>
      <c r="Z29" s="24">
        <v>33509880</v>
      </c>
      <c r="AA29" s="24">
        <v>0</v>
      </c>
      <c r="AB29" s="24">
        <v>26841725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17976230</v>
      </c>
      <c r="AI29" s="24">
        <v>0</v>
      </c>
      <c r="AJ29" s="24">
        <v>1796446</v>
      </c>
      <c r="AK29" s="24">
        <v>0</v>
      </c>
      <c r="AL29" s="203">
        <v>871456591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4785511209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180363504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19543059547</v>
      </c>
      <c r="AD30" s="24">
        <v>15833687170</v>
      </c>
      <c r="AE30" s="24">
        <v>0</v>
      </c>
      <c r="AF30" s="24">
        <v>24869320539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65211941969</v>
      </c>
    </row>
    <row r="31" spans="1:38" s="6" customFormat="1" ht="14.4" x14ac:dyDescent="0.3">
      <c r="A31" s="65" t="s">
        <v>787</v>
      </c>
      <c r="B31" s="25" t="s">
        <v>151</v>
      </c>
      <c r="C31" s="24">
        <v>529893802</v>
      </c>
      <c r="D31" s="24">
        <v>17892586</v>
      </c>
      <c r="E31" s="24">
        <v>2267502825</v>
      </c>
      <c r="F31" s="24">
        <v>14737777</v>
      </c>
      <c r="G31" s="24">
        <v>862676244</v>
      </c>
      <c r="H31" s="24">
        <v>4358924105</v>
      </c>
      <c r="I31" s="24">
        <v>200038039</v>
      </c>
      <c r="J31" s="24">
        <v>0</v>
      </c>
      <c r="K31" s="24">
        <v>1318158369</v>
      </c>
      <c r="L31" s="24">
        <v>32971182758</v>
      </c>
      <c r="M31" s="24">
        <v>24118932927</v>
      </c>
      <c r="N31" s="24">
        <v>4249390409</v>
      </c>
      <c r="O31" s="24">
        <v>3096753513</v>
      </c>
      <c r="P31" s="24">
        <v>12559858</v>
      </c>
      <c r="Q31" s="24">
        <v>0</v>
      </c>
      <c r="R31" s="24">
        <v>943487279</v>
      </c>
      <c r="S31" s="24">
        <v>0</v>
      </c>
      <c r="T31" s="24">
        <v>15295099008</v>
      </c>
      <c r="U31" s="24">
        <v>0</v>
      </c>
      <c r="V31" s="24">
        <v>24266289870</v>
      </c>
      <c r="W31" s="24">
        <v>0</v>
      </c>
      <c r="X31" s="24">
        <v>511081165</v>
      </c>
      <c r="Y31" s="24">
        <v>624562101</v>
      </c>
      <c r="Z31" s="24">
        <v>209791273</v>
      </c>
      <c r="AA31" s="24">
        <v>35935689180</v>
      </c>
      <c r="AB31" s="24">
        <v>4411821520</v>
      </c>
      <c r="AC31" s="24">
        <v>5409807944</v>
      </c>
      <c r="AD31" s="24">
        <v>5905218495</v>
      </c>
      <c r="AE31" s="24">
        <v>1275064826</v>
      </c>
      <c r="AF31" s="24">
        <v>6021652336</v>
      </c>
      <c r="AG31" s="24">
        <v>1993619471</v>
      </c>
      <c r="AH31" s="24">
        <v>3096011298</v>
      </c>
      <c r="AI31" s="24">
        <v>0</v>
      </c>
      <c r="AJ31" s="24">
        <v>10399535590</v>
      </c>
      <c r="AK31" s="24">
        <v>1608015501</v>
      </c>
      <c r="AL31" s="203">
        <v>191925390069</v>
      </c>
    </row>
    <row r="32" spans="1:38" s="6" customFormat="1" ht="14.4" x14ac:dyDescent="0.3">
      <c r="A32" s="65" t="s">
        <v>788</v>
      </c>
      <c r="B32" s="25" t="s">
        <v>152</v>
      </c>
      <c r="C32" s="24">
        <v>6671928785</v>
      </c>
      <c r="D32" s="24">
        <v>46092078</v>
      </c>
      <c r="E32" s="24">
        <v>421815945</v>
      </c>
      <c r="F32" s="24">
        <v>3743374</v>
      </c>
      <c r="G32" s="24">
        <v>161031403</v>
      </c>
      <c r="H32" s="24">
        <v>2732149083</v>
      </c>
      <c r="I32" s="24">
        <v>0</v>
      </c>
      <c r="J32" s="24">
        <v>0</v>
      </c>
      <c r="K32" s="24">
        <v>37519644</v>
      </c>
      <c r="L32" s="24">
        <v>1347944999</v>
      </c>
      <c r="M32" s="24">
        <v>5650200968</v>
      </c>
      <c r="N32" s="24">
        <v>5080787715</v>
      </c>
      <c r="O32" s="24">
        <v>468463317</v>
      </c>
      <c r="P32" s="24">
        <v>0</v>
      </c>
      <c r="Q32" s="24">
        <v>0</v>
      </c>
      <c r="R32" s="24">
        <v>92980593</v>
      </c>
      <c r="S32" s="24">
        <v>0</v>
      </c>
      <c r="T32" s="24">
        <v>4011739409</v>
      </c>
      <c r="U32" s="24">
        <v>0</v>
      </c>
      <c r="V32" s="24">
        <v>3793598887</v>
      </c>
      <c r="W32" s="24">
        <v>0</v>
      </c>
      <c r="X32" s="24">
        <v>7028669</v>
      </c>
      <c r="Y32" s="24">
        <v>0</v>
      </c>
      <c r="Z32" s="24">
        <v>199445066</v>
      </c>
      <c r="AA32" s="24">
        <v>3989082722</v>
      </c>
      <c r="AB32" s="24">
        <v>138959760</v>
      </c>
      <c r="AC32" s="24">
        <v>7493329075</v>
      </c>
      <c r="AD32" s="24">
        <v>237075898</v>
      </c>
      <c r="AE32" s="24">
        <v>46308752</v>
      </c>
      <c r="AF32" s="24">
        <v>530874192</v>
      </c>
      <c r="AG32" s="24">
        <v>581960306</v>
      </c>
      <c r="AH32" s="24">
        <v>97938023</v>
      </c>
      <c r="AI32" s="24">
        <v>0</v>
      </c>
      <c r="AJ32" s="24">
        <v>10830618</v>
      </c>
      <c r="AK32" s="24">
        <v>0</v>
      </c>
      <c r="AL32" s="203">
        <v>43852829281</v>
      </c>
    </row>
    <row r="33" spans="1:38" s="6" customFormat="1" ht="14.4" x14ac:dyDescent="0.3">
      <c r="A33" s="65" t="s">
        <v>789</v>
      </c>
      <c r="B33" s="25" t="s">
        <v>153</v>
      </c>
      <c r="C33" s="24">
        <v>7140839</v>
      </c>
      <c r="D33" s="24">
        <v>48534629</v>
      </c>
      <c r="E33" s="24">
        <v>0</v>
      </c>
      <c r="F33" s="24">
        <v>0</v>
      </c>
      <c r="G33" s="24">
        <v>68184649</v>
      </c>
      <c r="H33" s="24">
        <v>0</v>
      </c>
      <c r="I33" s="24">
        <v>82410488</v>
      </c>
      <c r="J33" s="24">
        <v>0</v>
      </c>
      <c r="K33" s="24">
        <v>0</v>
      </c>
      <c r="L33" s="24">
        <v>691097238</v>
      </c>
      <c r="M33" s="24">
        <v>6730441</v>
      </c>
      <c r="N33" s="24">
        <v>552123763</v>
      </c>
      <c r="O33" s="24">
        <v>463273591</v>
      </c>
      <c r="P33" s="24">
        <v>308018550</v>
      </c>
      <c r="Q33" s="24">
        <v>0</v>
      </c>
      <c r="R33" s="24">
        <v>0</v>
      </c>
      <c r="S33" s="24">
        <v>0</v>
      </c>
      <c r="T33" s="24">
        <v>283869383</v>
      </c>
      <c r="U33" s="24">
        <v>0</v>
      </c>
      <c r="V33" s="24">
        <v>1304925979</v>
      </c>
      <c r="W33" s="24">
        <v>0</v>
      </c>
      <c r="X33" s="24">
        <v>0</v>
      </c>
      <c r="Y33" s="24">
        <v>0</v>
      </c>
      <c r="Z33" s="24">
        <v>0</v>
      </c>
      <c r="AA33" s="24">
        <v>3065935982</v>
      </c>
      <c r="AB33" s="24">
        <v>19135352</v>
      </c>
      <c r="AC33" s="24">
        <v>4385878372</v>
      </c>
      <c r="AD33" s="24">
        <v>52020018</v>
      </c>
      <c r="AE33" s="24">
        <v>0</v>
      </c>
      <c r="AF33" s="24">
        <v>636740737</v>
      </c>
      <c r="AG33" s="24">
        <v>1004287797</v>
      </c>
      <c r="AH33" s="24">
        <v>173608890</v>
      </c>
      <c r="AI33" s="24">
        <v>0</v>
      </c>
      <c r="AJ33" s="24">
        <v>0</v>
      </c>
      <c r="AK33" s="24">
        <v>0</v>
      </c>
      <c r="AL33" s="203">
        <v>13153916698</v>
      </c>
    </row>
    <row r="34" spans="1:38" s="6" customFormat="1" ht="14.4" x14ac:dyDescent="0.3">
      <c r="A34" s="65" t="s">
        <v>790</v>
      </c>
      <c r="B34" s="25" t="s">
        <v>154</v>
      </c>
      <c r="C34" s="24">
        <v>1320898049</v>
      </c>
      <c r="D34" s="24">
        <v>49139400</v>
      </c>
      <c r="E34" s="24">
        <v>228526486</v>
      </c>
      <c r="F34" s="24">
        <v>3009988</v>
      </c>
      <c r="G34" s="24">
        <v>1316327077</v>
      </c>
      <c r="H34" s="24">
        <v>4113346631</v>
      </c>
      <c r="I34" s="24">
        <v>100434678</v>
      </c>
      <c r="J34" s="24">
        <v>0</v>
      </c>
      <c r="K34" s="24">
        <v>163011659</v>
      </c>
      <c r="L34" s="24">
        <v>2147113387</v>
      </c>
      <c r="M34" s="24">
        <v>9395526806</v>
      </c>
      <c r="N34" s="24">
        <v>1537837017</v>
      </c>
      <c r="O34" s="24">
        <v>3664574871</v>
      </c>
      <c r="P34" s="24">
        <v>0</v>
      </c>
      <c r="Q34" s="24">
        <v>0</v>
      </c>
      <c r="R34" s="24">
        <v>729724129</v>
      </c>
      <c r="S34" s="24">
        <v>0</v>
      </c>
      <c r="T34" s="24">
        <v>3883009487</v>
      </c>
      <c r="U34" s="24">
        <v>0</v>
      </c>
      <c r="V34" s="24">
        <v>5890520695</v>
      </c>
      <c r="W34" s="24">
        <v>0</v>
      </c>
      <c r="X34" s="24">
        <v>0</v>
      </c>
      <c r="Y34" s="24">
        <v>0</v>
      </c>
      <c r="Z34" s="24">
        <v>41236974</v>
      </c>
      <c r="AA34" s="24">
        <v>2868737678</v>
      </c>
      <c r="AB34" s="24">
        <v>11541318878</v>
      </c>
      <c r="AC34" s="24">
        <v>3094301409</v>
      </c>
      <c r="AD34" s="24">
        <v>461216625</v>
      </c>
      <c r="AE34" s="24">
        <v>0</v>
      </c>
      <c r="AF34" s="24">
        <v>1671252030</v>
      </c>
      <c r="AG34" s="24">
        <v>1531125149</v>
      </c>
      <c r="AH34" s="24">
        <v>96130776</v>
      </c>
      <c r="AI34" s="24">
        <v>78576599</v>
      </c>
      <c r="AJ34" s="24">
        <v>7029040</v>
      </c>
      <c r="AK34" s="24">
        <v>0</v>
      </c>
      <c r="AL34" s="203">
        <v>55933925518</v>
      </c>
    </row>
    <row r="35" spans="1:38" s="6" customFormat="1" ht="14.4" x14ac:dyDescent="0.3">
      <c r="A35" s="65" t="s">
        <v>791</v>
      </c>
      <c r="B35" s="25" t="s">
        <v>155</v>
      </c>
      <c r="C35" s="24">
        <v>2070400449</v>
      </c>
      <c r="D35" s="24">
        <v>16415385</v>
      </c>
      <c r="E35" s="24">
        <v>146055361</v>
      </c>
      <c r="F35" s="24">
        <v>369541063</v>
      </c>
      <c r="G35" s="24">
        <v>273094496</v>
      </c>
      <c r="H35" s="24">
        <v>15326910259</v>
      </c>
      <c r="I35" s="24">
        <v>130014754</v>
      </c>
      <c r="J35" s="24">
        <v>0</v>
      </c>
      <c r="K35" s="24">
        <v>146925140</v>
      </c>
      <c r="L35" s="24">
        <v>9588090139</v>
      </c>
      <c r="M35" s="24">
        <v>7046734082</v>
      </c>
      <c r="N35" s="24">
        <v>4982296686</v>
      </c>
      <c r="O35" s="24">
        <v>2301058391</v>
      </c>
      <c r="P35" s="24">
        <v>595039052</v>
      </c>
      <c r="Q35" s="24">
        <v>0</v>
      </c>
      <c r="R35" s="24">
        <v>3836530789</v>
      </c>
      <c r="S35" s="24">
        <v>53056224</v>
      </c>
      <c r="T35" s="24">
        <v>996054497</v>
      </c>
      <c r="U35" s="24">
        <v>0</v>
      </c>
      <c r="V35" s="24">
        <v>5211491820</v>
      </c>
      <c r="W35" s="24">
        <v>70414445</v>
      </c>
      <c r="X35" s="24">
        <v>390509945</v>
      </c>
      <c r="Y35" s="24">
        <v>1787660815</v>
      </c>
      <c r="Z35" s="24">
        <v>262247149</v>
      </c>
      <c r="AA35" s="24">
        <v>1273279608</v>
      </c>
      <c r="AB35" s="24">
        <v>511035174</v>
      </c>
      <c r="AC35" s="24">
        <v>1616134739</v>
      </c>
      <c r="AD35" s="24">
        <v>3981030102</v>
      </c>
      <c r="AE35" s="24">
        <v>0</v>
      </c>
      <c r="AF35" s="24">
        <v>1225029256</v>
      </c>
      <c r="AG35" s="24">
        <v>13585994500</v>
      </c>
      <c r="AH35" s="24">
        <v>153562447</v>
      </c>
      <c r="AI35" s="24">
        <v>34268719</v>
      </c>
      <c r="AJ35" s="24">
        <v>36420479</v>
      </c>
      <c r="AK35" s="24">
        <v>0</v>
      </c>
      <c r="AL35" s="203">
        <v>78017295965</v>
      </c>
    </row>
    <row r="36" spans="1:38" s="6" customFormat="1" ht="14.4" x14ac:dyDescent="0.3">
      <c r="A36" s="65" t="s">
        <v>792</v>
      </c>
      <c r="B36" s="25" t="s">
        <v>70</v>
      </c>
      <c r="C36" s="24">
        <v>116818</v>
      </c>
      <c r="D36" s="24">
        <v>3108182706</v>
      </c>
      <c r="E36" s="24">
        <v>231808063</v>
      </c>
      <c r="F36" s="24">
        <v>0</v>
      </c>
      <c r="G36" s="24">
        <v>7577516435</v>
      </c>
      <c r="H36" s="24">
        <v>748601287</v>
      </c>
      <c r="I36" s="24">
        <v>0</v>
      </c>
      <c r="J36" s="24">
        <v>0</v>
      </c>
      <c r="K36" s="24">
        <v>8827789782</v>
      </c>
      <c r="L36" s="24">
        <v>14337389806</v>
      </c>
      <c r="M36" s="24">
        <v>3928181577</v>
      </c>
      <c r="N36" s="24">
        <v>267049451</v>
      </c>
      <c r="O36" s="24">
        <v>976788215</v>
      </c>
      <c r="P36" s="24">
        <v>0</v>
      </c>
      <c r="Q36" s="24">
        <v>0</v>
      </c>
      <c r="R36" s="24">
        <v>271794017</v>
      </c>
      <c r="S36" s="24">
        <v>0</v>
      </c>
      <c r="T36" s="24">
        <v>4609122680</v>
      </c>
      <c r="U36" s="24">
        <v>0</v>
      </c>
      <c r="V36" s="24">
        <v>10420562202</v>
      </c>
      <c r="W36" s="24">
        <v>0</v>
      </c>
      <c r="X36" s="24">
        <v>556606123</v>
      </c>
      <c r="Y36" s="24">
        <v>0</v>
      </c>
      <c r="Z36" s="24">
        <v>18262571</v>
      </c>
      <c r="AA36" s="24">
        <v>284586307</v>
      </c>
      <c r="AB36" s="24">
        <v>14638967904</v>
      </c>
      <c r="AC36" s="24">
        <v>10771168260</v>
      </c>
      <c r="AD36" s="24">
        <v>119653937</v>
      </c>
      <c r="AE36" s="24">
        <v>7431904617</v>
      </c>
      <c r="AF36" s="24">
        <v>346666453</v>
      </c>
      <c r="AG36" s="24">
        <v>0</v>
      </c>
      <c r="AH36" s="24">
        <v>2474326297</v>
      </c>
      <c r="AI36" s="24">
        <v>15947828165</v>
      </c>
      <c r="AJ36" s="24">
        <v>3858433183</v>
      </c>
      <c r="AK36" s="24">
        <v>4228887427</v>
      </c>
      <c r="AL36" s="203">
        <v>115982194283</v>
      </c>
    </row>
    <row r="37" spans="1:38" s="6" customFormat="1" ht="14.4" x14ac:dyDescent="0.3">
      <c r="A37" s="95" t="s">
        <v>793</v>
      </c>
      <c r="B37" s="96" t="s">
        <v>156</v>
      </c>
      <c r="C37" s="97">
        <v>15627478511</v>
      </c>
      <c r="D37" s="97">
        <v>4012309281</v>
      </c>
      <c r="E37" s="97">
        <v>5896321737</v>
      </c>
      <c r="F37" s="97">
        <v>1366571203</v>
      </c>
      <c r="G37" s="97">
        <v>13029618006</v>
      </c>
      <c r="H37" s="97">
        <v>51091800400</v>
      </c>
      <c r="I37" s="97">
        <v>10833350524</v>
      </c>
      <c r="J37" s="97">
        <v>149628732</v>
      </c>
      <c r="K37" s="97">
        <v>11371341043</v>
      </c>
      <c r="L37" s="97">
        <v>86987946199</v>
      </c>
      <c r="M37" s="97">
        <v>120887652751</v>
      </c>
      <c r="N37" s="97">
        <v>21761681750</v>
      </c>
      <c r="O37" s="97">
        <v>31911942219</v>
      </c>
      <c r="P37" s="97">
        <v>1408395706</v>
      </c>
      <c r="Q37" s="97">
        <v>176130269</v>
      </c>
      <c r="R37" s="97">
        <v>5874516807</v>
      </c>
      <c r="S37" s="97">
        <v>90266499</v>
      </c>
      <c r="T37" s="97">
        <v>89174072514</v>
      </c>
      <c r="U37" s="97">
        <v>0</v>
      </c>
      <c r="V37" s="97">
        <v>77805163493</v>
      </c>
      <c r="W37" s="97">
        <v>319126654</v>
      </c>
      <c r="X37" s="97">
        <v>1472173734</v>
      </c>
      <c r="Y37" s="97">
        <v>2412222916</v>
      </c>
      <c r="Z37" s="97">
        <v>2051816538</v>
      </c>
      <c r="AA37" s="97">
        <v>49482555110</v>
      </c>
      <c r="AB37" s="97">
        <v>36124930300</v>
      </c>
      <c r="AC37" s="97">
        <v>170886185055</v>
      </c>
      <c r="AD37" s="97">
        <v>32263129355</v>
      </c>
      <c r="AE37" s="97">
        <v>8827657438</v>
      </c>
      <c r="AF37" s="97">
        <v>38996197925</v>
      </c>
      <c r="AG37" s="97">
        <v>19428841069</v>
      </c>
      <c r="AH37" s="97">
        <v>18016019374</v>
      </c>
      <c r="AI37" s="97">
        <v>18099243609</v>
      </c>
      <c r="AJ37" s="97">
        <v>21566727564</v>
      </c>
      <c r="AK37" s="97">
        <v>7254072155</v>
      </c>
      <c r="AL37" s="204">
        <v>976657086440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15627478511</v>
      </c>
      <c r="D38" s="31">
        <v>4012309281</v>
      </c>
      <c r="E38" s="31">
        <v>5896321737</v>
      </c>
      <c r="F38" s="31">
        <v>1366571203</v>
      </c>
      <c r="G38" s="31">
        <v>13029618006</v>
      </c>
      <c r="H38" s="31">
        <v>51091800400</v>
      </c>
      <c r="I38" s="31">
        <v>10833350524</v>
      </c>
      <c r="J38" s="31">
        <v>149628732</v>
      </c>
      <c r="K38" s="31">
        <v>11371341043</v>
      </c>
      <c r="L38" s="31">
        <v>86987946199</v>
      </c>
      <c r="M38" s="31">
        <v>120887652751</v>
      </c>
      <c r="N38" s="31">
        <v>21761681750</v>
      </c>
      <c r="O38" s="31">
        <v>31911942219</v>
      </c>
      <c r="P38" s="31">
        <v>1408395706</v>
      </c>
      <c r="Q38" s="31">
        <v>176130269</v>
      </c>
      <c r="R38" s="31">
        <v>5874516807</v>
      </c>
      <c r="S38" s="31">
        <v>90266499</v>
      </c>
      <c r="T38" s="31">
        <v>89174072514</v>
      </c>
      <c r="U38" s="31">
        <v>0</v>
      </c>
      <c r="V38" s="31">
        <v>77805163493</v>
      </c>
      <c r="W38" s="31">
        <v>319126654</v>
      </c>
      <c r="X38" s="31">
        <v>1472173734</v>
      </c>
      <c r="Y38" s="31">
        <v>2412222916</v>
      </c>
      <c r="Z38" s="31">
        <v>2051816538</v>
      </c>
      <c r="AA38" s="31">
        <v>49482555110</v>
      </c>
      <c r="AB38" s="31">
        <v>36124930300</v>
      </c>
      <c r="AC38" s="31">
        <v>170886185055</v>
      </c>
      <c r="AD38" s="31">
        <v>32263129355</v>
      </c>
      <c r="AE38" s="31">
        <v>8827657438</v>
      </c>
      <c r="AF38" s="31">
        <v>38996197925</v>
      </c>
      <c r="AG38" s="31">
        <v>19428841069</v>
      </c>
      <c r="AH38" s="31">
        <v>18016019374</v>
      </c>
      <c r="AI38" s="31">
        <v>18099243609</v>
      </c>
      <c r="AJ38" s="31">
        <v>21566727564</v>
      </c>
      <c r="AK38" s="31">
        <v>7254072155</v>
      </c>
      <c r="AL38" s="205">
        <v>976657086440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412172262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412172262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2917286558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873111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142065351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3060225020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5793280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5247879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16512353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27553512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6853987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8390164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13688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15257839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395328274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395328274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975757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975757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75671931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75671931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46041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46041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482058443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977922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1118215756</v>
      </c>
      <c r="AD52" s="24">
        <v>0</v>
      </c>
      <c r="AE52" s="24">
        <v>0</v>
      </c>
      <c r="AF52" s="24">
        <v>0</v>
      </c>
      <c r="AG52" s="24">
        <v>0</v>
      </c>
      <c r="AH52" s="24">
        <v>311271931</v>
      </c>
      <c r="AI52" s="24">
        <v>0</v>
      </c>
      <c r="AJ52" s="24">
        <v>0</v>
      </c>
      <c r="AK52" s="24">
        <v>0</v>
      </c>
      <c r="AL52" s="203">
        <v>1912524052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3411992268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15489076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3868726716</v>
      </c>
      <c r="AD53" s="97">
        <v>0</v>
      </c>
      <c r="AE53" s="97">
        <v>0</v>
      </c>
      <c r="AF53" s="97">
        <v>0</v>
      </c>
      <c r="AG53" s="97">
        <v>0</v>
      </c>
      <c r="AH53" s="97">
        <v>311271931</v>
      </c>
      <c r="AI53" s="97">
        <v>0</v>
      </c>
      <c r="AJ53" s="97">
        <v>0</v>
      </c>
      <c r="AK53" s="97">
        <v>0</v>
      </c>
      <c r="AL53" s="204">
        <v>7607479991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16778</v>
      </c>
      <c r="I54" s="24">
        <v>0</v>
      </c>
      <c r="J54" s="24">
        <v>0</v>
      </c>
      <c r="K54" s="24">
        <v>0</v>
      </c>
      <c r="L54" s="24">
        <v>43927059712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327068123</v>
      </c>
      <c r="S54" s="24">
        <v>0</v>
      </c>
      <c r="T54" s="24">
        <v>0</v>
      </c>
      <c r="U54" s="24">
        <v>0</v>
      </c>
      <c r="V54" s="24">
        <v>13535560156</v>
      </c>
      <c r="W54" s="24">
        <v>0</v>
      </c>
      <c r="X54" s="24">
        <v>0</v>
      </c>
      <c r="Y54" s="24">
        <v>3041433147</v>
      </c>
      <c r="Z54" s="24">
        <v>0</v>
      </c>
      <c r="AA54" s="24">
        <v>71488410567</v>
      </c>
      <c r="AB54" s="24">
        <v>0</v>
      </c>
      <c r="AC54" s="24">
        <v>25225104</v>
      </c>
      <c r="AD54" s="24">
        <v>0</v>
      </c>
      <c r="AE54" s="24">
        <v>0</v>
      </c>
      <c r="AF54" s="24">
        <v>0</v>
      </c>
      <c r="AG54" s="24">
        <v>0</v>
      </c>
      <c r="AH54" s="24">
        <v>31131504305</v>
      </c>
      <c r="AI54" s="24">
        <v>63845003126</v>
      </c>
      <c r="AJ54" s="24">
        <v>0</v>
      </c>
      <c r="AK54" s="24">
        <v>0</v>
      </c>
      <c r="AL54" s="203">
        <v>227321281018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16778</v>
      </c>
      <c r="I55" s="97">
        <v>0</v>
      </c>
      <c r="J55" s="97">
        <v>0</v>
      </c>
      <c r="K55" s="97">
        <v>0</v>
      </c>
      <c r="L55" s="97">
        <v>43927059712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327068123</v>
      </c>
      <c r="S55" s="97">
        <v>0</v>
      </c>
      <c r="T55" s="97">
        <v>0</v>
      </c>
      <c r="U55" s="97">
        <v>0</v>
      </c>
      <c r="V55" s="97">
        <v>13535560156</v>
      </c>
      <c r="W55" s="97">
        <v>0</v>
      </c>
      <c r="X55" s="97">
        <v>0</v>
      </c>
      <c r="Y55" s="97">
        <v>3041433147</v>
      </c>
      <c r="Z55" s="97">
        <v>0</v>
      </c>
      <c r="AA55" s="97">
        <v>71488410567</v>
      </c>
      <c r="AB55" s="97">
        <v>0</v>
      </c>
      <c r="AC55" s="97">
        <v>25225104</v>
      </c>
      <c r="AD55" s="97">
        <v>0</v>
      </c>
      <c r="AE55" s="97">
        <v>0</v>
      </c>
      <c r="AF55" s="97">
        <v>0</v>
      </c>
      <c r="AG55" s="97">
        <v>0</v>
      </c>
      <c r="AH55" s="97">
        <v>31131504305</v>
      </c>
      <c r="AI55" s="97">
        <v>63845003126</v>
      </c>
      <c r="AJ55" s="97">
        <v>0</v>
      </c>
      <c r="AK55" s="97">
        <v>0</v>
      </c>
      <c r="AL55" s="204">
        <v>227321281018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3412009046</v>
      </c>
      <c r="I58" s="31">
        <v>0</v>
      </c>
      <c r="J58" s="31">
        <v>0</v>
      </c>
      <c r="K58" s="31">
        <v>0</v>
      </c>
      <c r="L58" s="31">
        <v>43927059712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327068123</v>
      </c>
      <c r="S58" s="31">
        <v>0</v>
      </c>
      <c r="T58" s="31">
        <v>15489076</v>
      </c>
      <c r="U58" s="31">
        <v>0</v>
      </c>
      <c r="V58" s="31">
        <v>13535560156</v>
      </c>
      <c r="W58" s="31">
        <v>0</v>
      </c>
      <c r="X58" s="31">
        <v>0</v>
      </c>
      <c r="Y58" s="31">
        <v>3041433147</v>
      </c>
      <c r="Z58" s="31">
        <v>0</v>
      </c>
      <c r="AA58" s="31">
        <v>71488410567</v>
      </c>
      <c r="AB58" s="31">
        <v>0</v>
      </c>
      <c r="AC58" s="31">
        <v>3893951820</v>
      </c>
      <c r="AD58" s="31">
        <v>0</v>
      </c>
      <c r="AE58" s="31">
        <v>0</v>
      </c>
      <c r="AF58" s="31">
        <v>0</v>
      </c>
      <c r="AG58" s="31">
        <v>0</v>
      </c>
      <c r="AH58" s="31">
        <v>31442776236</v>
      </c>
      <c r="AI58" s="31">
        <v>63845003126</v>
      </c>
      <c r="AJ58" s="31">
        <v>0</v>
      </c>
      <c r="AK58" s="31">
        <v>0</v>
      </c>
      <c r="AL58" s="205">
        <v>234928761009</v>
      </c>
    </row>
    <row r="59" spans="1:38" s="6" customFormat="1" ht="14.4" x14ac:dyDescent="0.3">
      <c r="A59" s="65" t="s">
        <v>813</v>
      </c>
      <c r="B59" s="25" t="s">
        <v>143</v>
      </c>
      <c r="C59" s="24">
        <v>202907573</v>
      </c>
      <c r="D59" s="24">
        <v>177361327</v>
      </c>
      <c r="E59" s="24">
        <v>1563687386</v>
      </c>
      <c r="F59" s="24">
        <v>66883343</v>
      </c>
      <c r="G59" s="24">
        <v>220494455</v>
      </c>
      <c r="H59" s="24">
        <v>1884588487</v>
      </c>
      <c r="I59" s="24">
        <v>180941911</v>
      </c>
      <c r="J59" s="24">
        <v>28032885</v>
      </c>
      <c r="K59" s="24">
        <v>57637560</v>
      </c>
      <c r="L59" s="24">
        <v>49998642</v>
      </c>
      <c r="M59" s="24">
        <v>1125675434</v>
      </c>
      <c r="N59" s="24">
        <v>589334527</v>
      </c>
      <c r="O59" s="24">
        <v>1044113199</v>
      </c>
      <c r="P59" s="24">
        <v>529648209</v>
      </c>
      <c r="Q59" s="24">
        <v>338189432</v>
      </c>
      <c r="R59" s="24">
        <v>225044815</v>
      </c>
      <c r="S59" s="24">
        <v>31877314</v>
      </c>
      <c r="T59" s="24">
        <v>1335757393</v>
      </c>
      <c r="U59" s="24">
        <v>0</v>
      </c>
      <c r="V59" s="24">
        <v>2822233082</v>
      </c>
      <c r="W59" s="24">
        <v>364638329</v>
      </c>
      <c r="X59" s="24">
        <v>21235470</v>
      </c>
      <c r="Y59" s="24">
        <v>605264185</v>
      </c>
      <c r="Z59" s="24">
        <v>155523018</v>
      </c>
      <c r="AA59" s="24">
        <v>2246080300</v>
      </c>
      <c r="AB59" s="24">
        <v>455096251</v>
      </c>
      <c r="AC59" s="24">
        <v>12994537833</v>
      </c>
      <c r="AD59" s="24">
        <v>723369904</v>
      </c>
      <c r="AE59" s="24">
        <v>209864126</v>
      </c>
      <c r="AF59" s="24">
        <v>525041729</v>
      </c>
      <c r="AG59" s="24">
        <v>128020162</v>
      </c>
      <c r="AH59" s="24">
        <v>73730960</v>
      </c>
      <c r="AI59" s="24">
        <v>0</v>
      </c>
      <c r="AJ59" s="24">
        <v>0</v>
      </c>
      <c r="AK59" s="24">
        <v>0</v>
      </c>
      <c r="AL59" s="203">
        <v>30976809241</v>
      </c>
    </row>
    <row r="60" spans="1:38" s="6" customFormat="1" ht="14.4" x14ac:dyDescent="0.3">
      <c r="A60" s="65" t="s">
        <v>814</v>
      </c>
      <c r="B60" s="25" t="s">
        <v>144</v>
      </c>
      <c r="C60" s="24">
        <v>314230361</v>
      </c>
      <c r="D60" s="24">
        <v>25349338</v>
      </c>
      <c r="E60" s="24">
        <v>173455447</v>
      </c>
      <c r="F60" s="24">
        <v>25485849</v>
      </c>
      <c r="G60" s="24">
        <v>131308660</v>
      </c>
      <c r="H60" s="24">
        <v>1151256174</v>
      </c>
      <c r="I60" s="24">
        <v>332852693</v>
      </c>
      <c r="J60" s="24">
        <v>6099505</v>
      </c>
      <c r="K60" s="24">
        <v>23887850</v>
      </c>
      <c r="L60" s="24">
        <v>166160901</v>
      </c>
      <c r="M60" s="24">
        <v>1601819142</v>
      </c>
      <c r="N60" s="24">
        <v>289708827</v>
      </c>
      <c r="O60" s="24">
        <v>217283781</v>
      </c>
      <c r="P60" s="24">
        <v>192545365</v>
      </c>
      <c r="Q60" s="24">
        <v>45230457</v>
      </c>
      <c r="R60" s="24">
        <v>624881751</v>
      </c>
      <c r="S60" s="24">
        <v>0</v>
      </c>
      <c r="T60" s="24">
        <v>1022308229</v>
      </c>
      <c r="U60" s="24">
        <v>0</v>
      </c>
      <c r="V60" s="24">
        <v>1641543124</v>
      </c>
      <c r="W60" s="24">
        <v>134572681</v>
      </c>
      <c r="X60" s="24">
        <v>3507761</v>
      </c>
      <c r="Y60" s="24">
        <v>671294549</v>
      </c>
      <c r="Z60" s="24">
        <v>36366290</v>
      </c>
      <c r="AA60" s="24">
        <v>599188793</v>
      </c>
      <c r="AB60" s="24">
        <v>120491878</v>
      </c>
      <c r="AC60" s="24">
        <v>2827359828</v>
      </c>
      <c r="AD60" s="24">
        <v>322096660</v>
      </c>
      <c r="AE60" s="24">
        <v>52628002</v>
      </c>
      <c r="AF60" s="24">
        <v>1453340646</v>
      </c>
      <c r="AG60" s="24">
        <v>170174821</v>
      </c>
      <c r="AH60" s="24">
        <v>41041371</v>
      </c>
      <c r="AI60" s="24">
        <v>0</v>
      </c>
      <c r="AJ60" s="24">
        <v>0</v>
      </c>
      <c r="AK60" s="24">
        <v>0</v>
      </c>
      <c r="AL60" s="203">
        <v>14417470734</v>
      </c>
    </row>
    <row r="61" spans="1:38" s="6" customFormat="1" ht="14.4" x14ac:dyDescent="0.3">
      <c r="A61" s="65" t="s">
        <v>815</v>
      </c>
      <c r="B61" s="25" t="s">
        <v>145</v>
      </c>
      <c r="C61" s="24">
        <v>32575479</v>
      </c>
      <c r="D61" s="24">
        <v>8949156785</v>
      </c>
      <c r="E61" s="24">
        <v>74871213</v>
      </c>
      <c r="F61" s="24">
        <v>553967</v>
      </c>
      <c r="G61" s="24">
        <v>37933363</v>
      </c>
      <c r="H61" s="24">
        <v>347677909</v>
      </c>
      <c r="I61" s="24">
        <v>3784577</v>
      </c>
      <c r="J61" s="24">
        <v>29502965</v>
      </c>
      <c r="K61" s="24">
        <v>6700809</v>
      </c>
      <c r="L61" s="24">
        <v>6424477</v>
      </c>
      <c r="M61" s="24">
        <v>368423666</v>
      </c>
      <c r="N61" s="24">
        <v>89476426</v>
      </c>
      <c r="O61" s="24">
        <v>255438515</v>
      </c>
      <c r="P61" s="24">
        <v>18022550</v>
      </c>
      <c r="Q61" s="24">
        <v>66298875</v>
      </c>
      <c r="R61" s="24">
        <v>90077740</v>
      </c>
      <c r="S61" s="24">
        <v>38202616</v>
      </c>
      <c r="T61" s="24">
        <v>60583467</v>
      </c>
      <c r="U61" s="24">
        <v>0</v>
      </c>
      <c r="V61" s="24">
        <v>212368905</v>
      </c>
      <c r="W61" s="24">
        <v>41895858</v>
      </c>
      <c r="X61" s="24">
        <v>2915045</v>
      </c>
      <c r="Y61" s="24">
        <v>171191313</v>
      </c>
      <c r="Z61" s="24">
        <v>9501649</v>
      </c>
      <c r="AA61" s="24">
        <v>891569099</v>
      </c>
      <c r="AB61" s="24">
        <v>15730119</v>
      </c>
      <c r="AC61" s="24">
        <v>1010778610</v>
      </c>
      <c r="AD61" s="24">
        <v>329018454</v>
      </c>
      <c r="AE61" s="24">
        <v>263899349</v>
      </c>
      <c r="AF61" s="24">
        <v>480226517</v>
      </c>
      <c r="AG61" s="24">
        <v>7085520715</v>
      </c>
      <c r="AH61" s="24">
        <v>8259478</v>
      </c>
      <c r="AI61" s="24">
        <v>0</v>
      </c>
      <c r="AJ61" s="24">
        <v>0</v>
      </c>
      <c r="AK61" s="24">
        <v>156619</v>
      </c>
      <c r="AL61" s="203">
        <v>20998737129</v>
      </c>
    </row>
    <row r="62" spans="1:38" s="6" customFormat="1" ht="14.4" x14ac:dyDescent="0.3">
      <c r="A62" s="65" t="s">
        <v>816</v>
      </c>
      <c r="B62" s="25" t="s">
        <v>146</v>
      </c>
      <c r="C62" s="24">
        <v>4522766134</v>
      </c>
      <c r="D62" s="24">
        <v>482180782</v>
      </c>
      <c r="E62" s="24">
        <v>1214095994</v>
      </c>
      <c r="F62" s="24">
        <v>503588806</v>
      </c>
      <c r="G62" s="24">
        <v>6424312338</v>
      </c>
      <c r="H62" s="24">
        <v>20593017588</v>
      </c>
      <c r="I62" s="24">
        <v>4331749140</v>
      </c>
      <c r="J62" s="24">
        <v>635064900</v>
      </c>
      <c r="K62" s="24">
        <v>2236302008</v>
      </c>
      <c r="L62" s="24">
        <v>109925586</v>
      </c>
      <c r="M62" s="24">
        <v>11627503689</v>
      </c>
      <c r="N62" s="24">
        <v>5172009296</v>
      </c>
      <c r="O62" s="24">
        <v>5452010958</v>
      </c>
      <c r="P62" s="24">
        <v>5396559073</v>
      </c>
      <c r="Q62" s="24">
        <v>954413596</v>
      </c>
      <c r="R62" s="24">
        <v>4225803064</v>
      </c>
      <c r="S62" s="24">
        <v>428094636</v>
      </c>
      <c r="T62" s="24">
        <v>7610815172</v>
      </c>
      <c r="U62" s="24">
        <v>0</v>
      </c>
      <c r="V62" s="24">
        <v>13991824136</v>
      </c>
      <c r="W62" s="24">
        <v>3733883893</v>
      </c>
      <c r="X62" s="24">
        <v>574223430</v>
      </c>
      <c r="Y62" s="24">
        <v>6462790771</v>
      </c>
      <c r="Z62" s="24">
        <v>547642427</v>
      </c>
      <c r="AA62" s="24">
        <v>34397016718</v>
      </c>
      <c r="AB62" s="24">
        <v>1791596045</v>
      </c>
      <c r="AC62" s="24">
        <v>32184816482</v>
      </c>
      <c r="AD62" s="24">
        <v>13291281869</v>
      </c>
      <c r="AE62" s="24">
        <v>3420484008</v>
      </c>
      <c r="AF62" s="24">
        <v>10276255293</v>
      </c>
      <c r="AG62" s="24">
        <v>5617633423</v>
      </c>
      <c r="AH62" s="24">
        <v>2870430013</v>
      </c>
      <c r="AI62" s="24">
        <v>0</v>
      </c>
      <c r="AJ62" s="24">
        <v>0</v>
      </c>
      <c r="AK62" s="24">
        <v>0</v>
      </c>
      <c r="AL62" s="203">
        <v>211080091268</v>
      </c>
    </row>
    <row r="63" spans="1:38" s="6" customFormat="1" ht="14.4" x14ac:dyDescent="0.3">
      <c r="A63" s="65" t="s">
        <v>817</v>
      </c>
      <c r="B63" s="25" t="s">
        <v>147</v>
      </c>
      <c r="C63" s="24">
        <v>16235020</v>
      </c>
      <c r="D63" s="24">
        <v>0</v>
      </c>
      <c r="E63" s="24">
        <v>0</v>
      </c>
      <c r="F63" s="24">
        <v>15615651</v>
      </c>
      <c r="G63" s="24">
        <v>418296610</v>
      </c>
      <c r="H63" s="24">
        <v>15615651</v>
      </c>
      <c r="I63" s="24">
        <v>15615651</v>
      </c>
      <c r="J63" s="24">
        <v>15615651</v>
      </c>
      <c r="K63" s="24">
        <v>15615651</v>
      </c>
      <c r="L63" s="24">
        <v>15615651</v>
      </c>
      <c r="M63" s="24">
        <v>15615651</v>
      </c>
      <c r="N63" s="24">
        <v>0</v>
      </c>
      <c r="O63" s="24">
        <v>0</v>
      </c>
      <c r="P63" s="24">
        <v>15615651</v>
      </c>
      <c r="Q63" s="24">
        <v>0</v>
      </c>
      <c r="R63" s="24">
        <v>15615729</v>
      </c>
      <c r="S63" s="24">
        <v>16077883</v>
      </c>
      <c r="T63" s="24">
        <v>0</v>
      </c>
      <c r="U63" s="24">
        <v>0</v>
      </c>
      <c r="V63" s="24">
        <v>0</v>
      </c>
      <c r="W63" s="24">
        <v>15615651</v>
      </c>
      <c r="X63" s="24">
        <v>25009437</v>
      </c>
      <c r="Y63" s="24">
        <v>15615651</v>
      </c>
      <c r="Z63" s="24">
        <v>15615651</v>
      </c>
      <c r="AA63" s="24">
        <v>15615651</v>
      </c>
      <c r="AB63" s="24">
        <v>0</v>
      </c>
      <c r="AC63" s="24">
        <v>0</v>
      </c>
      <c r="AD63" s="24">
        <v>0</v>
      </c>
      <c r="AE63" s="24">
        <v>15615651</v>
      </c>
      <c r="AF63" s="24">
        <v>0</v>
      </c>
      <c r="AG63" s="24">
        <v>0</v>
      </c>
      <c r="AH63" s="24">
        <v>15615651</v>
      </c>
      <c r="AI63" s="24">
        <v>0</v>
      </c>
      <c r="AJ63" s="24">
        <v>0</v>
      </c>
      <c r="AK63" s="24">
        <v>0</v>
      </c>
      <c r="AL63" s="203">
        <v>709853793</v>
      </c>
    </row>
    <row r="64" spans="1:38" s="6" customFormat="1" ht="14.4" x14ac:dyDescent="0.3">
      <c r="A64" s="65" t="s">
        <v>818</v>
      </c>
      <c r="B64" s="25" t="s">
        <v>148</v>
      </c>
      <c r="C64" s="24">
        <v>12423390</v>
      </c>
      <c r="D64" s="24">
        <v>41223319</v>
      </c>
      <c r="E64" s="24">
        <v>176449105</v>
      </c>
      <c r="F64" s="24">
        <v>9381750</v>
      </c>
      <c r="G64" s="24">
        <v>89851954</v>
      </c>
      <c r="H64" s="24">
        <v>252911069</v>
      </c>
      <c r="I64" s="24">
        <v>106310688</v>
      </c>
      <c r="J64" s="24">
        <v>219070</v>
      </c>
      <c r="K64" s="24">
        <v>9149704</v>
      </c>
      <c r="L64" s="24">
        <v>17662912</v>
      </c>
      <c r="M64" s="24">
        <v>88089909</v>
      </c>
      <c r="N64" s="24">
        <v>132761747</v>
      </c>
      <c r="O64" s="24">
        <v>102161722</v>
      </c>
      <c r="P64" s="24">
        <v>111084900</v>
      </c>
      <c r="Q64" s="24">
        <v>91174315</v>
      </c>
      <c r="R64" s="24">
        <v>38441269</v>
      </c>
      <c r="S64" s="24">
        <v>8507174</v>
      </c>
      <c r="T64" s="24">
        <v>57605056</v>
      </c>
      <c r="U64" s="24">
        <v>0</v>
      </c>
      <c r="V64" s="24">
        <v>407730760</v>
      </c>
      <c r="W64" s="24">
        <v>58837078</v>
      </c>
      <c r="X64" s="24">
        <v>1258934</v>
      </c>
      <c r="Y64" s="24">
        <v>114659899</v>
      </c>
      <c r="Z64" s="24">
        <v>40425582</v>
      </c>
      <c r="AA64" s="24">
        <v>527359790</v>
      </c>
      <c r="AB64" s="24">
        <v>37128370</v>
      </c>
      <c r="AC64" s="24">
        <v>661349970</v>
      </c>
      <c r="AD64" s="24">
        <v>149426395</v>
      </c>
      <c r="AE64" s="24">
        <v>157799080</v>
      </c>
      <c r="AF64" s="24">
        <v>136225333</v>
      </c>
      <c r="AG64" s="24">
        <v>27163855</v>
      </c>
      <c r="AH64" s="24">
        <v>27280040</v>
      </c>
      <c r="AI64" s="24">
        <v>0</v>
      </c>
      <c r="AJ64" s="24">
        <v>0</v>
      </c>
      <c r="AK64" s="24">
        <v>0</v>
      </c>
      <c r="AL64" s="203">
        <v>3692054139</v>
      </c>
    </row>
    <row r="65" spans="1:38" s="6" customFormat="1" ht="14.4" x14ac:dyDescent="0.3">
      <c r="A65" s="65" t="s">
        <v>819</v>
      </c>
      <c r="B65" s="25" t="s">
        <v>149</v>
      </c>
      <c r="C65" s="24">
        <v>1007727</v>
      </c>
      <c r="D65" s="24">
        <v>4295837</v>
      </c>
      <c r="E65" s="24">
        <v>0</v>
      </c>
      <c r="F65" s="24">
        <v>1521063</v>
      </c>
      <c r="G65" s="24">
        <v>2554560</v>
      </c>
      <c r="H65" s="24">
        <v>37025249</v>
      </c>
      <c r="I65" s="24">
        <v>5787205</v>
      </c>
      <c r="J65" s="24">
        <v>293786</v>
      </c>
      <c r="K65" s="24">
        <v>2405541</v>
      </c>
      <c r="L65" s="24">
        <v>1840364</v>
      </c>
      <c r="M65" s="24">
        <v>4600133</v>
      </c>
      <c r="N65" s="24">
        <v>9702422</v>
      </c>
      <c r="O65" s="24">
        <v>2518428</v>
      </c>
      <c r="P65" s="24">
        <v>6907662</v>
      </c>
      <c r="Q65" s="24">
        <v>5054257</v>
      </c>
      <c r="R65" s="24">
        <v>3574218</v>
      </c>
      <c r="S65" s="24">
        <v>154514</v>
      </c>
      <c r="T65" s="24">
        <v>4010507</v>
      </c>
      <c r="U65" s="24">
        <v>0</v>
      </c>
      <c r="V65" s="24">
        <v>28569700</v>
      </c>
      <c r="W65" s="24">
        <v>2481159</v>
      </c>
      <c r="X65" s="24">
        <v>196658</v>
      </c>
      <c r="Y65" s="24">
        <v>9714056</v>
      </c>
      <c r="Z65" s="24">
        <v>5470889</v>
      </c>
      <c r="AA65" s="24">
        <v>33277096</v>
      </c>
      <c r="AB65" s="24">
        <v>2484282</v>
      </c>
      <c r="AC65" s="24">
        <v>49091512</v>
      </c>
      <c r="AD65" s="24">
        <v>5872211</v>
      </c>
      <c r="AE65" s="24">
        <v>19363692</v>
      </c>
      <c r="AF65" s="24">
        <v>0</v>
      </c>
      <c r="AG65" s="24">
        <v>1993965</v>
      </c>
      <c r="AH65" s="24">
        <v>2857832</v>
      </c>
      <c r="AI65" s="24">
        <v>0</v>
      </c>
      <c r="AJ65" s="24">
        <v>0</v>
      </c>
      <c r="AK65" s="24">
        <v>0</v>
      </c>
      <c r="AL65" s="203">
        <v>254626525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479843083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14420771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1082920761</v>
      </c>
      <c r="AD66" s="24">
        <v>1631575332</v>
      </c>
      <c r="AE66" s="24">
        <v>0</v>
      </c>
      <c r="AF66" s="24">
        <v>2092236779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5300996726</v>
      </c>
    </row>
    <row r="67" spans="1:38" s="6" customFormat="1" ht="14.4" x14ac:dyDescent="0.3">
      <c r="A67" s="65" t="s">
        <v>821</v>
      </c>
      <c r="B67" s="25" t="s">
        <v>151</v>
      </c>
      <c r="C67" s="24">
        <v>57622354</v>
      </c>
      <c r="D67" s="24">
        <v>6075220</v>
      </c>
      <c r="E67" s="24">
        <v>444116990</v>
      </c>
      <c r="F67" s="24">
        <v>3429763</v>
      </c>
      <c r="G67" s="24">
        <v>281955620</v>
      </c>
      <c r="H67" s="24">
        <v>965624741</v>
      </c>
      <c r="I67" s="24">
        <v>35106424</v>
      </c>
      <c r="J67" s="24">
        <v>26813261</v>
      </c>
      <c r="K67" s="24">
        <v>66589145</v>
      </c>
      <c r="L67" s="24">
        <v>164291475</v>
      </c>
      <c r="M67" s="24">
        <v>3199975583</v>
      </c>
      <c r="N67" s="24">
        <v>357393271</v>
      </c>
      <c r="O67" s="24">
        <v>4503989458</v>
      </c>
      <c r="P67" s="24">
        <v>89846445</v>
      </c>
      <c r="Q67" s="24">
        <v>40427471</v>
      </c>
      <c r="R67" s="24">
        <v>392975925</v>
      </c>
      <c r="S67" s="24">
        <v>0</v>
      </c>
      <c r="T67" s="24">
        <v>1039163084</v>
      </c>
      <c r="U67" s="24">
        <v>0</v>
      </c>
      <c r="V67" s="24">
        <v>1082249941</v>
      </c>
      <c r="W67" s="24">
        <v>188369865</v>
      </c>
      <c r="X67" s="24">
        <v>33008894</v>
      </c>
      <c r="Y67" s="24">
        <v>558258615</v>
      </c>
      <c r="Z67" s="24">
        <v>5017942800</v>
      </c>
      <c r="AA67" s="24">
        <v>26277194542</v>
      </c>
      <c r="AB67" s="24">
        <v>633727847</v>
      </c>
      <c r="AC67" s="24">
        <v>1746450367</v>
      </c>
      <c r="AD67" s="24">
        <v>728840204</v>
      </c>
      <c r="AE67" s="24">
        <v>261918866</v>
      </c>
      <c r="AF67" s="24">
        <v>1474751854</v>
      </c>
      <c r="AG67" s="24">
        <v>3183562470</v>
      </c>
      <c r="AH67" s="24">
        <v>204089214</v>
      </c>
      <c r="AI67" s="24">
        <v>0</v>
      </c>
      <c r="AJ67" s="24">
        <v>0</v>
      </c>
      <c r="AK67" s="24">
        <v>4533239</v>
      </c>
      <c r="AL67" s="203">
        <v>53070294948</v>
      </c>
    </row>
    <row r="68" spans="1:38" s="6" customFormat="1" ht="14.4" x14ac:dyDescent="0.3">
      <c r="A68" s="65" t="s">
        <v>822</v>
      </c>
      <c r="B68" s="25" t="s">
        <v>152</v>
      </c>
      <c r="C68" s="24">
        <v>603168856</v>
      </c>
      <c r="D68" s="24">
        <v>54425813</v>
      </c>
      <c r="E68" s="24">
        <v>177318286</v>
      </c>
      <c r="F68" s="24">
        <v>44326422</v>
      </c>
      <c r="G68" s="24">
        <v>54984388</v>
      </c>
      <c r="H68" s="24">
        <v>415827980</v>
      </c>
      <c r="I68" s="24">
        <v>92217748</v>
      </c>
      <c r="J68" s="24">
        <v>44043934</v>
      </c>
      <c r="K68" s="24">
        <v>47925310</v>
      </c>
      <c r="L68" s="24">
        <v>50917677</v>
      </c>
      <c r="M68" s="24">
        <v>476101080</v>
      </c>
      <c r="N68" s="24">
        <v>297511509</v>
      </c>
      <c r="O68" s="24">
        <v>152270461</v>
      </c>
      <c r="P68" s="24">
        <v>68535765</v>
      </c>
      <c r="Q68" s="24">
        <v>79805740</v>
      </c>
      <c r="R68" s="24">
        <v>88099507</v>
      </c>
      <c r="S68" s="24">
        <v>51369054</v>
      </c>
      <c r="T68" s="24">
        <v>175507330</v>
      </c>
      <c r="U68" s="24">
        <v>0</v>
      </c>
      <c r="V68" s="24">
        <v>387546770</v>
      </c>
      <c r="W68" s="24">
        <v>56540543</v>
      </c>
      <c r="X68" s="24">
        <v>50498660</v>
      </c>
      <c r="Y68" s="24">
        <v>78435715</v>
      </c>
      <c r="Z68" s="24">
        <v>53305717</v>
      </c>
      <c r="AA68" s="24">
        <v>250329760</v>
      </c>
      <c r="AB68" s="24">
        <v>53327524</v>
      </c>
      <c r="AC68" s="24">
        <v>815388107</v>
      </c>
      <c r="AD68" s="24">
        <v>164593436</v>
      </c>
      <c r="AE68" s="24">
        <v>79621145</v>
      </c>
      <c r="AF68" s="24">
        <v>1587690569</v>
      </c>
      <c r="AG68" s="24">
        <v>185669287</v>
      </c>
      <c r="AH68" s="24">
        <v>47033785</v>
      </c>
      <c r="AI68" s="24">
        <v>43263284</v>
      </c>
      <c r="AJ68" s="24">
        <v>43263284</v>
      </c>
      <c r="AK68" s="24">
        <v>0</v>
      </c>
      <c r="AL68" s="203">
        <v>6870864446</v>
      </c>
    </row>
    <row r="69" spans="1:38" s="6" customFormat="1" ht="14.4" x14ac:dyDescent="0.3">
      <c r="A69" s="65" t="s">
        <v>823</v>
      </c>
      <c r="B69" s="25" t="s">
        <v>153</v>
      </c>
      <c r="C69" s="24">
        <v>7823581</v>
      </c>
      <c r="D69" s="24">
        <v>364657</v>
      </c>
      <c r="E69" s="24">
        <v>997061</v>
      </c>
      <c r="F69" s="24">
        <v>0</v>
      </c>
      <c r="G69" s="24">
        <v>4995278</v>
      </c>
      <c r="H69" s="24">
        <v>206157777</v>
      </c>
      <c r="I69" s="24">
        <v>26981016</v>
      </c>
      <c r="J69" s="24">
        <v>1219438</v>
      </c>
      <c r="K69" s="24">
        <v>0</v>
      </c>
      <c r="L69" s="24">
        <v>8196470</v>
      </c>
      <c r="M69" s="24">
        <v>26002506</v>
      </c>
      <c r="N69" s="24">
        <v>12478396</v>
      </c>
      <c r="O69" s="24">
        <v>73141200</v>
      </c>
      <c r="P69" s="24">
        <v>9910550</v>
      </c>
      <c r="Q69" s="24">
        <v>1643087</v>
      </c>
      <c r="R69" s="24">
        <v>5652128</v>
      </c>
      <c r="S69" s="24">
        <v>0</v>
      </c>
      <c r="T69" s="24">
        <v>6533901</v>
      </c>
      <c r="U69" s="24">
        <v>0</v>
      </c>
      <c r="V69" s="24">
        <v>147503882</v>
      </c>
      <c r="W69" s="24">
        <v>1604094</v>
      </c>
      <c r="X69" s="24">
        <v>4751997</v>
      </c>
      <c r="Y69" s="24">
        <v>2133392</v>
      </c>
      <c r="Z69" s="24">
        <v>140880</v>
      </c>
      <c r="AA69" s="24">
        <v>111940228</v>
      </c>
      <c r="AB69" s="24">
        <v>0</v>
      </c>
      <c r="AC69" s="24">
        <v>396272718</v>
      </c>
      <c r="AD69" s="24">
        <v>2226286</v>
      </c>
      <c r="AE69" s="24">
        <v>3180437</v>
      </c>
      <c r="AF69" s="24">
        <v>290042994</v>
      </c>
      <c r="AG69" s="24">
        <v>87180618</v>
      </c>
      <c r="AH69" s="24">
        <v>8964174</v>
      </c>
      <c r="AI69" s="24">
        <v>0</v>
      </c>
      <c r="AJ69" s="24">
        <v>0</v>
      </c>
      <c r="AK69" s="24">
        <v>0</v>
      </c>
      <c r="AL69" s="203">
        <v>1448038746</v>
      </c>
    </row>
    <row r="70" spans="1:38" s="6" customFormat="1" ht="14.4" x14ac:dyDescent="0.3">
      <c r="A70" s="65" t="s">
        <v>824</v>
      </c>
      <c r="B70" s="25" t="s">
        <v>154</v>
      </c>
      <c r="C70" s="24">
        <v>114749376</v>
      </c>
      <c r="D70" s="24">
        <v>7423829</v>
      </c>
      <c r="E70" s="24">
        <v>84545467</v>
      </c>
      <c r="F70" s="24">
        <v>3637650</v>
      </c>
      <c r="G70" s="24">
        <v>6757889</v>
      </c>
      <c r="H70" s="24">
        <v>693603770</v>
      </c>
      <c r="I70" s="24">
        <v>8544734</v>
      </c>
      <c r="J70" s="24">
        <v>0</v>
      </c>
      <c r="K70" s="24">
        <v>9417866</v>
      </c>
      <c r="L70" s="24">
        <v>98497189</v>
      </c>
      <c r="M70" s="24">
        <v>1852678113</v>
      </c>
      <c r="N70" s="24">
        <v>220492066</v>
      </c>
      <c r="O70" s="24">
        <v>1081417799</v>
      </c>
      <c r="P70" s="24">
        <v>27500884</v>
      </c>
      <c r="Q70" s="24">
        <v>21638357</v>
      </c>
      <c r="R70" s="24">
        <v>1637594165</v>
      </c>
      <c r="S70" s="24">
        <v>24739160</v>
      </c>
      <c r="T70" s="24">
        <v>161874760</v>
      </c>
      <c r="U70" s="24">
        <v>0</v>
      </c>
      <c r="V70" s="24">
        <v>1296100106</v>
      </c>
      <c r="W70" s="24">
        <v>17654700</v>
      </c>
      <c r="X70" s="24">
        <v>1561083</v>
      </c>
      <c r="Y70" s="24">
        <v>173060589</v>
      </c>
      <c r="Z70" s="24">
        <v>6231058</v>
      </c>
      <c r="AA70" s="24">
        <v>714695784</v>
      </c>
      <c r="AB70" s="24">
        <v>992757636</v>
      </c>
      <c r="AC70" s="24">
        <v>330731573</v>
      </c>
      <c r="AD70" s="24">
        <v>80281069</v>
      </c>
      <c r="AE70" s="24">
        <v>118449165</v>
      </c>
      <c r="AF70" s="24">
        <v>229249171</v>
      </c>
      <c r="AG70" s="24">
        <v>22209865514</v>
      </c>
      <c r="AH70" s="24">
        <v>14442785</v>
      </c>
      <c r="AI70" s="24">
        <v>0</v>
      </c>
      <c r="AJ70" s="24">
        <v>0</v>
      </c>
      <c r="AK70" s="24">
        <v>0</v>
      </c>
      <c r="AL70" s="203">
        <v>32240193307</v>
      </c>
    </row>
    <row r="71" spans="1:38" s="6" customFormat="1" ht="14.4" x14ac:dyDescent="0.3">
      <c r="A71" s="65" t="s">
        <v>825</v>
      </c>
      <c r="B71" s="25" t="s">
        <v>155</v>
      </c>
      <c r="C71" s="24">
        <v>155063866</v>
      </c>
      <c r="D71" s="24">
        <v>0</v>
      </c>
      <c r="E71" s="24">
        <v>180132054</v>
      </c>
      <c r="F71" s="24">
        <v>16914827</v>
      </c>
      <c r="G71" s="24">
        <v>26287935</v>
      </c>
      <c r="H71" s="24">
        <v>3321800866</v>
      </c>
      <c r="I71" s="24">
        <v>24077948</v>
      </c>
      <c r="J71" s="24">
        <v>2779791</v>
      </c>
      <c r="K71" s="24">
        <v>5368396</v>
      </c>
      <c r="L71" s="24">
        <v>335330802</v>
      </c>
      <c r="M71" s="24">
        <v>535959507</v>
      </c>
      <c r="N71" s="24">
        <v>975798432</v>
      </c>
      <c r="O71" s="24">
        <v>300621679</v>
      </c>
      <c r="P71" s="24">
        <v>55469326</v>
      </c>
      <c r="Q71" s="24">
        <v>306508448</v>
      </c>
      <c r="R71" s="24">
        <v>170494626</v>
      </c>
      <c r="S71" s="24">
        <v>60809368</v>
      </c>
      <c r="T71" s="24">
        <v>78088500</v>
      </c>
      <c r="U71" s="24">
        <v>0</v>
      </c>
      <c r="V71" s="24">
        <v>577306727</v>
      </c>
      <c r="W71" s="24">
        <v>8266280</v>
      </c>
      <c r="X71" s="24">
        <v>57591619</v>
      </c>
      <c r="Y71" s="24">
        <v>394158081</v>
      </c>
      <c r="Z71" s="24">
        <v>25997775</v>
      </c>
      <c r="AA71" s="24">
        <v>282523468</v>
      </c>
      <c r="AB71" s="24">
        <v>41120381</v>
      </c>
      <c r="AC71" s="24">
        <v>212342051</v>
      </c>
      <c r="AD71" s="24">
        <v>383607279</v>
      </c>
      <c r="AE71" s="24">
        <v>50765150</v>
      </c>
      <c r="AF71" s="24">
        <v>240395594</v>
      </c>
      <c r="AG71" s="24">
        <v>1704195632</v>
      </c>
      <c r="AH71" s="24">
        <v>620391</v>
      </c>
      <c r="AI71" s="24">
        <v>0</v>
      </c>
      <c r="AJ71" s="24">
        <v>0</v>
      </c>
      <c r="AK71" s="24">
        <v>0</v>
      </c>
      <c r="AL71" s="203">
        <v>10530396799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1119663408</v>
      </c>
      <c r="E72" s="24">
        <v>22546135</v>
      </c>
      <c r="F72" s="24">
        <v>549651</v>
      </c>
      <c r="G72" s="24">
        <v>19631399</v>
      </c>
      <c r="H72" s="24">
        <v>764793355</v>
      </c>
      <c r="I72" s="24">
        <v>67734</v>
      </c>
      <c r="J72" s="24">
        <v>0</v>
      </c>
      <c r="K72" s="24">
        <v>50997056</v>
      </c>
      <c r="L72" s="24">
        <v>9233167859</v>
      </c>
      <c r="M72" s="24">
        <v>564304220</v>
      </c>
      <c r="N72" s="24">
        <v>73662178</v>
      </c>
      <c r="O72" s="24">
        <v>540915167</v>
      </c>
      <c r="P72" s="24">
        <v>6108224</v>
      </c>
      <c r="Q72" s="24">
        <v>311391</v>
      </c>
      <c r="R72" s="24">
        <v>48186361</v>
      </c>
      <c r="S72" s="24">
        <v>0</v>
      </c>
      <c r="T72" s="24">
        <v>4542750764</v>
      </c>
      <c r="U72" s="24">
        <v>0</v>
      </c>
      <c r="V72" s="24">
        <v>525421751</v>
      </c>
      <c r="W72" s="24">
        <v>665105284</v>
      </c>
      <c r="X72" s="24">
        <v>604592</v>
      </c>
      <c r="Y72" s="24">
        <v>2014294709</v>
      </c>
      <c r="Z72" s="24">
        <v>315390492</v>
      </c>
      <c r="AA72" s="24">
        <v>9946019450</v>
      </c>
      <c r="AB72" s="24">
        <v>132469873</v>
      </c>
      <c r="AC72" s="24">
        <v>2670028724</v>
      </c>
      <c r="AD72" s="24">
        <v>536810462</v>
      </c>
      <c r="AE72" s="24">
        <v>2794335184</v>
      </c>
      <c r="AF72" s="24">
        <v>579782865</v>
      </c>
      <c r="AG72" s="24">
        <v>500111679</v>
      </c>
      <c r="AH72" s="24">
        <v>695316852</v>
      </c>
      <c r="AI72" s="24">
        <v>0</v>
      </c>
      <c r="AJ72" s="24">
        <v>0</v>
      </c>
      <c r="AK72" s="24">
        <v>283338</v>
      </c>
      <c r="AL72" s="203">
        <v>38363630157</v>
      </c>
    </row>
    <row r="73" spans="1:38" s="6" customFormat="1" ht="14.4" x14ac:dyDescent="0.3">
      <c r="A73" s="95" t="s">
        <v>827</v>
      </c>
      <c r="B73" s="96" t="s">
        <v>204</v>
      </c>
      <c r="C73" s="97">
        <v>6040573717</v>
      </c>
      <c r="D73" s="97">
        <v>10867520315</v>
      </c>
      <c r="E73" s="97">
        <v>4112215138</v>
      </c>
      <c r="F73" s="97">
        <v>691888742</v>
      </c>
      <c r="G73" s="97">
        <v>7719364449</v>
      </c>
      <c r="H73" s="97">
        <v>30649900616</v>
      </c>
      <c r="I73" s="97">
        <v>5164037469</v>
      </c>
      <c r="J73" s="97">
        <v>789685186</v>
      </c>
      <c r="K73" s="97">
        <v>2531996896</v>
      </c>
      <c r="L73" s="97">
        <v>10258030005</v>
      </c>
      <c r="M73" s="97">
        <v>21966591716</v>
      </c>
      <c r="N73" s="97">
        <v>8220329097</v>
      </c>
      <c r="O73" s="97">
        <v>13725882367</v>
      </c>
      <c r="P73" s="97">
        <v>6527754604</v>
      </c>
      <c r="Q73" s="97">
        <v>1950695426</v>
      </c>
      <c r="R73" s="97">
        <v>7566441298</v>
      </c>
      <c r="S73" s="97">
        <v>659831719</v>
      </c>
      <c r="T73" s="97">
        <v>16109418934</v>
      </c>
      <c r="U73" s="97">
        <v>0</v>
      </c>
      <c r="V73" s="97">
        <v>23120398884</v>
      </c>
      <c r="W73" s="97">
        <v>5289465415</v>
      </c>
      <c r="X73" s="97">
        <v>776363580</v>
      </c>
      <c r="Y73" s="97">
        <v>11270871525</v>
      </c>
      <c r="Z73" s="97">
        <v>6229554228</v>
      </c>
      <c r="AA73" s="97">
        <v>76292810679</v>
      </c>
      <c r="AB73" s="97">
        <v>4275930206</v>
      </c>
      <c r="AC73" s="97">
        <v>56982068536</v>
      </c>
      <c r="AD73" s="97">
        <v>18348999561</v>
      </c>
      <c r="AE73" s="97">
        <v>7447923855</v>
      </c>
      <c r="AF73" s="97">
        <v>19365239344</v>
      </c>
      <c r="AG73" s="97">
        <v>40901092141</v>
      </c>
      <c r="AH73" s="97">
        <v>4009682546</v>
      </c>
      <c r="AI73" s="97">
        <v>43263284</v>
      </c>
      <c r="AJ73" s="97">
        <v>43263284</v>
      </c>
      <c r="AK73" s="97">
        <v>4973196</v>
      </c>
      <c r="AL73" s="204">
        <v>429954057958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36466545</v>
      </c>
      <c r="F74" s="24">
        <v>851220</v>
      </c>
      <c r="G74" s="24">
        <v>0</v>
      </c>
      <c r="H74" s="24">
        <v>201563500</v>
      </c>
      <c r="I74" s="24">
        <v>800000</v>
      </c>
      <c r="J74" s="24">
        <v>0</v>
      </c>
      <c r="K74" s="24">
        <v>3500000</v>
      </c>
      <c r="L74" s="24">
        <v>0</v>
      </c>
      <c r="M74" s="24">
        <v>92287728</v>
      </c>
      <c r="N74" s="24">
        <v>31599727</v>
      </c>
      <c r="O74" s="24">
        <v>0</v>
      </c>
      <c r="P74" s="24">
        <v>0</v>
      </c>
      <c r="Q74" s="24">
        <v>0</v>
      </c>
      <c r="R74" s="24">
        <v>47200000</v>
      </c>
      <c r="S74" s="24">
        <v>0</v>
      </c>
      <c r="T74" s="24">
        <v>6271273</v>
      </c>
      <c r="U74" s="24">
        <v>0</v>
      </c>
      <c r="V74" s="24">
        <v>0</v>
      </c>
      <c r="W74" s="24">
        <v>34009091</v>
      </c>
      <c r="X74" s="24">
        <v>12336362</v>
      </c>
      <c r="Y74" s="24">
        <v>10929545</v>
      </c>
      <c r="Z74" s="24">
        <v>0</v>
      </c>
      <c r="AA74" s="24">
        <v>565368899</v>
      </c>
      <c r="AB74" s="24">
        <v>21365633</v>
      </c>
      <c r="AC74" s="24">
        <v>0</v>
      </c>
      <c r="AD74" s="24">
        <v>0</v>
      </c>
      <c r="AE74" s="24">
        <v>20200000</v>
      </c>
      <c r="AF74" s="24">
        <v>0</v>
      </c>
      <c r="AG74" s="24">
        <v>54304546</v>
      </c>
      <c r="AH74" s="24">
        <v>0</v>
      </c>
      <c r="AI74" s="24">
        <v>0</v>
      </c>
      <c r="AJ74" s="24">
        <v>0</v>
      </c>
      <c r="AK74" s="24">
        <v>0</v>
      </c>
      <c r="AL74" s="203">
        <v>1139054069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499417058</v>
      </c>
      <c r="I75" s="24">
        <v>0</v>
      </c>
      <c r="J75" s="24">
        <v>0</v>
      </c>
      <c r="K75" s="24">
        <v>0</v>
      </c>
      <c r="L75" s="24">
        <v>0</v>
      </c>
      <c r="M75" s="24">
        <v>3485000</v>
      </c>
      <c r="N75" s="24">
        <v>0</v>
      </c>
      <c r="O75" s="24">
        <v>2294697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3212150</v>
      </c>
      <c r="AB75" s="24">
        <v>450187</v>
      </c>
      <c r="AC75" s="24">
        <v>0</v>
      </c>
      <c r="AD75" s="24">
        <v>303773137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820946905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3965454</v>
      </c>
      <c r="P76" s="24">
        <v>0</v>
      </c>
      <c r="Q76" s="24">
        <v>0</v>
      </c>
      <c r="R76" s="24">
        <v>14509641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452573605</v>
      </c>
      <c r="AB76" s="24">
        <v>3152125</v>
      </c>
      <c r="AC76" s="24">
        <v>0</v>
      </c>
      <c r="AD76" s="24">
        <v>1493331330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1967532155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39621000</v>
      </c>
      <c r="E77" s="24">
        <v>548614586</v>
      </c>
      <c r="F77" s="24">
        <v>0</v>
      </c>
      <c r="G77" s="24">
        <v>4240279237</v>
      </c>
      <c r="H77" s="24">
        <v>6796759569</v>
      </c>
      <c r="I77" s="24">
        <v>2308740160</v>
      </c>
      <c r="J77" s="24">
        <v>98359273</v>
      </c>
      <c r="K77" s="24">
        <v>0</v>
      </c>
      <c r="L77" s="24">
        <v>0</v>
      </c>
      <c r="M77" s="24">
        <v>17636363</v>
      </c>
      <c r="N77" s="24">
        <v>0</v>
      </c>
      <c r="O77" s="24">
        <v>2334481471</v>
      </c>
      <c r="P77" s="24">
        <v>0</v>
      </c>
      <c r="Q77" s="24">
        <v>0</v>
      </c>
      <c r="R77" s="24">
        <v>1540912008</v>
      </c>
      <c r="S77" s="24">
        <v>0</v>
      </c>
      <c r="T77" s="24">
        <v>1398399422</v>
      </c>
      <c r="U77" s="24">
        <v>0</v>
      </c>
      <c r="V77" s="24">
        <v>0</v>
      </c>
      <c r="W77" s="24">
        <v>2079877221</v>
      </c>
      <c r="X77" s="24">
        <v>0</v>
      </c>
      <c r="Y77" s="24">
        <v>0</v>
      </c>
      <c r="Z77" s="24">
        <v>0</v>
      </c>
      <c r="AA77" s="24">
        <v>22505764049</v>
      </c>
      <c r="AB77" s="24">
        <v>134284235</v>
      </c>
      <c r="AC77" s="24">
        <v>17803737739</v>
      </c>
      <c r="AD77" s="24">
        <v>519575060</v>
      </c>
      <c r="AE77" s="24">
        <v>100536364</v>
      </c>
      <c r="AF77" s="24">
        <v>1568518758</v>
      </c>
      <c r="AG77" s="24">
        <v>74171472</v>
      </c>
      <c r="AH77" s="24">
        <v>24885380</v>
      </c>
      <c r="AI77" s="24">
        <v>0</v>
      </c>
      <c r="AJ77" s="24">
        <v>6408182</v>
      </c>
      <c r="AK77" s="24">
        <v>0</v>
      </c>
      <c r="AL77" s="203">
        <v>64141561549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6359095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26363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53069860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31708864</v>
      </c>
      <c r="AE78" s="24">
        <v>0</v>
      </c>
      <c r="AF78" s="24">
        <v>0</v>
      </c>
      <c r="AG78" s="24">
        <v>0</v>
      </c>
      <c r="AH78" s="24">
        <v>195455</v>
      </c>
      <c r="AI78" s="24">
        <v>0</v>
      </c>
      <c r="AJ78" s="24">
        <v>0</v>
      </c>
      <c r="AK78" s="24">
        <v>0</v>
      </c>
      <c r="AL78" s="203">
        <v>91359637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272563286</v>
      </c>
      <c r="AB79" s="24">
        <v>56845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274020131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2600397</v>
      </c>
      <c r="AB80" s="24">
        <v>15657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2946951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108300115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1896874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172175546</v>
      </c>
      <c r="AD81" s="24">
        <v>485999999</v>
      </c>
      <c r="AE81" s="24">
        <v>0</v>
      </c>
      <c r="AF81" s="24">
        <v>35783996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804156530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110177592</v>
      </c>
      <c r="I82" s="24">
        <v>0</v>
      </c>
      <c r="J82" s="24">
        <v>0</v>
      </c>
      <c r="K82" s="24">
        <v>0</v>
      </c>
      <c r="L82" s="24">
        <v>30570910</v>
      </c>
      <c r="M82" s="24">
        <v>122075223</v>
      </c>
      <c r="N82" s="24">
        <v>0</v>
      </c>
      <c r="O82" s="24">
        <v>94351137</v>
      </c>
      <c r="P82" s="24">
        <v>0</v>
      </c>
      <c r="Q82" s="24">
        <v>0</v>
      </c>
      <c r="R82" s="24">
        <v>34836727</v>
      </c>
      <c r="S82" s="24">
        <v>0</v>
      </c>
      <c r="T82" s="24">
        <v>0</v>
      </c>
      <c r="U82" s="24">
        <v>0</v>
      </c>
      <c r="V82" s="24">
        <v>0</v>
      </c>
      <c r="W82" s="24">
        <v>17007377</v>
      </c>
      <c r="X82" s="24">
        <v>600000</v>
      </c>
      <c r="Y82" s="24">
        <v>3118182</v>
      </c>
      <c r="Z82" s="24">
        <v>0</v>
      </c>
      <c r="AA82" s="24">
        <v>801376533</v>
      </c>
      <c r="AB82" s="24">
        <v>28145840</v>
      </c>
      <c r="AC82" s="24">
        <v>0</v>
      </c>
      <c r="AD82" s="24">
        <v>2700000</v>
      </c>
      <c r="AE82" s="24">
        <v>53053638</v>
      </c>
      <c r="AF82" s="24">
        <v>0</v>
      </c>
      <c r="AG82" s="24">
        <v>0</v>
      </c>
      <c r="AH82" s="24">
        <v>1500000</v>
      </c>
      <c r="AI82" s="24">
        <v>0</v>
      </c>
      <c r="AJ82" s="24">
        <v>13513636</v>
      </c>
      <c r="AK82" s="24">
        <v>2850000</v>
      </c>
      <c r="AL82" s="203">
        <v>1315876795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39261455</v>
      </c>
      <c r="I83" s="24">
        <v>0</v>
      </c>
      <c r="J83" s="24">
        <v>468241685</v>
      </c>
      <c r="K83" s="24">
        <v>0</v>
      </c>
      <c r="L83" s="24">
        <v>0</v>
      </c>
      <c r="M83" s="24">
        <v>0</v>
      </c>
      <c r="N83" s="24">
        <v>0</v>
      </c>
      <c r="O83" s="24">
        <v>1398000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9698976</v>
      </c>
      <c r="AB83" s="24">
        <v>15657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518615773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1400000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60000</v>
      </c>
      <c r="AH84" s="24">
        <v>0</v>
      </c>
      <c r="AI84" s="24">
        <v>0</v>
      </c>
      <c r="AJ84" s="24">
        <v>0</v>
      </c>
      <c r="AK84" s="24">
        <v>0</v>
      </c>
      <c r="AL84" s="203">
        <v>2260000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18560500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34499417</v>
      </c>
      <c r="AB85" s="24">
        <v>159499303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212559220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3218164247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292683</v>
      </c>
      <c r="AB86" s="24">
        <v>4957878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3239414808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88073018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169455520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163936131</v>
      </c>
      <c r="AB87" s="24">
        <v>8080268</v>
      </c>
      <c r="AC87" s="24">
        <v>0</v>
      </c>
      <c r="AD87" s="24">
        <v>786344574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5263317</v>
      </c>
      <c r="AL87" s="203">
        <v>1222125778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39621000</v>
      </c>
      <c r="E88" s="97">
        <v>585081131</v>
      </c>
      <c r="F88" s="97">
        <v>1182117</v>
      </c>
      <c r="G88" s="97">
        <v>4240279237</v>
      </c>
      <c r="H88" s="97">
        <v>10974776939</v>
      </c>
      <c r="I88" s="97">
        <v>2309540160</v>
      </c>
      <c r="J88" s="97">
        <v>572960053</v>
      </c>
      <c r="K88" s="97">
        <v>3500000</v>
      </c>
      <c r="L88" s="97">
        <v>30570910</v>
      </c>
      <c r="M88" s="97">
        <v>344584429</v>
      </c>
      <c r="N88" s="97">
        <v>31599727</v>
      </c>
      <c r="O88" s="97">
        <v>2605946279</v>
      </c>
      <c r="P88" s="97">
        <v>26363</v>
      </c>
      <c r="Q88" s="97">
        <v>0</v>
      </c>
      <c r="R88" s="97">
        <v>1653458376</v>
      </c>
      <c r="S88" s="97">
        <v>0</v>
      </c>
      <c r="T88" s="97">
        <v>1406567569</v>
      </c>
      <c r="U88" s="97">
        <v>0</v>
      </c>
      <c r="V88" s="97">
        <v>0</v>
      </c>
      <c r="W88" s="97">
        <v>2183963549</v>
      </c>
      <c r="X88" s="97">
        <v>12936362</v>
      </c>
      <c r="Y88" s="97">
        <v>14047727</v>
      </c>
      <c r="Z88" s="97">
        <v>0</v>
      </c>
      <c r="AA88" s="97">
        <v>24811886126</v>
      </c>
      <c r="AB88" s="97">
        <v>360023628</v>
      </c>
      <c r="AC88" s="97">
        <v>17975913285</v>
      </c>
      <c r="AD88" s="97">
        <v>3623432964</v>
      </c>
      <c r="AE88" s="97">
        <v>173790002</v>
      </c>
      <c r="AF88" s="97">
        <v>1612617430</v>
      </c>
      <c r="AG88" s="97">
        <v>128536018</v>
      </c>
      <c r="AH88" s="97">
        <v>27553785</v>
      </c>
      <c r="AI88" s="97">
        <v>0</v>
      </c>
      <c r="AJ88" s="97">
        <v>19921818</v>
      </c>
      <c r="AK88" s="97">
        <v>8113317</v>
      </c>
      <c r="AL88" s="204">
        <v>75752430301</v>
      </c>
    </row>
    <row r="89" spans="1:38" s="6" customFormat="1" ht="14.4" x14ac:dyDescent="0.3">
      <c r="A89" s="65" t="s">
        <v>843</v>
      </c>
      <c r="B89" s="25" t="s">
        <v>143</v>
      </c>
      <c r="C89" s="24">
        <v>208431844</v>
      </c>
      <c r="D89" s="24">
        <v>27920827</v>
      </c>
      <c r="E89" s="24">
        <v>635599014</v>
      </c>
      <c r="F89" s="24">
        <v>72799047</v>
      </c>
      <c r="G89" s="24">
        <v>0</v>
      </c>
      <c r="H89" s="24">
        <v>357332870</v>
      </c>
      <c r="I89" s="24">
        <v>29740183</v>
      </c>
      <c r="J89" s="24">
        <v>11020618</v>
      </c>
      <c r="K89" s="24">
        <v>0</v>
      </c>
      <c r="L89" s="24">
        <v>0</v>
      </c>
      <c r="M89" s="24">
        <v>37031156</v>
      </c>
      <c r="N89" s="24">
        <v>27858107</v>
      </c>
      <c r="O89" s="24">
        <v>101357175</v>
      </c>
      <c r="P89" s="24">
        <v>99139267</v>
      </c>
      <c r="Q89" s="24">
        <v>0</v>
      </c>
      <c r="R89" s="24">
        <v>52322914</v>
      </c>
      <c r="S89" s="24">
        <v>0</v>
      </c>
      <c r="T89" s="24">
        <v>530306255</v>
      </c>
      <c r="U89" s="24">
        <v>0</v>
      </c>
      <c r="V89" s="24">
        <v>71785306</v>
      </c>
      <c r="W89" s="24">
        <v>33570018</v>
      </c>
      <c r="X89" s="24">
        <v>2664882</v>
      </c>
      <c r="Y89" s="24">
        <v>10597988</v>
      </c>
      <c r="Z89" s="24">
        <v>13753433</v>
      </c>
      <c r="AA89" s="24">
        <v>3560359617</v>
      </c>
      <c r="AB89" s="24">
        <v>40466198</v>
      </c>
      <c r="AC89" s="24">
        <v>0</v>
      </c>
      <c r="AD89" s="24">
        <v>312177172</v>
      </c>
      <c r="AE89" s="24">
        <v>14308586</v>
      </c>
      <c r="AF89" s="24">
        <v>11501332</v>
      </c>
      <c r="AG89" s="24">
        <v>10050000</v>
      </c>
      <c r="AH89" s="24">
        <v>22351815</v>
      </c>
      <c r="AI89" s="24">
        <v>0</v>
      </c>
      <c r="AJ89" s="24">
        <v>18528359</v>
      </c>
      <c r="AK89" s="24">
        <v>47752364</v>
      </c>
      <c r="AL89" s="203">
        <v>6360726347</v>
      </c>
    </row>
    <row r="90" spans="1:38" s="6" customFormat="1" ht="14.4" x14ac:dyDescent="0.3">
      <c r="A90" s="65" t="s">
        <v>844</v>
      </c>
      <c r="B90" s="25" t="s">
        <v>144</v>
      </c>
      <c r="C90" s="24">
        <v>315408571</v>
      </c>
      <c r="D90" s="24">
        <v>0</v>
      </c>
      <c r="E90" s="24">
        <v>33151757</v>
      </c>
      <c r="F90" s="24">
        <v>36533411</v>
      </c>
      <c r="G90" s="24">
        <v>0</v>
      </c>
      <c r="H90" s="24">
        <v>253915021</v>
      </c>
      <c r="I90" s="24">
        <v>49047987</v>
      </c>
      <c r="J90" s="24">
        <v>4136801</v>
      </c>
      <c r="K90" s="24">
        <v>0</v>
      </c>
      <c r="L90" s="24">
        <v>0</v>
      </c>
      <c r="M90" s="24">
        <v>2662250</v>
      </c>
      <c r="N90" s="24">
        <v>19563902</v>
      </c>
      <c r="O90" s="24">
        <v>5987934</v>
      </c>
      <c r="P90" s="24">
        <v>91184894</v>
      </c>
      <c r="Q90" s="24">
        <v>0</v>
      </c>
      <c r="R90" s="24">
        <v>31191991</v>
      </c>
      <c r="S90" s="24">
        <v>0</v>
      </c>
      <c r="T90" s="24">
        <v>43689723</v>
      </c>
      <c r="U90" s="24">
        <v>0</v>
      </c>
      <c r="V90" s="24">
        <v>98961740</v>
      </c>
      <c r="W90" s="24">
        <v>14378615</v>
      </c>
      <c r="X90" s="24">
        <v>64735</v>
      </c>
      <c r="Y90" s="24">
        <v>20460925</v>
      </c>
      <c r="Z90" s="24">
        <v>13812855</v>
      </c>
      <c r="AA90" s="24">
        <v>201921859</v>
      </c>
      <c r="AB90" s="24">
        <v>10610297</v>
      </c>
      <c r="AC90" s="24">
        <v>0</v>
      </c>
      <c r="AD90" s="24">
        <v>94495493</v>
      </c>
      <c r="AE90" s="24">
        <v>5724731</v>
      </c>
      <c r="AF90" s="24">
        <v>156386202</v>
      </c>
      <c r="AG90" s="24">
        <v>0</v>
      </c>
      <c r="AH90" s="24">
        <v>0</v>
      </c>
      <c r="AI90" s="24">
        <v>0</v>
      </c>
      <c r="AJ90" s="24">
        <v>31493989</v>
      </c>
      <c r="AK90" s="24">
        <v>0</v>
      </c>
      <c r="AL90" s="203">
        <v>1534785683</v>
      </c>
    </row>
    <row r="91" spans="1:38" s="6" customFormat="1" ht="14.4" x14ac:dyDescent="0.3">
      <c r="A91" s="65" t="s">
        <v>845</v>
      </c>
      <c r="B91" s="25" t="s">
        <v>145</v>
      </c>
      <c r="C91" s="24">
        <v>17254447</v>
      </c>
      <c r="D91" s="24">
        <v>0</v>
      </c>
      <c r="E91" s="24">
        <v>20653694</v>
      </c>
      <c r="F91" s="24">
        <v>1754939</v>
      </c>
      <c r="G91" s="24">
        <v>0</v>
      </c>
      <c r="H91" s="24">
        <v>29954214</v>
      </c>
      <c r="I91" s="24">
        <v>587202</v>
      </c>
      <c r="J91" s="24">
        <v>8191329</v>
      </c>
      <c r="K91" s="24">
        <v>0</v>
      </c>
      <c r="L91" s="24">
        <v>0</v>
      </c>
      <c r="M91" s="24">
        <v>101796435</v>
      </c>
      <c r="N91" s="24">
        <v>0</v>
      </c>
      <c r="O91" s="24">
        <v>2570316</v>
      </c>
      <c r="P91" s="24">
        <v>11998600</v>
      </c>
      <c r="Q91" s="24">
        <v>0</v>
      </c>
      <c r="R91" s="24">
        <v>602080977</v>
      </c>
      <c r="S91" s="24">
        <v>0</v>
      </c>
      <c r="T91" s="24">
        <v>15000</v>
      </c>
      <c r="U91" s="24">
        <v>0</v>
      </c>
      <c r="V91" s="24">
        <v>23669714</v>
      </c>
      <c r="W91" s="24">
        <v>2961587</v>
      </c>
      <c r="X91" s="24">
        <v>187537</v>
      </c>
      <c r="Y91" s="24">
        <v>3725069</v>
      </c>
      <c r="Z91" s="24">
        <v>826802</v>
      </c>
      <c r="AA91" s="24">
        <v>1306375728</v>
      </c>
      <c r="AB91" s="24">
        <v>2077484</v>
      </c>
      <c r="AC91" s="24">
        <v>0</v>
      </c>
      <c r="AD91" s="24">
        <v>9193866833</v>
      </c>
      <c r="AE91" s="24">
        <v>177230280</v>
      </c>
      <c r="AF91" s="24">
        <v>13504736</v>
      </c>
      <c r="AG91" s="24">
        <v>371352683</v>
      </c>
      <c r="AH91" s="24">
        <v>112790346</v>
      </c>
      <c r="AI91" s="24">
        <v>25481738</v>
      </c>
      <c r="AJ91" s="24">
        <v>452685887</v>
      </c>
      <c r="AK91" s="24">
        <v>598149336</v>
      </c>
      <c r="AL91" s="203">
        <v>13081742913</v>
      </c>
    </row>
    <row r="92" spans="1:38" s="6" customFormat="1" ht="14.4" x14ac:dyDescent="0.3">
      <c r="A92" s="65" t="s">
        <v>846</v>
      </c>
      <c r="B92" s="25" t="s">
        <v>146</v>
      </c>
      <c r="C92" s="24">
        <v>2589981798</v>
      </c>
      <c r="D92" s="24">
        <v>2909318066</v>
      </c>
      <c r="E92" s="24">
        <v>445213949</v>
      </c>
      <c r="F92" s="24">
        <v>657610350</v>
      </c>
      <c r="G92" s="24">
        <v>4780778205</v>
      </c>
      <c r="H92" s="24">
        <v>10242771472</v>
      </c>
      <c r="I92" s="24">
        <v>1219344310</v>
      </c>
      <c r="J92" s="24">
        <v>682055519</v>
      </c>
      <c r="K92" s="24">
        <v>1682929644</v>
      </c>
      <c r="L92" s="24">
        <v>597126218</v>
      </c>
      <c r="M92" s="24">
        <v>5871249347</v>
      </c>
      <c r="N92" s="24">
        <v>3177022282</v>
      </c>
      <c r="O92" s="24">
        <v>388929743</v>
      </c>
      <c r="P92" s="24">
        <v>2937010143</v>
      </c>
      <c r="Q92" s="24">
        <v>545400056</v>
      </c>
      <c r="R92" s="24">
        <v>968207271</v>
      </c>
      <c r="S92" s="24">
        <v>144788914</v>
      </c>
      <c r="T92" s="24">
        <v>4098000928</v>
      </c>
      <c r="U92" s="24">
        <v>0</v>
      </c>
      <c r="V92" s="24">
        <v>8706620300</v>
      </c>
      <c r="W92" s="24">
        <v>958948503</v>
      </c>
      <c r="X92" s="24">
        <v>527227714</v>
      </c>
      <c r="Y92" s="24">
        <v>4421173903</v>
      </c>
      <c r="Z92" s="24">
        <v>331510984</v>
      </c>
      <c r="AA92" s="24">
        <v>30671453787</v>
      </c>
      <c r="AB92" s="24">
        <v>2676010672</v>
      </c>
      <c r="AC92" s="24">
        <v>0</v>
      </c>
      <c r="AD92" s="24">
        <v>7245780553</v>
      </c>
      <c r="AE92" s="24">
        <v>4296951656</v>
      </c>
      <c r="AF92" s="24">
        <v>2633081387</v>
      </c>
      <c r="AG92" s="24">
        <v>7207412360</v>
      </c>
      <c r="AH92" s="24">
        <v>2387960544</v>
      </c>
      <c r="AI92" s="24">
        <v>0</v>
      </c>
      <c r="AJ92" s="24">
        <v>3369123860</v>
      </c>
      <c r="AK92" s="24">
        <v>0</v>
      </c>
      <c r="AL92" s="203">
        <v>119370994438</v>
      </c>
    </row>
    <row r="93" spans="1:38" s="6" customFormat="1" ht="14.4" x14ac:dyDescent="0.3">
      <c r="A93" s="65" t="s">
        <v>847</v>
      </c>
      <c r="B93" s="25" t="s">
        <v>147</v>
      </c>
      <c r="C93" s="24">
        <v>4632994</v>
      </c>
      <c r="D93" s="24">
        <v>0</v>
      </c>
      <c r="E93" s="24">
        <v>0</v>
      </c>
      <c r="F93" s="24">
        <v>4606812</v>
      </c>
      <c r="G93" s="24">
        <v>0</v>
      </c>
      <c r="H93" s="24">
        <v>31970443</v>
      </c>
      <c r="I93" s="24">
        <v>4606812</v>
      </c>
      <c r="J93" s="24">
        <v>4606812</v>
      </c>
      <c r="K93" s="24">
        <v>4606812</v>
      </c>
      <c r="L93" s="24">
        <v>4606812</v>
      </c>
      <c r="M93" s="24">
        <v>106568432</v>
      </c>
      <c r="N93" s="24">
        <v>0</v>
      </c>
      <c r="O93" s="24">
        <v>0</v>
      </c>
      <c r="P93" s="24">
        <v>15994515</v>
      </c>
      <c r="Q93" s="24">
        <v>0</v>
      </c>
      <c r="R93" s="24">
        <v>4606910</v>
      </c>
      <c r="S93" s="24">
        <v>4144580</v>
      </c>
      <c r="T93" s="24">
        <v>9760717</v>
      </c>
      <c r="U93" s="24">
        <v>0</v>
      </c>
      <c r="V93" s="24">
        <v>0</v>
      </c>
      <c r="W93" s="24">
        <v>4606812</v>
      </c>
      <c r="X93" s="24">
        <v>234318</v>
      </c>
      <c r="Y93" s="24">
        <v>4802267</v>
      </c>
      <c r="Z93" s="24">
        <v>4606812</v>
      </c>
      <c r="AA93" s="24">
        <v>4606812</v>
      </c>
      <c r="AB93" s="24">
        <v>0</v>
      </c>
      <c r="AC93" s="24">
        <v>0</v>
      </c>
      <c r="AD93" s="24">
        <v>472887650</v>
      </c>
      <c r="AE93" s="24">
        <v>53920789</v>
      </c>
      <c r="AF93" s="24">
        <v>0</v>
      </c>
      <c r="AG93" s="24">
        <v>0</v>
      </c>
      <c r="AH93" s="24">
        <v>24307290</v>
      </c>
      <c r="AI93" s="24">
        <v>0</v>
      </c>
      <c r="AJ93" s="24">
        <v>0</v>
      </c>
      <c r="AK93" s="24">
        <v>0</v>
      </c>
      <c r="AL93" s="203">
        <v>770685401</v>
      </c>
    </row>
    <row r="94" spans="1:38" s="6" customFormat="1" ht="14.4" x14ac:dyDescent="0.3">
      <c r="A94" s="65" t="s">
        <v>848</v>
      </c>
      <c r="B94" s="25" t="s">
        <v>148</v>
      </c>
      <c r="C94" s="24">
        <v>9447586</v>
      </c>
      <c r="D94" s="24">
        <v>0</v>
      </c>
      <c r="E94" s="24">
        <v>23598255</v>
      </c>
      <c r="F94" s="24">
        <v>8331937</v>
      </c>
      <c r="G94" s="24">
        <v>0</v>
      </c>
      <c r="H94" s="24">
        <v>41035119</v>
      </c>
      <c r="I94" s="24">
        <v>8137826</v>
      </c>
      <c r="J94" s="24">
        <v>81727</v>
      </c>
      <c r="K94" s="24">
        <v>0</v>
      </c>
      <c r="L94" s="24">
        <v>0</v>
      </c>
      <c r="M94" s="24">
        <v>0</v>
      </c>
      <c r="N94" s="24">
        <v>3754545</v>
      </c>
      <c r="O94" s="24">
        <v>4450874</v>
      </c>
      <c r="P94" s="24">
        <v>57316270</v>
      </c>
      <c r="Q94" s="24">
        <v>0</v>
      </c>
      <c r="R94" s="24">
        <v>20342438</v>
      </c>
      <c r="S94" s="24">
        <v>0</v>
      </c>
      <c r="T94" s="24">
        <v>3977464</v>
      </c>
      <c r="U94" s="24">
        <v>0</v>
      </c>
      <c r="V94" s="24">
        <v>85455386</v>
      </c>
      <c r="W94" s="24">
        <v>17216416</v>
      </c>
      <c r="X94" s="24">
        <v>1050830</v>
      </c>
      <c r="Y94" s="24">
        <v>5857367</v>
      </c>
      <c r="Z94" s="24">
        <v>3590601</v>
      </c>
      <c r="AA94" s="24">
        <v>1050091825</v>
      </c>
      <c r="AB94" s="24">
        <v>7870089</v>
      </c>
      <c r="AC94" s="24">
        <v>0</v>
      </c>
      <c r="AD94" s="24">
        <v>127730365</v>
      </c>
      <c r="AE94" s="24">
        <v>37620598</v>
      </c>
      <c r="AF94" s="24">
        <v>7411867</v>
      </c>
      <c r="AG94" s="24">
        <v>0</v>
      </c>
      <c r="AH94" s="24">
        <v>0</v>
      </c>
      <c r="AI94" s="24">
        <v>0</v>
      </c>
      <c r="AJ94" s="24">
        <v>4290475</v>
      </c>
      <c r="AK94" s="24">
        <v>2705489</v>
      </c>
      <c r="AL94" s="203">
        <v>1531365349</v>
      </c>
    </row>
    <row r="95" spans="1:38" s="6" customFormat="1" ht="14.4" x14ac:dyDescent="0.3">
      <c r="A95" s="65" t="s">
        <v>849</v>
      </c>
      <c r="B95" s="25" t="s">
        <v>149</v>
      </c>
      <c r="C95" s="24">
        <v>5518332</v>
      </c>
      <c r="D95" s="24">
        <v>0</v>
      </c>
      <c r="E95" s="24">
        <v>0</v>
      </c>
      <c r="F95" s="24">
        <v>1564974</v>
      </c>
      <c r="G95" s="24">
        <v>0</v>
      </c>
      <c r="H95" s="24">
        <v>27592207</v>
      </c>
      <c r="I95" s="24">
        <v>2322732</v>
      </c>
      <c r="J95" s="24">
        <v>46370</v>
      </c>
      <c r="K95" s="24">
        <v>0</v>
      </c>
      <c r="L95" s="24">
        <v>0</v>
      </c>
      <c r="M95" s="24">
        <v>0</v>
      </c>
      <c r="N95" s="24">
        <v>0</v>
      </c>
      <c r="O95" s="24">
        <v>143175</v>
      </c>
      <c r="P95" s="24">
        <v>11607000</v>
      </c>
      <c r="Q95" s="24">
        <v>0</v>
      </c>
      <c r="R95" s="24">
        <v>6236734</v>
      </c>
      <c r="S95" s="24">
        <v>0</v>
      </c>
      <c r="T95" s="24">
        <v>458592</v>
      </c>
      <c r="U95" s="24">
        <v>0</v>
      </c>
      <c r="V95" s="24">
        <v>941133</v>
      </c>
      <c r="W95" s="24">
        <v>7855</v>
      </c>
      <c r="X95" s="24">
        <v>47591</v>
      </c>
      <c r="Y95" s="24">
        <v>517539</v>
      </c>
      <c r="Z95" s="24">
        <v>466824</v>
      </c>
      <c r="AA95" s="24">
        <v>39059829</v>
      </c>
      <c r="AB95" s="24">
        <v>70974</v>
      </c>
      <c r="AC95" s="24">
        <v>0</v>
      </c>
      <c r="AD95" s="24">
        <v>69024</v>
      </c>
      <c r="AE95" s="24">
        <v>2297274</v>
      </c>
      <c r="AF95" s="24">
        <v>0</v>
      </c>
      <c r="AG95" s="24">
        <v>0</v>
      </c>
      <c r="AH95" s="24">
        <v>0</v>
      </c>
      <c r="AI95" s="24">
        <v>0</v>
      </c>
      <c r="AJ95" s="24">
        <v>306969</v>
      </c>
      <c r="AK95" s="24">
        <v>0</v>
      </c>
      <c r="AL95" s="203">
        <v>99275128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606060</v>
      </c>
      <c r="S96" s="24">
        <v>0</v>
      </c>
      <c r="T96" s="24">
        <v>44428339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473403502</v>
      </c>
      <c r="AE96" s="24">
        <v>0</v>
      </c>
      <c r="AF96" s="24">
        <v>88699276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3">
        <v>608594303</v>
      </c>
    </row>
    <row r="97" spans="1:38" s="6" customFormat="1" ht="14.4" x14ac:dyDescent="0.3">
      <c r="A97" s="65" t="s">
        <v>851</v>
      </c>
      <c r="B97" s="25" t="s">
        <v>151</v>
      </c>
      <c r="C97" s="24">
        <v>29028608</v>
      </c>
      <c r="D97" s="24">
        <v>0</v>
      </c>
      <c r="E97" s="24">
        <v>172512380</v>
      </c>
      <c r="F97" s="24">
        <v>3304743</v>
      </c>
      <c r="G97" s="24">
        <v>0</v>
      </c>
      <c r="H97" s="24">
        <v>62567570</v>
      </c>
      <c r="I97" s="24">
        <v>5944439</v>
      </c>
      <c r="J97" s="24">
        <v>19055017</v>
      </c>
      <c r="K97" s="24">
        <v>305640</v>
      </c>
      <c r="L97" s="24">
        <v>0</v>
      </c>
      <c r="M97" s="24">
        <v>217372597</v>
      </c>
      <c r="N97" s="24">
        <v>145400</v>
      </c>
      <c r="O97" s="24">
        <v>81665155</v>
      </c>
      <c r="P97" s="24">
        <v>12088941</v>
      </c>
      <c r="Q97" s="24">
        <v>0</v>
      </c>
      <c r="R97" s="24">
        <v>92833847</v>
      </c>
      <c r="S97" s="24">
        <v>0</v>
      </c>
      <c r="T97" s="24">
        <v>403278584</v>
      </c>
      <c r="U97" s="24">
        <v>0</v>
      </c>
      <c r="V97" s="24">
        <v>70826058</v>
      </c>
      <c r="W97" s="24">
        <v>23394125</v>
      </c>
      <c r="X97" s="24">
        <v>10107727</v>
      </c>
      <c r="Y97" s="24">
        <v>27647878</v>
      </c>
      <c r="Z97" s="24">
        <v>1925386201</v>
      </c>
      <c r="AA97" s="24">
        <v>19891870070</v>
      </c>
      <c r="AB97" s="24">
        <v>152826618</v>
      </c>
      <c r="AC97" s="24">
        <v>0</v>
      </c>
      <c r="AD97" s="24">
        <v>1499562981</v>
      </c>
      <c r="AE97" s="24">
        <v>17965513</v>
      </c>
      <c r="AF97" s="24">
        <v>110922903</v>
      </c>
      <c r="AG97" s="24">
        <v>0</v>
      </c>
      <c r="AH97" s="24">
        <v>4966400</v>
      </c>
      <c r="AI97" s="24">
        <v>0</v>
      </c>
      <c r="AJ97" s="24">
        <v>4847466585</v>
      </c>
      <c r="AK97" s="24">
        <v>349759087</v>
      </c>
      <c r="AL97" s="203">
        <v>30032805067</v>
      </c>
    </row>
    <row r="98" spans="1:38" s="6" customFormat="1" ht="14.4" x14ac:dyDescent="0.3">
      <c r="A98" s="65" t="s">
        <v>852</v>
      </c>
      <c r="B98" s="25" t="s">
        <v>152</v>
      </c>
      <c r="C98" s="24">
        <v>769004057</v>
      </c>
      <c r="D98" s="24">
        <v>0</v>
      </c>
      <c r="E98" s="24">
        <v>56964180</v>
      </c>
      <c r="F98" s="24">
        <v>194215692</v>
      </c>
      <c r="G98" s="24">
        <v>0</v>
      </c>
      <c r="H98" s="24">
        <v>136608640</v>
      </c>
      <c r="I98" s="24">
        <v>7243916</v>
      </c>
      <c r="J98" s="24">
        <v>375636</v>
      </c>
      <c r="K98" s="24">
        <v>0</v>
      </c>
      <c r="L98" s="24">
        <v>398456054</v>
      </c>
      <c r="M98" s="24">
        <v>249985693</v>
      </c>
      <c r="N98" s="24">
        <v>60574197</v>
      </c>
      <c r="O98" s="24">
        <v>1629362</v>
      </c>
      <c r="P98" s="24">
        <v>67933150</v>
      </c>
      <c r="Q98" s="24">
        <v>0</v>
      </c>
      <c r="R98" s="24">
        <v>21125495</v>
      </c>
      <c r="S98" s="24">
        <v>0</v>
      </c>
      <c r="T98" s="24">
        <v>486483</v>
      </c>
      <c r="U98" s="24">
        <v>0</v>
      </c>
      <c r="V98" s="24">
        <v>11790327</v>
      </c>
      <c r="W98" s="24">
        <v>202588</v>
      </c>
      <c r="X98" s="24">
        <v>13500</v>
      </c>
      <c r="Y98" s="24">
        <v>1521691</v>
      </c>
      <c r="Z98" s="24">
        <v>878846</v>
      </c>
      <c r="AA98" s="24">
        <v>111976870</v>
      </c>
      <c r="AB98" s="24">
        <v>1516944</v>
      </c>
      <c r="AC98" s="24">
        <v>0</v>
      </c>
      <c r="AD98" s="24">
        <v>122497129</v>
      </c>
      <c r="AE98" s="24">
        <v>3270698</v>
      </c>
      <c r="AF98" s="24">
        <v>332295679</v>
      </c>
      <c r="AG98" s="24">
        <v>0</v>
      </c>
      <c r="AH98" s="24">
        <v>0</v>
      </c>
      <c r="AI98" s="24">
        <v>0</v>
      </c>
      <c r="AJ98" s="24">
        <v>1303477</v>
      </c>
      <c r="AK98" s="24">
        <v>0</v>
      </c>
      <c r="AL98" s="203">
        <v>2551870304</v>
      </c>
    </row>
    <row r="99" spans="1:38" s="6" customFormat="1" ht="14.4" x14ac:dyDescent="0.3">
      <c r="A99" s="65" t="s">
        <v>853</v>
      </c>
      <c r="B99" s="25" t="s">
        <v>153</v>
      </c>
      <c r="C99" s="24">
        <v>5122851</v>
      </c>
      <c r="D99" s="24">
        <v>0</v>
      </c>
      <c r="E99" s="24">
        <v>236406</v>
      </c>
      <c r="F99" s="24">
        <v>0</v>
      </c>
      <c r="G99" s="24">
        <v>0</v>
      </c>
      <c r="H99" s="24">
        <v>27803361</v>
      </c>
      <c r="I99" s="24">
        <v>55087</v>
      </c>
      <c r="J99" s="24">
        <v>489309</v>
      </c>
      <c r="K99" s="24">
        <v>0</v>
      </c>
      <c r="L99" s="24">
        <v>0</v>
      </c>
      <c r="M99" s="24">
        <v>0</v>
      </c>
      <c r="N99" s="24">
        <v>0</v>
      </c>
      <c r="O99" s="24">
        <v>3838569</v>
      </c>
      <c r="P99" s="24">
        <v>11397266</v>
      </c>
      <c r="Q99" s="24">
        <v>0</v>
      </c>
      <c r="R99" s="24">
        <v>10007353</v>
      </c>
      <c r="S99" s="24">
        <v>0</v>
      </c>
      <c r="T99" s="24">
        <v>2051330</v>
      </c>
      <c r="U99" s="24">
        <v>0</v>
      </c>
      <c r="V99" s="24">
        <v>1666749</v>
      </c>
      <c r="W99" s="24">
        <v>0</v>
      </c>
      <c r="X99" s="24">
        <v>625687</v>
      </c>
      <c r="Y99" s="24">
        <v>69632</v>
      </c>
      <c r="Z99" s="24">
        <v>11740</v>
      </c>
      <c r="AA99" s="24">
        <v>10374028</v>
      </c>
      <c r="AB99" s="24">
        <v>0</v>
      </c>
      <c r="AC99" s="24">
        <v>0</v>
      </c>
      <c r="AD99" s="24">
        <v>0</v>
      </c>
      <c r="AE99" s="24">
        <v>202365</v>
      </c>
      <c r="AF99" s="24">
        <v>32892686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106844419</v>
      </c>
    </row>
    <row r="100" spans="1:38" s="6" customFormat="1" ht="14.4" x14ac:dyDescent="0.3">
      <c r="A100" s="65" t="s">
        <v>854</v>
      </c>
      <c r="B100" s="25" t="s">
        <v>154</v>
      </c>
      <c r="C100" s="24">
        <v>84568998</v>
      </c>
      <c r="D100" s="24">
        <v>0</v>
      </c>
      <c r="E100" s="24">
        <v>20646281</v>
      </c>
      <c r="F100" s="24">
        <v>2554531</v>
      </c>
      <c r="G100" s="24">
        <v>0</v>
      </c>
      <c r="H100" s="24">
        <v>71513725</v>
      </c>
      <c r="I100" s="24">
        <v>4051351</v>
      </c>
      <c r="J100" s="24">
        <v>0</v>
      </c>
      <c r="K100" s="24">
        <v>0</v>
      </c>
      <c r="L100" s="24">
        <v>2643018</v>
      </c>
      <c r="M100" s="24">
        <v>11194618</v>
      </c>
      <c r="N100" s="24">
        <v>250000</v>
      </c>
      <c r="O100" s="24">
        <v>13398697</v>
      </c>
      <c r="P100" s="24">
        <v>11386734</v>
      </c>
      <c r="Q100" s="24">
        <v>0</v>
      </c>
      <c r="R100" s="24">
        <v>56687274</v>
      </c>
      <c r="S100" s="24">
        <v>0</v>
      </c>
      <c r="T100" s="24">
        <v>1086502</v>
      </c>
      <c r="U100" s="24">
        <v>0</v>
      </c>
      <c r="V100" s="24">
        <v>2168355541</v>
      </c>
      <c r="W100" s="24">
        <v>295407</v>
      </c>
      <c r="X100" s="24">
        <v>9091</v>
      </c>
      <c r="Y100" s="24">
        <v>3662074</v>
      </c>
      <c r="Z100" s="24">
        <v>541038</v>
      </c>
      <c r="AA100" s="24">
        <v>159487235</v>
      </c>
      <c r="AB100" s="24">
        <v>120434084</v>
      </c>
      <c r="AC100" s="24">
        <v>4221070552</v>
      </c>
      <c r="AD100" s="24">
        <v>101789177</v>
      </c>
      <c r="AE100" s="24">
        <v>20823490</v>
      </c>
      <c r="AF100" s="24">
        <v>14022920</v>
      </c>
      <c r="AG100" s="24">
        <v>0</v>
      </c>
      <c r="AH100" s="24">
        <v>0</v>
      </c>
      <c r="AI100" s="24">
        <v>0</v>
      </c>
      <c r="AJ100" s="24">
        <v>0</v>
      </c>
      <c r="AK100" s="24">
        <v>57876150</v>
      </c>
      <c r="AL100" s="203">
        <v>7148348488</v>
      </c>
    </row>
    <row r="101" spans="1:38" s="6" customFormat="1" ht="14.4" x14ac:dyDescent="0.3">
      <c r="A101" s="65" t="s">
        <v>855</v>
      </c>
      <c r="B101" s="25" t="s">
        <v>155</v>
      </c>
      <c r="C101" s="24">
        <v>81731551</v>
      </c>
      <c r="D101" s="24">
        <v>0</v>
      </c>
      <c r="E101" s="24">
        <v>27164355</v>
      </c>
      <c r="F101" s="24">
        <v>47668710</v>
      </c>
      <c r="G101" s="24">
        <v>7454545</v>
      </c>
      <c r="H101" s="24">
        <v>388006924</v>
      </c>
      <c r="I101" s="24">
        <v>785967</v>
      </c>
      <c r="J101" s="24">
        <v>1779305</v>
      </c>
      <c r="K101" s="24">
        <v>0</v>
      </c>
      <c r="L101" s="24">
        <v>0</v>
      </c>
      <c r="M101" s="24">
        <v>165002345</v>
      </c>
      <c r="N101" s="24">
        <v>19460709</v>
      </c>
      <c r="O101" s="24">
        <v>4294462</v>
      </c>
      <c r="P101" s="24">
        <v>11131372</v>
      </c>
      <c r="Q101" s="24">
        <v>0</v>
      </c>
      <c r="R101" s="24">
        <v>2525498426</v>
      </c>
      <c r="S101" s="24">
        <v>0</v>
      </c>
      <c r="T101" s="24">
        <v>557042</v>
      </c>
      <c r="U101" s="24">
        <v>0</v>
      </c>
      <c r="V101" s="24">
        <v>42634460</v>
      </c>
      <c r="W101" s="24">
        <v>213225</v>
      </c>
      <c r="X101" s="24">
        <v>1974144</v>
      </c>
      <c r="Y101" s="24">
        <v>26153539</v>
      </c>
      <c r="Z101" s="24">
        <v>1899905</v>
      </c>
      <c r="AA101" s="24">
        <v>44218170</v>
      </c>
      <c r="AB101" s="24">
        <v>2653262</v>
      </c>
      <c r="AC101" s="24">
        <v>0</v>
      </c>
      <c r="AD101" s="24">
        <v>70908046</v>
      </c>
      <c r="AE101" s="24">
        <v>7932720</v>
      </c>
      <c r="AF101" s="24">
        <v>85095440</v>
      </c>
      <c r="AG101" s="24">
        <v>0</v>
      </c>
      <c r="AH101" s="24">
        <v>0</v>
      </c>
      <c r="AI101" s="24">
        <v>0</v>
      </c>
      <c r="AJ101" s="24">
        <v>6327304</v>
      </c>
      <c r="AK101" s="24">
        <v>0</v>
      </c>
      <c r="AL101" s="203">
        <v>3570545928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5593234</v>
      </c>
      <c r="F102" s="24">
        <v>679796</v>
      </c>
      <c r="G102" s="24">
        <v>0</v>
      </c>
      <c r="H102" s="24">
        <v>105147912</v>
      </c>
      <c r="I102" s="24">
        <v>0</v>
      </c>
      <c r="J102" s="24">
        <v>0</v>
      </c>
      <c r="K102" s="24">
        <v>0</v>
      </c>
      <c r="L102" s="24">
        <v>276784423</v>
      </c>
      <c r="M102" s="24">
        <v>6993895</v>
      </c>
      <c r="N102" s="24">
        <v>0</v>
      </c>
      <c r="O102" s="24">
        <v>114011532</v>
      </c>
      <c r="P102" s="24">
        <v>11570833</v>
      </c>
      <c r="Q102" s="24">
        <v>0</v>
      </c>
      <c r="R102" s="24">
        <v>31432298</v>
      </c>
      <c r="S102" s="24">
        <v>0</v>
      </c>
      <c r="T102" s="24">
        <v>354441301</v>
      </c>
      <c r="U102" s="24">
        <v>0</v>
      </c>
      <c r="V102" s="24">
        <v>152613397</v>
      </c>
      <c r="W102" s="24">
        <v>578896</v>
      </c>
      <c r="X102" s="24">
        <v>12305</v>
      </c>
      <c r="Y102" s="24">
        <v>66361010</v>
      </c>
      <c r="Z102" s="24">
        <v>611548</v>
      </c>
      <c r="AA102" s="24">
        <v>27341663867</v>
      </c>
      <c r="AB102" s="24">
        <v>1929005536</v>
      </c>
      <c r="AC102" s="24">
        <v>5451932</v>
      </c>
      <c r="AD102" s="24">
        <v>10049409656</v>
      </c>
      <c r="AE102" s="24">
        <v>144157372</v>
      </c>
      <c r="AF102" s="24">
        <v>54482257</v>
      </c>
      <c r="AG102" s="24">
        <v>0</v>
      </c>
      <c r="AH102" s="24">
        <v>1141517216</v>
      </c>
      <c r="AI102" s="24">
        <v>3304144253</v>
      </c>
      <c r="AJ102" s="24">
        <v>3233275390</v>
      </c>
      <c r="AK102" s="24">
        <v>761641417</v>
      </c>
      <c r="AL102" s="203">
        <v>49091596276</v>
      </c>
    </row>
    <row r="103" spans="1:38" s="6" customFormat="1" ht="14.4" x14ac:dyDescent="0.3">
      <c r="A103" s="95" t="s">
        <v>857</v>
      </c>
      <c r="B103" s="96" t="s">
        <v>205</v>
      </c>
      <c r="C103" s="97">
        <v>4120146637</v>
      </c>
      <c r="D103" s="97">
        <v>2937238893</v>
      </c>
      <c r="E103" s="97">
        <v>1441333505</v>
      </c>
      <c r="F103" s="97">
        <v>1031624942</v>
      </c>
      <c r="G103" s="97">
        <v>4788232750</v>
      </c>
      <c r="H103" s="97">
        <v>11776219478</v>
      </c>
      <c r="I103" s="97">
        <v>1331867812</v>
      </c>
      <c r="J103" s="97">
        <v>731838443</v>
      </c>
      <c r="K103" s="97">
        <v>1687842096</v>
      </c>
      <c r="L103" s="97">
        <v>1279616525</v>
      </c>
      <c r="M103" s="97">
        <v>6771283894</v>
      </c>
      <c r="N103" s="97">
        <v>3308629142</v>
      </c>
      <c r="O103" s="97">
        <v>722276994</v>
      </c>
      <c r="P103" s="97">
        <v>3349788985</v>
      </c>
      <c r="Q103" s="97">
        <v>545400056</v>
      </c>
      <c r="R103" s="97">
        <v>4423179988</v>
      </c>
      <c r="S103" s="97">
        <v>148933494</v>
      </c>
      <c r="T103" s="97">
        <v>5492538260</v>
      </c>
      <c r="U103" s="97">
        <v>0</v>
      </c>
      <c r="V103" s="97">
        <v>11435320111</v>
      </c>
      <c r="W103" s="97">
        <v>1056374047</v>
      </c>
      <c r="X103" s="97">
        <v>544220061</v>
      </c>
      <c r="Y103" s="97">
        <v>4592550882</v>
      </c>
      <c r="Z103" s="97">
        <v>2297897589</v>
      </c>
      <c r="AA103" s="97">
        <v>84393459697</v>
      </c>
      <c r="AB103" s="97">
        <v>4943542158</v>
      </c>
      <c r="AC103" s="97">
        <v>4226522484</v>
      </c>
      <c r="AD103" s="97">
        <v>29764577581</v>
      </c>
      <c r="AE103" s="97">
        <v>4782406072</v>
      </c>
      <c r="AF103" s="97">
        <v>3540296685</v>
      </c>
      <c r="AG103" s="97">
        <v>7588815043</v>
      </c>
      <c r="AH103" s="97">
        <v>3693893611</v>
      </c>
      <c r="AI103" s="97">
        <v>3329625991</v>
      </c>
      <c r="AJ103" s="97">
        <v>11964802295</v>
      </c>
      <c r="AK103" s="97">
        <v>1817883843</v>
      </c>
      <c r="AL103" s="204">
        <v>235860180044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10160720354</v>
      </c>
      <c r="D104" s="31">
        <v>13844380208</v>
      </c>
      <c r="E104" s="31">
        <v>6138629774</v>
      </c>
      <c r="F104" s="31">
        <v>1724695801</v>
      </c>
      <c r="G104" s="31">
        <v>16747876436</v>
      </c>
      <c r="H104" s="31">
        <v>53400897033</v>
      </c>
      <c r="I104" s="31">
        <v>8805445441</v>
      </c>
      <c r="J104" s="31">
        <v>2094483682</v>
      </c>
      <c r="K104" s="31">
        <v>4223338992</v>
      </c>
      <c r="L104" s="31">
        <v>11568217440</v>
      </c>
      <c r="M104" s="31">
        <v>29082460039</v>
      </c>
      <c r="N104" s="31">
        <v>11560557966</v>
      </c>
      <c r="O104" s="31">
        <v>17054105640</v>
      </c>
      <c r="P104" s="31">
        <v>9877569952</v>
      </c>
      <c r="Q104" s="31">
        <v>2496095482</v>
      </c>
      <c r="R104" s="31">
        <v>13643079662</v>
      </c>
      <c r="S104" s="31">
        <v>808765213</v>
      </c>
      <c r="T104" s="31">
        <v>23008524763</v>
      </c>
      <c r="U104" s="31">
        <v>0</v>
      </c>
      <c r="V104" s="31">
        <v>34555718995</v>
      </c>
      <c r="W104" s="31">
        <v>8529803011</v>
      </c>
      <c r="X104" s="31">
        <v>1333520003</v>
      </c>
      <c r="Y104" s="31">
        <v>15877470134</v>
      </c>
      <c r="Z104" s="31">
        <v>8527451817</v>
      </c>
      <c r="AA104" s="31">
        <v>185498156502</v>
      </c>
      <c r="AB104" s="31">
        <v>9579495992</v>
      </c>
      <c r="AC104" s="31">
        <v>79184504305</v>
      </c>
      <c r="AD104" s="31">
        <v>51737010106</v>
      </c>
      <c r="AE104" s="31">
        <v>12404119929</v>
      </c>
      <c r="AF104" s="31">
        <v>24518153459</v>
      </c>
      <c r="AG104" s="31">
        <v>48618443202</v>
      </c>
      <c r="AH104" s="31">
        <v>7731129942</v>
      </c>
      <c r="AI104" s="31">
        <v>3372889275</v>
      </c>
      <c r="AJ104" s="31">
        <v>12027987397</v>
      </c>
      <c r="AK104" s="31">
        <v>1830970356</v>
      </c>
      <c r="AL104" s="205">
        <v>741566668303</v>
      </c>
    </row>
    <row r="105" spans="1:38" s="6" customFormat="1" ht="14.4" x14ac:dyDescent="0.3">
      <c r="A105" s="65" t="s">
        <v>858</v>
      </c>
      <c r="B105" s="25" t="s">
        <v>143</v>
      </c>
      <c r="C105" s="24">
        <v>420211883</v>
      </c>
      <c r="D105" s="24">
        <v>766049491</v>
      </c>
      <c r="E105" s="24">
        <v>532818534</v>
      </c>
      <c r="F105" s="24">
        <v>546062</v>
      </c>
      <c r="G105" s="24">
        <v>426273513</v>
      </c>
      <c r="H105" s="24">
        <v>1592016368</v>
      </c>
      <c r="I105" s="24">
        <v>48547130</v>
      </c>
      <c r="J105" s="24">
        <v>45015007</v>
      </c>
      <c r="K105" s="24">
        <v>91712792</v>
      </c>
      <c r="L105" s="24">
        <v>2733624508</v>
      </c>
      <c r="M105" s="24">
        <v>255645050</v>
      </c>
      <c r="N105" s="24">
        <v>641123007</v>
      </c>
      <c r="O105" s="24">
        <v>2513997753</v>
      </c>
      <c r="P105" s="24">
        <v>69305976</v>
      </c>
      <c r="Q105" s="24">
        <v>137581431</v>
      </c>
      <c r="R105" s="24">
        <v>216004682</v>
      </c>
      <c r="S105" s="24">
        <v>4266820</v>
      </c>
      <c r="T105" s="24">
        <v>1143127118</v>
      </c>
      <c r="U105" s="24">
        <v>0</v>
      </c>
      <c r="V105" s="24">
        <v>4493574239</v>
      </c>
      <c r="W105" s="24">
        <v>834657214</v>
      </c>
      <c r="X105" s="24">
        <v>21310024</v>
      </c>
      <c r="Y105" s="24">
        <v>274326205</v>
      </c>
      <c r="Z105" s="24">
        <v>1905620</v>
      </c>
      <c r="AA105" s="24">
        <v>1547756505</v>
      </c>
      <c r="AB105" s="24">
        <v>1301460950</v>
      </c>
      <c r="AC105" s="24">
        <v>53991684</v>
      </c>
      <c r="AD105" s="24">
        <v>245152831</v>
      </c>
      <c r="AE105" s="24">
        <v>176455818</v>
      </c>
      <c r="AF105" s="24">
        <v>87227864</v>
      </c>
      <c r="AG105" s="24">
        <v>80515591</v>
      </c>
      <c r="AH105" s="24">
        <v>74318958</v>
      </c>
      <c r="AI105" s="24">
        <v>0</v>
      </c>
      <c r="AJ105" s="24">
        <v>3335796</v>
      </c>
      <c r="AK105" s="24">
        <v>12956062</v>
      </c>
      <c r="AL105" s="203">
        <v>20846812486</v>
      </c>
    </row>
    <row r="106" spans="1:38" s="6" customFormat="1" ht="14.4" x14ac:dyDescent="0.3">
      <c r="A106" s="65" t="s">
        <v>859</v>
      </c>
      <c r="B106" s="25" t="s">
        <v>144</v>
      </c>
      <c r="C106" s="24">
        <v>125321480</v>
      </c>
      <c r="D106" s="24">
        <v>424028019</v>
      </c>
      <c r="E106" s="24">
        <v>296711959</v>
      </c>
      <c r="F106" s="24">
        <v>233389565</v>
      </c>
      <c r="G106" s="24">
        <v>152377871</v>
      </c>
      <c r="H106" s="24">
        <v>592450932</v>
      </c>
      <c r="I106" s="24">
        <v>60380022</v>
      </c>
      <c r="J106" s="24">
        <v>6000000</v>
      </c>
      <c r="K106" s="24">
        <v>11306843</v>
      </c>
      <c r="L106" s="24">
        <v>656920954</v>
      </c>
      <c r="M106" s="24">
        <v>238097959</v>
      </c>
      <c r="N106" s="24">
        <v>162719130</v>
      </c>
      <c r="O106" s="24">
        <v>232296432</v>
      </c>
      <c r="P106" s="24">
        <v>215275625</v>
      </c>
      <c r="Q106" s="24">
        <v>156000005</v>
      </c>
      <c r="R106" s="24">
        <v>924776649</v>
      </c>
      <c r="S106" s="24">
        <v>0</v>
      </c>
      <c r="T106" s="24">
        <v>966608792</v>
      </c>
      <c r="U106" s="24">
        <v>0</v>
      </c>
      <c r="V106" s="24">
        <v>863418894</v>
      </c>
      <c r="W106" s="24">
        <v>370005501</v>
      </c>
      <c r="X106" s="24">
        <v>10006531</v>
      </c>
      <c r="Y106" s="24">
        <v>765345980</v>
      </c>
      <c r="Z106" s="24">
        <v>64593113</v>
      </c>
      <c r="AA106" s="24">
        <v>529535063</v>
      </c>
      <c r="AB106" s="24">
        <v>92895896</v>
      </c>
      <c r="AC106" s="24">
        <v>472224329</v>
      </c>
      <c r="AD106" s="24">
        <v>840745603</v>
      </c>
      <c r="AE106" s="24">
        <v>6982695</v>
      </c>
      <c r="AF106" s="24">
        <v>1272611467</v>
      </c>
      <c r="AG106" s="24">
        <v>370595821</v>
      </c>
      <c r="AH106" s="24">
        <v>7555631</v>
      </c>
      <c r="AI106" s="24">
        <v>0</v>
      </c>
      <c r="AJ106" s="24">
        <v>41791502</v>
      </c>
      <c r="AK106" s="24">
        <v>0</v>
      </c>
      <c r="AL106" s="203">
        <v>11162970263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39668000</v>
      </c>
      <c r="E107" s="24">
        <v>82970482</v>
      </c>
      <c r="F107" s="24">
        <v>0</v>
      </c>
      <c r="G107" s="24">
        <v>2900000</v>
      </c>
      <c r="H107" s="24">
        <v>4313532</v>
      </c>
      <c r="I107" s="24">
        <v>0</v>
      </c>
      <c r="J107" s="24">
        <v>2000000</v>
      </c>
      <c r="K107" s="24">
        <v>8511926</v>
      </c>
      <c r="L107" s="24">
        <v>88096692</v>
      </c>
      <c r="M107" s="24">
        <v>209001541</v>
      </c>
      <c r="N107" s="24">
        <v>48520125</v>
      </c>
      <c r="O107" s="24">
        <v>135733804</v>
      </c>
      <c r="P107" s="24">
        <v>103653821</v>
      </c>
      <c r="Q107" s="24">
        <v>5036239</v>
      </c>
      <c r="R107" s="24">
        <v>31808408</v>
      </c>
      <c r="S107" s="24">
        <v>1836696</v>
      </c>
      <c r="T107" s="24">
        <v>82640497</v>
      </c>
      <c r="U107" s="24">
        <v>0</v>
      </c>
      <c r="V107" s="24">
        <v>51913954</v>
      </c>
      <c r="W107" s="24">
        <v>19547759</v>
      </c>
      <c r="X107" s="24">
        <v>0</v>
      </c>
      <c r="Y107" s="24">
        <v>128543712</v>
      </c>
      <c r="Z107" s="24">
        <v>720000</v>
      </c>
      <c r="AA107" s="24">
        <v>341142985</v>
      </c>
      <c r="AB107" s="24">
        <v>179208941</v>
      </c>
      <c r="AC107" s="24">
        <v>287888819</v>
      </c>
      <c r="AD107" s="24">
        <v>449739665</v>
      </c>
      <c r="AE107" s="24">
        <v>76493337</v>
      </c>
      <c r="AF107" s="24">
        <v>124446097</v>
      </c>
      <c r="AG107" s="24">
        <v>126700000</v>
      </c>
      <c r="AH107" s="24">
        <v>1725008</v>
      </c>
      <c r="AI107" s="24">
        <v>568317273</v>
      </c>
      <c r="AJ107" s="24">
        <v>60026801</v>
      </c>
      <c r="AK107" s="24">
        <v>78565723</v>
      </c>
      <c r="AL107" s="203">
        <v>3344522527</v>
      </c>
    </row>
    <row r="108" spans="1:38" s="6" customFormat="1" ht="14.4" x14ac:dyDescent="0.3">
      <c r="A108" s="65" t="s">
        <v>861</v>
      </c>
      <c r="B108" s="25" t="s">
        <v>146</v>
      </c>
      <c r="C108" s="24">
        <v>1486116956</v>
      </c>
      <c r="D108" s="24">
        <v>11696634172</v>
      </c>
      <c r="E108" s="24">
        <v>1449341911</v>
      </c>
      <c r="F108" s="24">
        <v>272956866</v>
      </c>
      <c r="G108" s="24">
        <v>1741059007</v>
      </c>
      <c r="H108" s="24">
        <v>3555104733</v>
      </c>
      <c r="I108" s="24">
        <v>765553066</v>
      </c>
      <c r="J108" s="24">
        <v>818037648</v>
      </c>
      <c r="K108" s="24">
        <v>715990845</v>
      </c>
      <c r="L108" s="24">
        <v>2805846543</v>
      </c>
      <c r="M108" s="24">
        <v>1945270754</v>
      </c>
      <c r="N108" s="24">
        <v>1577312528</v>
      </c>
      <c r="O108" s="24">
        <v>1239191846</v>
      </c>
      <c r="P108" s="24">
        <v>895960053</v>
      </c>
      <c r="Q108" s="24">
        <v>324173094</v>
      </c>
      <c r="R108" s="24">
        <v>1991941386</v>
      </c>
      <c r="S108" s="24">
        <v>330494333</v>
      </c>
      <c r="T108" s="24">
        <v>2489691748</v>
      </c>
      <c r="U108" s="24">
        <v>0</v>
      </c>
      <c r="V108" s="24">
        <v>3683245675</v>
      </c>
      <c r="W108" s="24">
        <v>2037392874</v>
      </c>
      <c r="X108" s="24">
        <v>316937285</v>
      </c>
      <c r="Y108" s="24">
        <v>3638343628</v>
      </c>
      <c r="Z108" s="24">
        <v>764623617</v>
      </c>
      <c r="AA108" s="24">
        <v>9446091418</v>
      </c>
      <c r="AB108" s="24">
        <v>1096730182</v>
      </c>
      <c r="AC108" s="24">
        <v>1217187518</v>
      </c>
      <c r="AD108" s="24">
        <v>4008822003</v>
      </c>
      <c r="AE108" s="24">
        <v>4435518244</v>
      </c>
      <c r="AF108" s="24">
        <v>3560639702</v>
      </c>
      <c r="AG108" s="24">
        <v>1330199050</v>
      </c>
      <c r="AH108" s="24">
        <v>1520176685</v>
      </c>
      <c r="AI108" s="24">
        <v>270000</v>
      </c>
      <c r="AJ108" s="24">
        <v>3565929935</v>
      </c>
      <c r="AK108" s="24">
        <v>0</v>
      </c>
      <c r="AL108" s="203">
        <v>76722785305</v>
      </c>
    </row>
    <row r="109" spans="1:38" s="6" customFormat="1" ht="14.4" x14ac:dyDescent="0.3">
      <c r="A109" s="65" t="s">
        <v>862</v>
      </c>
      <c r="B109" s="25" t="s">
        <v>147</v>
      </c>
      <c r="C109" s="24">
        <v>4215156</v>
      </c>
      <c r="D109" s="24">
        <v>0</v>
      </c>
      <c r="E109" s="24">
        <v>0</v>
      </c>
      <c r="F109" s="24">
        <v>3838635</v>
      </c>
      <c r="G109" s="24">
        <v>687124762</v>
      </c>
      <c r="H109" s="24">
        <v>3838635</v>
      </c>
      <c r="I109" s="24">
        <v>3838635</v>
      </c>
      <c r="J109" s="24">
        <v>3838635</v>
      </c>
      <c r="K109" s="24">
        <v>3838635</v>
      </c>
      <c r="L109" s="24">
        <v>3838635</v>
      </c>
      <c r="M109" s="24">
        <v>3838635</v>
      </c>
      <c r="N109" s="24">
        <v>0</v>
      </c>
      <c r="O109" s="24">
        <v>0</v>
      </c>
      <c r="P109" s="24">
        <v>3838635</v>
      </c>
      <c r="Q109" s="24">
        <v>0</v>
      </c>
      <c r="R109" s="24">
        <v>3838798</v>
      </c>
      <c r="S109" s="24">
        <v>3838635</v>
      </c>
      <c r="T109" s="24">
        <v>0</v>
      </c>
      <c r="U109" s="24">
        <v>0</v>
      </c>
      <c r="V109" s="24">
        <v>0</v>
      </c>
      <c r="W109" s="24">
        <v>3881957</v>
      </c>
      <c r="X109" s="24">
        <v>199867328</v>
      </c>
      <c r="Y109" s="24">
        <v>3838635</v>
      </c>
      <c r="Z109" s="24">
        <v>3838635</v>
      </c>
      <c r="AA109" s="24">
        <v>3826493</v>
      </c>
      <c r="AB109" s="24">
        <v>0</v>
      </c>
      <c r="AC109" s="24">
        <v>0</v>
      </c>
      <c r="AD109" s="24">
        <v>0</v>
      </c>
      <c r="AE109" s="24">
        <v>3838635</v>
      </c>
      <c r="AF109" s="24">
        <v>0</v>
      </c>
      <c r="AG109" s="24">
        <v>0</v>
      </c>
      <c r="AH109" s="24">
        <v>3838635</v>
      </c>
      <c r="AI109" s="24">
        <v>0</v>
      </c>
      <c r="AJ109" s="24">
        <v>0</v>
      </c>
      <c r="AK109" s="24">
        <v>0</v>
      </c>
      <c r="AL109" s="203">
        <v>952656749</v>
      </c>
    </row>
    <row r="110" spans="1:38" s="6" customFormat="1" ht="14.4" x14ac:dyDescent="0.3">
      <c r="A110" s="65" t="s">
        <v>863</v>
      </c>
      <c r="B110" s="25" t="s">
        <v>148</v>
      </c>
      <c r="C110" s="24">
        <v>2521222</v>
      </c>
      <c r="D110" s="24">
        <v>440829445</v>
      </c>
      <c r="E110" s="24">
        <v>325569771</v>
      </c>
      <c r="F110" s="24">
        <v>11377314</v>
      </c>
      <c r="G110" s="24">
        <v>2230000</v>
      </c>
      <c r="H110" s="24">
        <v>242024161</v>
      </c>
      <c r="I110" s="24">
        <v>41343484</v>
      </c>
      <c r="J110" s="24">
        <v>0</v>
      </c>
      <c r="K110" s="24">
        <v>10927739</v>
      </c>
      <c r="L110" s="24">
        <v>618721192</v>
      </c>
      <c r="M110" s="24">
        <v>10571919</v>
      </c>
      <c r="N110" s="24">
        <v>78240130</v>
      </c>
      <c r="O110" s="24">
        <v>79792876</v>
      </c>
      <c r="P110" s="24">
        <v>98256755</v>
      </c>
      <c r="Q110" s="24">
        <v>119898319</v>
      </c>
      <c r="R110" s="24">
        <v>42683254</v>
      </c>
      <c r="S110" s="24">
        <v>5275757</v>
      </c>
      <c r="T110" s="24">
        <v>31058758</v>
      </c>
      <c r="U110" s="24">
        <v>0</v>
      </c>
      <c r="V110" s="24">
        <v>368493258</v>
      </c>
      <c r="W110" s="24">
        <v>6360000</v>
      </c>
      <c r="X110" s="24">
        <v>209613562</v>
      </c>
      <c r="Y110" s="24">
        <v>230559185</v>
      </c>
      <c r="Z110" s="24">
        <v>37169449</v>
      </c>
      <c r="AA110" s="24">
        <v>899775630</v>
      </c>
      <c r="AB110" s="24">
        <v>106045700</v>
      </c>
      <c r="AC110" s="24">
        <v>310570513</v>
      </c>
      <c r="AD110" s="24">
        <v>323712380</v>
      </c>
      <c r="AE110" s="24">
        <v>440630681</v>
      </c>
      <c r="AF110" s="24">
        <v>138514082</v>
      </c>
      <c r="AG110" s="24">
        <v>162775725</v>
      </c>
      <c r="AH110" s="24">
        <v>179930367</v>
      </c>
      <c r="AI110" s="24">
        <v>0</v>
      </c>
      <c r="AJ110" s="24">
        <v>0</v>
      </c>
      <c r="AK110" s="24">
        <v>0</v>
      </c>
      <c r="AL110" s="203">
        <v>5575472628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31779505</v>
      </c>
      <c r="E111" s="24">
        <v>0</v>
      </c>
      <c r="F111" s="24">
        <v>15148530</v>
      </c>
      <c r="G111" s="24">
        <v>713600</v>
      </c>
      <c r="H111" s="24">
        <v>19564616</v>
      </c>
      <c r="I111" s="24">
        <v>17081818</v>
      </c>
      <c r="J111" s="24">
        <v>0</v>
      </c>
      <c r="K111" s="24">
        <v>1730975</v>
      </c>
      <c r="L111" s="24">
        <v>74932118</v>
      </c>
      <c r="M111" s="24">
        <v>580111</v>
      </c>
      <c r="N111" s="24">
        <v>22166069</v>
      </c>
      <c r="O111" s="24">
        <v>6409489</v>
      </c>
      <c r="P111" s="24">
        <v>15177337</v>
      </c>
      <c r="Q111" s="24">
        <v>13785</v>
      </c>
      <c r="R111" s="24">
        <v>7092404</v>
      </c>
      <c r="S111" s="24">
        <v>6517</v>
      </c>
      <c r="T111" s="24">
        <v>580050</v>
      </c>
      <c r="U111" s="24">
        <v>0</v>
      </c>
      <c r="V111" s="24">
        <v>36769268</v>
      </c>
      <c r="W111" s="24">
        <v>5404799</v>
      </c>
      <c r="X111" s="24">
        <v>0</v>
      </c>
      <c r="Y111" s="24">
        <v>26857060</v>
      </c>
      <c r="Z111" s="24">
        <v>2054345</v>
      </c>
      <c r="AA111" s="24">
        <v>52378877</v>
      </c>
      <c r="AB111" s="24">
        <v>12738140</v>
      </c>
      <c r="AC111" s="24">
        <v>0</v>
      </c>
      <c r="AD111" s="24">
        <v>10895376</v>
      </c>
      <c r="AE111" s="24">
        <v>16084294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129821</v>
      </c>
      <c r="AK111" s="24">
        <v>0</v>
      </c>
      <c r="AL111" s="203">
        <v>377858904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240477996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21856200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8712278</v>
      </c>
      <c r="AD112" s="24">
        <v>2107834279</v>
      </c>
      <c r="AE112" s="24">
        <v>0</v>
      </c>
      <c r="AF112" s="24">
        <v>793246852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3172127605</v>
      </c>
    </row>
    <row r="113" spans="1:38" s="6" customFormat="1" ht="14.4" x14ac:dyDescent="0.3">
      <c r="A113" s="65" t="s">
        <v>866</v>
      </c>
      <c r="B113" s="25" t="s">
        <v>151</v>
      </c>
      <c r="C113" s="24">
        <v>26862068</v>
      </c>
      <c r="D113" s="24">
        <v>37542425</v>
      </c>
      <c r="E113" s="24">
        <v>356570804</v>
      </c>
      <c r="F113" s="24">
        <v>6520353</v>
      </c>
      <c r="G113" s="24">
        <v>218788669</v>
      </c>
      <c r="H113" s="24">
        <v>78578305</v>
      </c>
      <c r="I113" s="24">
        <v>11572565</v>
      </c>
      <c r="J113" s="24">
        <v>56193790</v>
      </c>
      <c r="K113" s="24">
        <v>63802353</v>
      </c>
      <c r="L113" s="24">
        <v>1060263692</v>
      </c>
      <c r="M113" s="24">
        <v>371793030</v>
      </c>
      <c r="N113" s="24">
        <v>350619699</v>
      </c>
      <c r="O113" s="24">
        <v>355693200</v>
      </c>
      <c r="P113" s="24">
        <v>98174700</v>
      </c>
      <c r="Q113" s="24">
        <v>190452664</v>
      </c>
      <c r="R113" s="24">
        <v>354810695</v>
      </c>
      <c r="S113" s="24">
        <v>0</v>
      </c>
      <c r="T113" s="24">
        <v>508374964</v>
      </c>
      <c r="U113" s="24">
        <v>0</v>
      </c>
      <c r="V113" s="24">
        <v>365480316</v>
      </c>
      <c r="W113" s="24">
        <v>550286612</v>
      </c>
      <c r="X113" s="24">
        <v>232459399</v>
      </c>
      <c r="Y113" s="24">
        <v>655812957</v>
      </c>
      <c r="Z113" s="24">
        <v>337500</v>
      </c>
      <c r="AA113" s="24">
        <v>600779740</v>
      </c>
      <c r="AB113" s="24">
        <v>311222189</v>
      </c>
      <c r="AC113" s="24">
        <v>436542363</v>
      </c>
      <c r="AD113" s="24">
        <v>465203388</v>
      </c>
      <c r="AE113" s="24">
        <v>313257298</v>
      </c>
      <c r="AF113" s="24">
        <v>952652746</v>
      </c>
      <c r="AG113" s="24">
        <v>500508806</v>
      </c>
      <c r="AH113" s="24">
        <v>222852450</v>
      </c>
      <c r="AI113" s="24">
        <v>9436</v>
      </c>
      <c r="AJ113" s="24">
        <v>1799001989</v>
      </c>
      <c r="AK113" s="24">
        <v>251475261</v>
      </c>
      <c r="AL113" s="203">
        <v>11804496426</v>
      </c>
    </row>
    <row r="114" spans="1:38" s="6" customFormat="1" ht="14.4" x14ac:dyDescent="0.3">
      <c r="A114" s="65" t="s">
        <v>867</v>
      </c>
      <c r="B114" s="25" t="s">
        <v>152</v>
      </c>
      <c r="C114" s="24">
        <v>260506295</v>
      </c>
      <c r="D114" s="24">
        <v>262159210</v>
      </c>
      <c r="E114" s="24">
        <v>362458776</v>
      </c>
      <c r="F114" s="24">
        <v>244811146</v>
      </c>
      <c r="G114" s="24">
        <v>244813145</v>
      </c>
      <c r="H114" s="24">
        <v>268776270</v>
      </c>
      <c r="I114" s="24">
        <v>261375665</v>
      </c>
      <c r="J114" s="24">
        <v>244038299</v>
      </c>
      <c r="K114" s="24">
        <v>241453068</v>
      </c>
      <c r="L114" s="24">
        <v>276472734</v>
      </c>
      <c r="M114" s="24">
        <v>28249382</v>
      </c>
      <c r="N114" s="24">
        <v>119301030</v>
      </c>
      <c r="O114" s="24">
        <v>259717557</v>
      </c>
      <c r="P114" s="24">
        <v>250391984</v>
      </c>
      <c r="Q114" s="24">
        <v>260751392</v>
      </c>
      <c r="R114" s="24">
        <v>285970663</v>
      </c>
      <c r="S114" s="24">
        <v>243264752</v>
      </c>
      <c r="T114" s="24">
        <v>410000</v>
      </c>
      <c r="U114" s="24">
        <v>0</v>
      </c>
      <c r="V114" s="24">
        <v>279768830</v>
      </c>
      <c r="W114" s="24">
        <v>259731213</v>
      </c>
      <c r="X114" s="24">
        <v>243035757</v>
      </c>
      <c r="Y114" s="24">
        <v>257127777</v>
      </c>
      <c r="Z114" s="24">
        <v>244713293</v>
      </c>
      <c r="AA114" s="24">
        <v>449289324</v>
      </c>
      <c r="AB114" s="24">
        <v>246989806</v>
      </c>
      <c r="AC114" s="24">
        <v>1949623397</v>
      </c>
      <c r="AD114" s="24">
        <v>128133231</v>
      </c>
      <c r="AE114" s="24">
        <v>285093485</v>
      </c>
      <c r="AF114" s="24">
        <v>1942807272</v>
      </c>
      <c r="AG114" s="24">
        <v>252622466</v>
      </c>
      <c r="AH114" s="24">
        <v>257400342</v>
      </c>
      <c r="AI114" s="24">
        <v>239811027</v>
      </c>
      <c r="AJ114" s="24">
        <v>239811027</v>
      </c>
      <c r="AK114" s="24">
        <v>0</v>
      </c>
      <c r="AL114" s="203">
        <v>11390879615</v>
      </c>
    </row>
    <row r="115" spans="1:38" s="6" customFormat="1" ht="14.4" x14ac:dyDescent="0.3">
      <c r="A115" s="65" t="s">
        <v>868</v>
      </c>
      <c r="B115" s="25" t="s">
        <v>153</v>
      </c>
      <c r="C115" s="24">
        <v>10807095</v>
      </c>
      <c r="D115" s="24">
        <v>0</v>
      </c>
      <c r="E115" s="24">
        <v>0</v>
      </c>
      <c r="F115" s="24">
        <v>0</v>
      </c>
      <c r="G115" s="24">
        <v>120266000</v>
      </c>
      <c r="H115" s="24">
        <v>2399217032</v>
      </c>
      <c r="I115" s="24">
        <v>0</v>
      </c>
      <c r="J115" s="24">
        <v>0</v>
      </c>
      <c r="K115" s="24">
        <v>0</v>
      </c>
      <c r="L115" s="24">
        <v>16062669</v>
      </c>
      <c r="M115" s="24">
        <v>0</v>
      </c>
      <c r="N115" s="24">
        <v>6857700</v>
      </c>
      <c r="O115" s="24">
        <v>17069908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2173964290</v>
      </c>
      <c r="W115" s="24">
        <v>0</v>
      </c>
      <c r="X115" s="24">
        <v>0</v>
      </c>
      <c r="Y115" s="24">
        <v>0</v>
      </c>
      <c r="Z115" s="24">
        <v>0</v>
      </c>
      <c r="AA115" s="24">
        <v>4627118</v>
      </c>
      <c r="AB115" s="24">
        <v>0</v>
      </c>
      <c r="AC115" s="24">
        <v>0</v>
      </c>
      <c r="AD115" s="24">
        <v>0</v>
      </c>
      <c r="AE115" s="24">
        <v>0</v>
      </c>
      <c r="AF115" s="24">
        <v>37704222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5037435143</v>
      </c>
    </row>
    <row r="116" spans="1:38" s="6" customFormat="1" ht="14.4" x14ac:dyDescent="0.3">
      <c r="A116" s="65" t="s">
        <v>869</v>
      </c>
      <c r="B116" s="25" t="s">
        <v>154</v>
      </c>
      <c r="C116" s="24">
        <v>1796323</v>
      </c>
      <c r="D116" s="24">
        <v>123374504</v>
      </c>
      <c r="E116" s="24">
        <v>108372937</v>
      </c>
      <c r="F116" s="24">
        <v>61847486</v>
      </c>
      <c r="G116" s="24">
        <v>106847188</v>
      </c>
      <c r="H116" s="24">
        <v>410810511</v>
      </c>
      <c r="I116" s="24">
        <v>50880000</v>
      </c>
      <c r="J116" s="24">
        <v>31000000</v>
      </c>
      <c r="K116" s="24">
        <v>17997899</v>
      </c>
      <c r="L116" s="24">
        <v>225304464</v>
      </c>
      <c r="M116" s="24">
        <v>387442205</v>
      </c>
      <c r="N116" s="24">
        <v>1033953193</v>
      </c>
      <c r="O116" s="24">
        <v>854952004</v>
      </c>
      <c r="P116" s="24">
        <v>45827505</v>
      </c>
      <c r="Q116" s="24">
        <v>3256195</v>
      </c>
      <c r="R116" s="24">
        <v>1486724056</v>
      </c>
      <c r="S116" s="24">
        <v>2491669</v>
      </c>
      <c r="T116" s="24">
        <v>109104011</v>
      </c>
      <c r="U116" s="24">
        <v>0</v>
      </c>
      <c r="V116" s="24">
        <v>393981712</v>
      </c>
      <c r="W116" s="24">
        <v>31243433</v>
      </c>
      <c r="X116" s="24">
        <v>1971</v>
      </c>
      <c r="Y116" s="24">
        <v>584775352</v>
      </c>
      <c r="Z116" s="24">
        <v>71965</v>
      </c>
      <c r="AA116" s="24">
        <v>858676728</v>
      </c>
      <c r="AB116" s="24">
        <v>1998760369</v>
      </c>
      <c r="AC116" s="24">
        <v>0</v>
      </c>
      <c r="AD116" s="24">
        <v>462238154</v>
      </c>
      <c r="AE116" s="24">
        <v>1221658289</v>
      </c>
      <c r="AF116" s="24">
        <v>121310922</v>
      </c>
      <c r="AG116" s="24">
        <v>611925992</v>
      </c>
      <c r="AH116" s="24">
        <v>5028353</v>
      </c>
      <c r="AI116" s="24">
        <v>1808</v>
      </c>
      <c r="AJ116" s="24">
        <v>185346</v>
      </c>
      <c r="AK116" s="24">
        <v>0</v>
      </c>
      <c r="AL116" s="203">
        <v>11351842544</v>
      </c>
    </row>
    <row r="117" spans="1:38" s="6" customFormat="1" ht="14.4" x14ac:dyDescent="0.3">
      <c r="A117" s="65" t="s">
        <v>870</v>
      </c>
      <c r="B117" s="25" t="s">
        <v>155</v>
      </c>
      <c r="C117" s="24">
        <v>2128909596</v>
      </c>
      <c r="D117" s="24">
        <v>0</v>
      </c>
      <c r="E117" s="24">
        <v>0</v>
      </c>
      <c r="F117" s="24">
        <v>1517880</v>
      </c>
      <c r="G117" s="24">
        <v>23400195</v>
      </c>
      <c r="H117" s="24">
        <v>3826868741</v>
      </c>
      <c r="I117" s="24">
        <v>0</v>
      </c>
      <c r="J117" s="24">
        <v>0</v>
      </c>
      <c r="K117" s="24">
        <v>0</v>
      </c>
      <c r="L117" s="24">
        <v>4507354421</v>
      </c>
      <c r="M117" s="24">
        <v>1032537</v>
      </c>
      <c r="N117" s="24">
        <v>377331255</v>
      </c>
      <c r="O117" s="24">
        <v>950718160</v>
      </c>
      <c r="P117" s="24">
        <v>43064</v>
      </c>
      <c r="Q117" s="24">
        <v>1056568481</v>
      </c>
      <c r="R117" s="24">
        <v>353085674</v>
      </c>
      <c r="S117" s="24">
        <v>597466728</v>
      </c>
      <c r="T117" s="24">
        <v>24528000</v>
      </c>
      <c r="U117" s="24">
        <v>0</v>
      </c>
      <c r="V117" s="24">
        <v>60148340</v>
      </c>
      <c r="W117" s="24">
        <v>3822060</v>
      </c>
      <c r="X117" s="24">
        <v>330143598</v>
      </c>
      <c r="Y117" s="24">
        <v>3720791694</v>
      </c>
      <c r="Z117" s="24">
        <v>150000000</v>
      </c>
      <c r="AA117" s="24">
        <v>3020446866</v>
      </c>
      <c r="AB117" s="24">
        <v>3000102</v>
      </c>
      <c r="AC117" s="24">
        <v>308942859</v>
      </c>
      <c r="AD117" s="24">
        <v>260130639</v>
      </c>
      <c r="AE117" s="24">
        <v>1646280993</v>
      </c>
      <c r="AF117" s="24">
        <v>3481794773</v>
      </c>
      <c r="AG117" s="24">
        <v>1584150371</v>
      </c>
      <c r="AH117" s="24">
        <v>0</v>
      </c>
      <c r="AI117" s="24">
        <v>0</v>
      </c>
      <c r="AJ117" s="24">
        <v>0</v>
      </c>
      <c r="AK117" s="24">
        <v>0</v>
      </c>
      <c r="AL117" s="203">
        <v>28418477027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375113424</v>
      </c>
      <c r="E118" s="24">
        <v>11789906</v>
      </c>
      <c r="F118" s="24">
        <v>12592</v>
      </c>
      <c r="G118" s="24">
        <v>1312191433</v>
      </c>
      <c r="H118" s="24">
        <v>235818247</v>
      </c>
      <c r="I118" s="24">
        <v>0</v>
      </c>
      <c r="J118" s="24">
        <v>0</v>
      </c>
      <c r="K118" s="24">
        <v>239971008</v>
      </c>
      <c r="L118" s="24">
        <v>2517481430</v>
      </c>
      <c r="M118" s="24">
        <v>288162528</v>
      </c>
      <c r="N118" s="24">
        <v>93644155</v>
      </c>
      <c r="O118" s="24">
        <v>248509404</v>
      </c>
      <c r="P118" s="24">
        <v>0</v>
      </c>
      <c r="Q118" s="24">
        <v>8028424</v>
      </c>
      <c r="R118" s="24">
        <v>256887477</v>
      </c>
      <c r="S118" s="24">
        <v>0</v>
      </c>
      <c r="T118" s="24">
        <v>10716960038</v>
      </c>
      <c r="U118" s="24">
        <v>0</v>
      </c>
      <c r="V118" s="24">
        <v>1840171309</v>
      </c>
      <c r="W118" s="24">
        <v>330024248</v>
      </c>
      <c r="X118" s="24">
        <v>125424741</v>
      </c>
      <c r="Y118" s="24">
        <v>3618595762</v>
      </c>
      <c r="Z118" s="24">
        <v>10000000</v>
      </c>
      <c r="AA118" s="24">
        <v>5519256517</v>
      </c>
      <c r="AB118" s="24">
        <v>901664785</v>
      </c>
      <c r="AC118" s="24">
        <v>1611177755</v>
      </c>
      <c r="AD118" s="24">
        <v>1315920295</v>
      </c>
      <c r="AE118" s="24">
        <v>875566819</v>
      </c>
      <c r="AF118" s="24">
        <v>246696757</v>
      </c>
      <c r="AG118" s="24">
        <v>377188278</v>
      </c>
      <c r="AH118" s="24">
        <v>204970339</v>
      </c>
      <c r="AI118" s="24">
        <v>5724621292</v>
      </c>
      <c r="AJ118" s="24">
        <v>1905058435</v>
      </c>
      <c r="AK118" s="24">
        <v>1223187800</v>
      </c>
      <c r="AL118" s="203">
        <v>42134095198</v>
      </c>
    </row>
    <row r="119" spans="1:38" s="6" customFormat="1" ht="14.4" x14ac:dyDescent="0.3">
      <c r="A119" s="95" t="s">
        <v>872</v>
      </c>
      <c r="B119" s="96" t="s">
        <v>90</v>
      </c>
      <c r="C119" s="97">
        <v>4470118764</v>
      </c>
      <c r="D119" s="97">
        <v>14197178195</v>
      </c>
      <c r="E119" s="97">
        <v>3526605080</v>
      </c>
      <c r="F119" s="97">
        <v>851966429</v>
      </c>
      <c r="G119" s="97">
        <v>5038985383</v>
      </c>
      <c r="H119" s="97">
        <v>13229382083</v>
      </c>
      <c r="I119" s="97">
        <v>1260572385</v>
      </c>
      <c r="J119" s="97">
        <v>1206123379</v>
      </c>
      <c r="K119" s="97">
        <v>1407244083</v>
      </c>
      <c r="L119" s="97">
        <v>15584920052</v>
      </c>
      <c r="M119" s="97">
        <v>3980163647</v>
      </c>
      <c r="N119" s="97">
        <v>4511788021</v>
      </c>
      <c r="O119" s="97">
        <v>6894082433</v>
      </c>
      <c r="P119" s="97">
        <v>2046764564</v>
      </c>
      <c r="Q119" s="97">
        <v>2261760029</v>
      </c>
      <c r="R119" s="97">
        <v>5955624146</v>
      </c>
      <c r="S119" s="97">
        <v>1188941907</v>
      </c>
      <c r="T119" s="97">
        <v>16094940176</v>
      </c>
      <c r="U119" s="97">
        <v>0</v>
      </c>
      <c r="V119" s="97">
        <v>14610930085</v>
      </c>
      <c r="W119" s="97">
        <v>4452357670</v>
      </c>
      <c r="X119" s="97">
        <v>1688800196</v>
      </c>
      <c r="Y119" s="97">
        <v>13904917947</v>
      </c>
      <c r="Z119" s="97">
        <v>1280027537</v>
      </c>
      <c r="AA119" s="97">
        <v>23273583264</v>
      </c>
      <c r="AB119" s="97">
        <v>6250717060</v>
      </c>
      <c r="AC119" s="97">
        <v>6656861515</v>
      </c>
      <c r="AD119" s="97">
        <v>10618527844</v>
      </c>
      <c r="AE119" s="97">
        <v>9497860588</v>
      </c>
      <c r="AF119" s="97">
        <v>12759652756</v>
      </c>
      <c r="AG119" s="97">
        <v>5398482100</v>
      </c>
      <c r="AH119" s="97">
        <v>2478066768</v>
      </c>
      <c r="AI119" s="97">
        <v>6533030836</v>
      </c>
      <c r="AJ119" s="97">
        <v>7615270652</v>
      </c>
      <c r="AK119" s="97">
        <v>1566184846</v>
      </c>
      <c r="AL119" s="204">
        <v>232292432420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4470118764</v>
      </c>
      <c r="D120" s="31">
        <v>14197178195</v>
      </c>
      <c r="E120" s="31">
        <v>3526605080</v>
      </c>
      <c r="F120" s="31">
        <v>851966429</v>
      </c>
      <c r="G120" s="31">
        <v>5038985383</v>
      </c>
      <c r="H120" s="31">
        <v>13229382083</v>
      </c>
      <c r="I120" s="31">
        <v>1260572385</v>
      </c>
      <c r="J120" s="31">
        <v>1206123379</v>
      </c>
      <c r="K120" s="31">
        <v>1407244083</v>
      </c>
      <c r="L120" s="31">
        <v>15584920052</v>
      </c>
      <c r="M120" s="31">
        <v>3980163647</v>
      </c>
      <c r="N120" s="31">
        <v>4511788021</v>
      </c>
      <c r="O120" s="31">
        <v>6894082433</v>
      </c>
      <c r="P120" s="31">
        <v>2046764564</v>
      </c>
      <c r="Q120" s="31">
        <v>2261760029</v>
      </c>
      <c r="R120" s="31">
        <v>5955624146</v>
      </c>
      <c r="S120" s="31">
        <v>1188941907</v>
      </c>
      <c r="T120" s="31">
        <v>16094940176</v>
      </c>
      <c r="U120" s="31">
        <v>0</v>
      </c>
      <c r="V120" s="31">
        <v>14610930085</v>
      </c>
      <c r="W120" s="31">
        <v>4452357670</v>
      </c>
      <c r="X120" s="31">
        <v>1688800196</v>
      </c>
      <c r="Y120" s="31">
        <v>13904917947</v>
      </c>
      <c r="Z120" s="31">
        <v>1280027537</v>
      </c>
      <c r="AA120" s="31">
        <v>23273583264</v>
      </c>
      <c r="AB120" s="31">
        <v>6250717060</v>
      </c>
      <c r="AC120" s="31">
        <v>6656861515</v>
      </c>
      <c r="AD120" s="31">
        <v>10618527844</v>
      </c>
      <c r="AE120" s="31">
        <v>9497860588</v>
      </c>
      <c r="AF120" s="31">
        <v>12759652756</v>
      </c>
      <c r="AG120" s="31">
        <v>5398482100</v>
      </c>
      <c r="AH120" s="31">
        <v>2478066768</v>
      </c>
      <c r="AI120" s="31">
        <v>6533030836</v>
      </c>
      <c r="AJ120" s="31">
        <v>7615270652</v>
      </c>
      <c r="AK120" s="31">
        <v>1566184846</v>
      </c>
      <c r="AL120" s="205">
        <v>232292432420</v>
      </c>
    </row>
    <row r="121" spans="1:38" s="6" customFormat="1" ht="14.4" x14ac:dyDescent="0.3">
      <c r="A121" s="65" t="s">
        <v>873</v>
      </c>
      <c r="B121" s="25" t="s">
        <v>143</v>
      </c>
      <c r="C121" s="24">
        <v>685825653</v>
      </c>
      <c r="D121" s="24">
        <v>761705346</v>
      </c>
      <c r="E121" s="24">
        <v>1803886395</v>
      </c>
      <c r="F121" s="24">
        <v>27512332</v>
      </c>
      <c r="G121" s="24">
        <v>132675024</v>
      </c>
      <c r="H121" s="24">
        <v>2795081236</v>
      </c>
      <c r="I121" s="24">
        <v>48156063</v>
      </c>
      <c r="J121" s="24">
        <v>66718157</v>
      </c>
      <c r="K121" s="24">
        <v>169854039</v>
      </c>
      <c r="L121" s="24">
        <v>12577121618</v>
      </c>
      <c r="M121" s="24">
        <v>1608345272</v>
      </c>
      <c r="N121" s="24">
        <v>7329437756</v>
      </c>
      <c r="O121" s="24">
        <v>17540620926</v>
      </c>
      <c r="P121" s="24">
        <v>562104110</v>
      </c>
      <c r="Q121" s="24">
        <v>315500742</v>
      </c>
      <c r="R121" s="24">
        <v>524807137</v>
      </c>
      <c r="S121" s="24">
        <v>3700000</v>
      </c>
      <c r="T121" s="24">
        <v>10546784936</v>
      </c>
      <c r="U121" s="24">
        <v>0</v>
      </c>
      <c r="V121" s="24">
        <v>14246576683</v>
      </c>
      <c r="W121" s="24">
        <v>8732715115</v>
      </c>
      <c r="X121" s="24">
        <v>82426239</v>
      </c>
      <c r="Y121" s="24">
        <v>5078415338</v>
      </c>
      <c r="Z121" s="24">
        <v>83530087</v>
      </c>
      <c r="AA121" s="24">
        <v>3719852562</v>
      </c>
      <c r="AB121" s="24">
        <v>2335617285</v>
      </c>
      <c r="AC121" s="24">
        <v>53480061669</v>
      </c>
      <c r="AD121" s="24">
        <v>4612614372</v>
      </c>
      <c r="AE121" s="24">
        <v>127276076</v>
      </c>
      <c r="AF121" s="24">
        <v>652167888</v>
      </c>
      <c r="AG121" s="24">
        <v>73788378</v>
      </c>
      <c r="AH121" s="24">
        <v>227251625</v>
      </c>
      <c r="AI121" s="24">
        <v>0</v>
      </c>
      <c r="AJ121" s="24">
        <v>38839999</v>
      </c>
      <c r="AK121" s="24">
        <v>33836785</v>
      </c>
      <c r="AL121" s="203">
        <v>151024806843</v>
      </c>
    </row>
    <row r="122" spans="1:38" s="6" customFormat="1" ht="14.4" x14ac:dyDescent="0.3">
      <c r="A122" s="65" t="s">
        <v>874</v>
      </c>
      <c r="B122" s="25" t="s">
        <v>144</v>
      </c>
      <c r="C122" s="24">
        <v>1325465028</v>
      </c>
      <c r="D122" s="24">
        <v>1073705494</v>
      </c>
      <c r="E122" s="24">
        <v>139022771</v>
      </c>
      <c r="F122" s="24">
        <v>171207824</v>
      </c>
      <c r="G122" s="24">
        <v>196962870</v>
      </c>
      <c r="H122" s="24">
        <v>1739224322</v>
      </c>
      <c r="I122" s="24">
        <v>95256272</v>
      </c>
      <c r="J122" s="24">
        <v>3780000</v>
      </c>
      <c r="K122" s="24">
        <v>55850777</v>
      </c>
      <c r="L122" s="24">
        <v>2054650718</v>
      </c>
      <c r="M122" s="24">
        <v>3438330081</v>
      </c>
      <c r="N122" s="24">
        <v>346624763</v>
      </c>
      <c r="O122" s="24">
        <v>466280375</v>
      </c>
      <c r="P122" s="24">
        <v>371697164</v>
      </c>
      <c r="Q122" s="24">
        <v>2324922</v>
      </c>
      <c r="R122" s="24">
        <v>744737824</v>
      </c>
      <c r="S122" s="24">
        <v>0</v>
      </c>
      <c r="T122" s="24">
        <v>5390056402</v>
      </c>
      <c r="U122" s="24">
        <v>0</v>
      </c>
      <c r="V122" s="24">
        <v>2646553612</v>
      </c>
      <c r="W122" s="24">
        <v>151334574</v>
      </c>
      <c r="X122" s="24">
        <v>2250000</v>
      </c>
      <c r="Y122" s="24">
        <v>2169117277</v>
      </c>
      <c r="Z122" s="24">
        <v>1579223381</v>
      </c>
      <c r="AA122" s="24">
        <v>1053058602</v>
      </c>
      <c r="AB122" s="24">
        <v>161728781</v>
      </c>
      <c r="AC122" s="24">
        <v>14758386105</v>
      </c>
      <c r="AD122" s="24">
        <v>2176495895</v>
      </c>
      <c r="AE122" s="24">
        <v>17956662</v>
      </c>
      <c r="AF122" s="24">
        <v>2459626011</v>
      </c>
      <c r="AG122" s="24">
        <v>817301313</v>
      </c>
      <c r="AH122" s="24">
        <v>7391229</v>
      </c>
      <c r="AI122" s="24">
        <v>0</v>
      </c>
      <c r="AJ122" s="24">
        <v>54000000</v>
      </c>
      <c r="AK122" s="24">
        <v>0</v>
      </c>
      <c r="AL122" s="203">
        <v>45669601049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17436237124</v>
      </c>
      <c r="E123" s="24">
        <v>111746874</v>
      </c>
      <c r="F123" s="24">
        <v>0</v>
      </c>
      <c r="G123" s="24">
        <v>3915171</v>
      </c>
      <c r="H123" s="24">
        <v>94711346</v>
      </c>
      <c r="I123" s="24">
        <v>0</v>
      </c>
      <c r="J123" s="24">
        <v>2000000</v>
      </c>
      <c r="K123" s="24">
        <v>23819142</v>
      </c>
      <c r="L123" s="24">
        <v>150920142</v>
      </c>
      <c r="M123" s="24">
        <v>262378401</v>
      </c>
      <c r="N123" s="24">
        <v>504842</v>
      </c>
      <c r="O123" s="24">
        <v>135717591</v>
      </c>
      <c r="P123" s="24">
        <v>0</v>
      </c>
      <c r="Q123" s="24">
        <v>0</v>
      </c>
      <c r="R123" s="24">
        <v>16445620</v>
      </c>
      <c r="S123" s="24">
        <v>0</v>
      </c>
      <c r="T123" s="24">
        <v>152311869</v>
      </c>
      <c r="U123" s="24">
        <v>0</v>
      </c>
      <c r="V123" s="24">
        <v>191008484</v>
      </c>
      <c r="W123" s="24">
        <v>23500991</v>
      </c>
      <c r="X123" s="24">
        <v>8188957</v>
      </c>
      <c r="Y123" s="24">
        <v>19508949</v>
      </c>
      <c r="Z123" s="24">
        <v>22191900</v>
      </c>
      <c r="AA123" s="24">
        <v>775961790</v>
      </c>
      <c r="AB123" s="24">
        <v>1178700</v>
      </c>
      <c r="AC123" s="24">
        <v>779866042</v>
      </c>
      <c r="AD123" s="24">
        <v>4406373192</v>
      </c>
      <c r="AE123" s="24">
        <v>247480995</v>
      </c>
      <c r="AF123" s="24">
        <v>197207004</v>
      </c>
      <c r="AG123" s="24">
        <v>137810361</v>
      </c>
      <c r="AH123" s="24">
        <v>22959449</v>
      </c>
      <c r="AI123" s="24">
        <v>463445902</v>
      </c>
      <c r="AJ123" s="24">
        <v>90801530</v>
      </c>
      <c r="AK123" s="24">
        <v>135117100</v>
      </c>
      <c r="AL123" s="203">
        <v>25915127650</v>
      </c>
    </row>
    <row r="124" spans="1:38" s="6" customFormat="1" ht="14.4" x14ac:dyDescent="0.3">
      <c r="A124" s="65" t="s">
        <v>876</v>
      </c>
      <c r="B124" s="25" t="s">
        <v>146</v>
      </c>
      <c r="C124" s="24">
        <v>22654236800</v>
      </c>
      <c r="D124" s="24">
        <v>14386779605</v>
      </c>
      <c r="E124" s="24">
        <v>5883426946</v>
      </c>
      <c r="F124" s="24">
        <v>1983073556</v>
      </c>
      <c r="G124" s="24">
        <v>20298518749</v>
      </c>
      <c r="H124" s="24">
        <v>84129831376</v>
      </c>
      <c r="I124" s="24">
        <v>15379188953</v>
      </c>
      <c r="J124" s="24">
        <v>2252217846</v>
      </c>
      <c r="K124" s="24">
        <v>7268068228</v>
      </c>
      <c r="L124" s="24">
        <v>13724461153</v>
      </c>
      <c r="M124" s="24">
        <v>50344187432</v>
      </c>
      <c r="N124" s="24">
        <v>24535857519</v>
      </c>
      <c r="O124" s="24">
        <v>24463758020</v>
      </c>
      <c r="P124" s="24">
        <v>15271991133</v>
      </c>
      <c r="Q124" s="24">
        <v>3596086755</v>
      </c>
      <c r="R124" s="24">
        <v>17329769560</v>
      </c>
      <c r="S124" s="24">
        <v>909565341</v>
      </c>
      <c r="T124" s="24">
        <v>36890512875</v>
      </c>
      <c r="U124" s="24">
        <v>0</v>
      </c>
      <c r="V124" s="24">
        <v>47549649324</v>
      </c>
      <c r="W124" s="24">
        <v>13363072820</v>
      </c>
      <c r="X124" s="24">
        <v>2163069723</v>
      </c>
      <c r="Y124" s="24">
        <v>21258643539</v>
      </c>
      <c r="Z124" s="24">
        <v>1617243785</v>
      </c>
      <c r="AA124" s="24">
        <v>109419144820</v>
      </c>
      <c r="AB124" s="24">
        <v>9521923274</v>
      </c>
      <c r="AC124" s="24">
        <v>136804024587</v>
      </c>
      <c r="AD124" s="24">
        <v>66150704779</v>
      </c>
      <c r="AE124" s="24">
        <v>15007728083</v>
      </c>
      <c r="AF124" s="24">
        <v>36375342199</v>
      </c>
      <c r="AG124" s="24">
        <v>17503099943</v>
      </c>
      <c r="AH124" s="24">
        <v>9674392448</v>
      </c>
      <c r="AI124" s="24">
        <v>0</v>
      </c>
      <c r="AJ124" s="24">
        <v>6409537685</v>
      </c>
      <c r="AK124" s="24">
        <v>0</v>
      </c>
      <c r="AL124" s="203">
        <v>854119108856</v>
      </c>
    </row>
    <row r="125" spans="1:38" s="6" customFormat="1" ht="14.4" x14ac:dyDescent="0.3">
      <c r="A125" s="65" t="s">
        <v>877</v>
      </c>
      <c r="B125" s="25" t="s">
        <v>147</v>
      </c>
      <c r="C125" s="24">
        <v>50224315</v>
      </c>
      <c r="D125" s="24">
        <v>0</v>
      </c>
      <c r="E125" s="24">
        <v>0</v>
      </c>
      <c r="F125" s="24">
        <v>50224315</v>
      </c>
      <c r="G125" s="24">
        <v>613916169</v>
      </c>
      <c r="H125" s="24">
        <v>50632769</v>
      </c>
      <c r="I125" s="24">
        <v>50224315</v>
      </c>
      <c r="J125" s="24">
        <v>50224315</v>
      </c>
      <c r="K125" s="24">
        <v>50224315</v>
      </c>
      <c r="L125" s="24">
        <v>50224315</v>
      </c>
      <c r="M125" s="24">
        <v>50224315</v>
      </c>
      <c r="N125" s="24">
        <v>0</v>
      </c>
      <c r="O125" s="24">
        <v>0</v>
      </c>
      <c r="P125" s="24">
        <v>50224315</v>
      </c>
      <c r="Q125" s="24">
        <v>0</v>
      </c>
      <c r="R125" s="24">
        <v>50224429</v>
      </c>
      <c r="S125" s="24">
        <v>50224315</v>
      </c>
      <c r="T125" s="24">
        <v>0</v>
      </c>
      <c r="U125" s="24">
        <v>0</v>
      </c>
      <c r="V125" s="24">
        <v>0</v>
      </c>
      <c r="W125" s="24">
        <v>50224315</v>
      </c>
      <c r="X125" s="24">
        <v>190750942</v>
      </c>
      <c r="Y125" s="24">
        <v>50224315</v>
      </c>
      <c r="Z125" s="24">
        <v>50224315</v>
      </c>
      <c r="AA125" s="24">
        <v>50224315</v>
      </c>
      <c r="AB125" s="24">
        <v>0</v>
      </c>
      <c r="AC125" s="24">
        <v>0</v>
      </c>
      <c r="AD125" s="24">
        <v>0</v>
      </c>
      <c r="AE125" s="24">
        <v>50224315</v>
      </c>
      <c r="AF125" s="24">
        <v>0</v>
      </c>
      <c r="AG125" s="24">
        <v>0</v>
      </c>
      <c r="AH125" s="24">
        <v>50224315</v>
      </c>
      <c r="AI125" s="24">
        <v>0</v>
      </c>
      <c r="AJ125" s="24">
        <v>0</v>
      </c>
      <c r="AK125" s="24">
        <v>0</v>
      </c>
      <c r="AL125" s="203">
        <v>1658889034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186556959</v>
      </c>
      <c r="E126" s="24">
        <v>476176196</v>
      </c>
      <c r="F126" s="24">
        <v>10532398</v>
      </c>
      <c r="G126" s="24">
        <v>10613820</v>
      </c>
      <c r="H126" s="24">
        <v>990508725</v>
      </c>
      <c r="I126" s="24">
        <v>89482379</v>
      </c>
      <c r="J126" s="24">
        <v>0</v>
      </c>
      <c r="K126" s="24">
        <v>22257235</v>
      </c>
      <c r="L126" s="24">
        <v>1253891417</v>
      </c>
      <c r="M126" s="24">
        <v>82825293</v>
      </c>
      <c r="N126" s="24">
        <v>173930802</v>
      </c>
      <c r="O126" s="24">
        <v>796566916</v>
      </c>
      <c r="P126" s="24">
        <v>93218528</v>
      </c>
      <c r="Q126" s="24">
        <v>100249968</v>
      </c>
      <c r="R126" s="24">
        <v>124773225</v>
      </c>
      <c r="S126" s="24">
        <v>4020000</v>
      </c>
      <c r="T126" s="24">
        <v>199563115</v>
      </c>
      <c r="U126" s="24">
        <v>0</v>
      </c>
      <c r="V126" s="24">
        <v>1658398665</v>
      </c>
      <c r="W126" s="24">
        <v>1978000</v>
      </c>
      <c r="X126" s="24">
        <v>95149398</v>
      </c>
      <c r="Y126" s="24">
        <v>391705396</v>
      </c>
      <c r="Z126" s="24">
        <v>201794702</v>
      </c>
      <c r="AA126" s="24">
        <v>4328153990</v>
      </c>
      <c r="AB126" s="24">
        <v>462168500</v>
      </c>
      <c r="AC126" s="24">
        <v>4267423738</v>
      </c>
      <c r="AD126" s="24">
        <v>1352783671</v>
      </c>
      <c r="AE126" s="24">
        <v>31346295</v>
      </c>
      <c r="AF126" s="24">
        <v>577566720</v>
      </c>
      <c r="AG126" s="24">
        <v>168727745</v>
      </c>
      <c r="AH126" s="24">
        <v>171276770</v>
      </c>
      <c r="AI126" s="24">
        <v>0</v>
      </c>
      <c r="AJ126" s="24">
        <v>0</v>
      </c>
      <c r="AK126" s="24">
        <v>0</v>
      </c>
      <c r="AL126" s="203">
        <v>18325241891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30368124</v>
      </c>
      <c r="E127" s="24">
        <v>0</v>
      </c>
      <c r="F127" s="24">
        <v>13294545</v>
      </c>
      <c r="G127" s="24">
        <v>9226350</v>
      </c>
      <c r="H127" s="24">
        <v>262873778</v>
      </c>
      <c r="I127" s="24">
        <v>28383228</v>
      </c>
      <c r="J127" s="24">
        <v>0</v>
      </c>
      <c r="K127" s="24">
        <v>9878546</v>
      </c>
      <c r="L127" s="24">
        <v>88342847</v>
      </c>
      <c r="M127" s="24">
        <v>2954545</v>
      </c>
      <c r="N127" s="24">
        <v>22607272</v>
      </c>
      <c r="O127" s="24">
        <v>22420667</v>
      </c>
      <c r="P127" s="24">
        <v>32784469</v>
      </c>
      <c r="Q127" s="24">
        <v>1572728</v>
      </c>
      <c r="R127" s="24">
        <v>7512636</v>
      </c>
      <c r="S127" s="24">
        <v>0</v>
      </c>
      <c r="T127" s="24">
        <v>15776808</v>
      </c>
      <c r="U127" s="24">
        <v>0</v>
      </c>
      <c r="V127" s="24">
        <v>242795591</v>
      </c>
      <c r="W127" s="24">
        <v>7986818</v>
      </c>
      <c r="X127" s="24">
        <v>0</v>
      </c>
      <c r="Y127" s="24">
        <v>35054691</v>
      </c>
      <c r="Z127" s="24">
        <v>19268584</v>
      </c>
      <c r="AA127" s="24">
        <v>123940411</v>
      </c>
      <c r="AB127" s="24">
        <v>81379343</v>
      </c>
      <c r="AC127" s="24">
        <v>264378648</v>
      </c>
      <c r="AD127" s="24">
        <v>15914548</v>
      </c>
      <c r="AE127" s="24">
        <v>33630125</v>
      </c>
      <c r="AF127" s="24">
        <v>0</v>
      </c>
      <c r="AG127" s="24">
        <v>5661205</v>
      </c>
      <c r="AH127" s="24">
        <v>2593636</v>
      </c>
      <c r="AI127" s="24">
        <v>0</v>
      </c>
      <c r="AJ127" s="24">
        <v>2166545</v>
      </c>
      <c r="AK127" s="24">
        <v>0</v>
      </c>
      <c r="AL127" s="203">
        <v>1382766688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1408745596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3205921422</v>
      </c>
      <c r="AD128" s="24">
        <v>2955794135</v>
      </c>
      <c r="AE128" s="24">
        <v>0</v>
      </c>
      <c r="AF128" s="24">
        <v>6042577996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13644426009</v>
      </c>
    </row>
    <row r="129" spans="1:38" s="6" customFormat="1" ht="14.4" x14ac:dyDescent="0.3">
      <c r="A129" s="65" t="s">
        <v>881</v>
      </c>
      <c r="B129" s="25" t="s">
        <v>151</v>
      </c>
      <c r="C129" s="24">
        <v>177112427</v>
      </c>
      <c r="D129" s="24">
        <v>187378171</v>
      </c>
      <c r="E129" s="24">
        <v>419856082</v>
      </c>
      <c r="F129" s="24">
        <v>7848181</v>
      </c>
      <c r="G129" s="24">
        <v>436747186</v>
      </c>
      <c r="H129" s="24">
        <v>2471466444</v>
      </c>
      <c r="I129" s="24">
        <v>18601409</v>
      </c>
      <c r="J129" s="24">
        <v>46484233</v>
      </c>
      <c r="K129" s="24">
        <v>276256998</v>
      </c>
      <c r="L129" s="24">
        <v>16590816507</v>
      </c>
      <c r="M129" s="24">
        <v>4228185197</v>
      </c>
      <c r="N129" s="24">
        <v>792965400</v>
      </c>
      <c r="O129" s="24">
        <v>2112839650</v>
      </c>
      <c r="P129" s="24">
        <v>179978779</v>
      </c>
      <c r="Q129" s="24">
        <v>334998707</v>
      </c>
      <c r="R129" s="24">
        <v>761393550</v>
      </c>
      <c r="S129" s="24">
        <v>0</v>
      </c>
      <c r="T129" s="24">
        <v>3007838915</v>
      </c>
      <c r="U129" s="24">
        <v>0</v>
      </c>
      <c r="V129" s="24">
        <v>6831238369</v>
      </c>
      <c r="W129" s="24">
        <v>724924587</v>
      </c>
      <c r="X129" s="24">
        <v>395805593</v>
      </c>
      <c r="Y129" s="24">
        <v>1820075097</v>
      </c>
      <c r="Z129" s="24">
        <v>170495190</v>
      </c>
      <c r="AA129" s="24">
        <v>12917771272</v>
      </c>
      <c r="AB129" s="24">
        <v>2737571163</v>
      </c>
      <c r="AC129" s="24">
        <v>6434506694</v>
      </c>
      <c r="AD129" s="24">
        <v>2365937205</v>
      </c>
      <c r="AE129" s="24">
        <v>2356375549</v>
      </c>
      <c r="AF129" s="24">
        <v>6040108928</v>
      </c>
      <c r="AG129" s="24">
        <v>1119730465</v>
      </c>
      <c r="AH129" s="24">
        <v>1360411120</v>
      </c>
      <c r="AI129" s="24">
        <v>0</v>
      </c>
      <c r="AJ129" s="24">
        <v>4440256587</v>
      </c>
      <c r="AK129" s="24">
        <v>902065019</v>
      </c>
      <c r="AL129" s="203">
        <v>82668040674</v>
      </c>
    </row>
    <row r="130" spans="1:38" s="6" customFormat="1" ht="14.4" x14ac:dyDescent="0.3">
      <c r="A130" s="65" t="s">
        <v>882</v>
      </c>
      <c r="B130" s="25" t="s">
        <v>152</v>
      </c>
      <c r="C130" s="24">
        <v>3679101750</v>
      </c>
      <c r="D130" s="24">
        <v>241818453</v>
      </c>
      <c r="E130" s="24">
        <v>339509179</v>
      </c>
      <c r="F130" s="24">
        <v>212672936</v>
      </c>
      <c r="G130" s="24">
        <v>216691118</v>
      </c>
      <c r="H130" s="24">
        <v>717587083</v>
      </c>
      <c r="I130" s="24">
        <v>227312072</v>
      </c>
      <c r="J130" s="24">
        <v>213745664</v>
      </c>
      <c r="K130" s="24">
        <v>214549753</v>
      </c>
      <c r="L130" s="24">
        <v>253898503</v>
      </c>
      <c r="M130" s="24">
        <v>664152141</v>
      </c>
      <c r="N130" s="24">
        <v>173120947</v>
      </c>
      <c r="O130" s="24">
        <v>220901027</v>
      </c>
      <c r="P130" s="24">
        <v>212673073</v>
      </c>
      <c r="Q130" s="24">
        <v>217491118</v>
      </c>
      <c r="R130" s="24">
        <v>237290997</v>
      </c>
      <c r="S130" s="24">
        <v>212672936</v>
      </c>
      <c r="T130" s="24">
        <v>7806724</v>
      </c>
      <c r="U130" s="24">
        <v>0</v>
      </c>
      <c r="V130" s="24">
        <v>1030027975</v>
      </c>
      <c r="W130" s="24">
        <v>242043016</v>
      </c>
      <c r="X130" s="24">
        <v>211400612</v>
      </c>
      <c r="Y130" s="24">
        <v>216779798</v>
      </c>
      <c r="Z130" s="24">
        <v>224242914</v>
      </c>
      <c r="AA130" s="24">
        <v>477456876</v>
      </c>
      <c r="AB130" s="24">
        <v>240260542</v>
      </c>
      <c r="AC130" s="24">
        <v>807026096</v>
      </c>
      <c r="AD130" s="24">
        <v>126917976</v>
      </c>
      <c r="AE130" s="24">
        <v>286247169</v>
      </c>
      <c r="AF130" s="24">
        <v>2886885546</v>
      </c>
      <c r="AG130" s="24">
        <v>416517758</v>
      </c>
      <c r="AH130" s="24">
        <v>216263845</v>
      </c>
      <c r="AI130" s="24">
        <v>212672936</v>
      </c>
      <c r="AJ130" s="24">
        <v>212672936</v>
      </c>
      <c r="AK130" s="24">
        <v>0</v>
      </c>
      <c r="AL130" s="203">
        <v>16070411469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2958311298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704442363</v>
      </c>
      <c r="P131" s="24">
        <v>1239300000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29625320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5252514526</v>
      </c>
    </row>
    <row r="132" spans="1:38" s="6" customFormat="1" ht="14.4" x14ac:dyDescent="0.3">
      <c r="A132" s="65" t="s">
        <v>884</v>
      </c>
      <c r="B132" s="25" t="s">
        <v>154</v>
      </c>
      <c r="C132" s="24">
        <v>50962380</v>
      </c>
      <c r="D132" s="24">
        <v>119014072</v>
      </c>
      <c r="E132" s="24">
        <v>11375224</v>
      </c>
      <c r="F132" s="24">
        <v>6377173</v>
      </c>
      <c r="G132" s="24">
        <v>909001232</v>
      </c>
      <c r="H132" s="24">
        <v>1174322999</v>
      </c>
      <c r="I132" s="24">
        <v>52496142</v>
      </c>
      <c r="J132" s="24">
        <v>35076681</v>
      </c>
      <c r="K132" s="24">
        <v>84822680</v>
      </c>
      <c r="L132" s="24">
        <v>339867981</v>
      </c>
      <c r="M132" s="24">
        <v>8626591040</v>
      </c>
      <c r="N132" s="24">
        <v>343926721</v>
      </c>
      <c r="O132" s="24">
        <v>3243454724</v>
      </c>
      <c r="P132" s="24">
        <v>92543180</v>
      </c>
      <c r="Q132" s="24">
        <v>2772727</v>
      </c>
      <c r="R132" s="24">
        <v>6377323055</v>
      </c>
      <c r="S132" s="24">
        <v>0</v>
      </c>
      <c r="T132" s="24">
        <v>1129149788</v>
      </c>
      <c r="U132" s="24">
        <v>0</v>
      </c>
      <c r="V132" s="24">
        <v>10280356981</v>
      </c>
      <c r="W132" s="24">
        <v>48974795</v>
      </c>
      <c r="X132" s="24">
        <v>0</v>
      </c>
      <c r="Y132" s="24">
        <v>2720474188</v>
      </c>
      <c r="Z132" s="24">
        <v>0</v>
      </c>
      <c r="AA132" s="24">
        <v>989785673</v>
      </c>
      <c r="AB132" s="24">
        <v>15363539829</v>
      </c>
      <c r="AC132" s="24">
        <v>18964117270</v>
      </c>
      <c r="AD132" s="24">
        <v>988266450</v>
      </c>
      <c r="AE132" s="24">
        <v>947295416</v>
      </c>
      <c r="AF132" s="24">
        <v>35461682</v>
      </c>
      <c r="AG132" s="24">
        <v>296801858</v>
      </c>
      <c r="AH132" s="24">
        <v>23287365</v>
      </c>
      <c r="AI132" s="24">
        <v>0</v>
      </c>
      <c r="AJ132" s="24">
        <v>7152545</v>
      </c>
      <c r="AK132" s="24">
        <v>0</v>
      </c>
      <c r="AL132" s="203">
        <v>73264591851</v>
      </c>
    </row>
    <row r="133" spans="1:38" s="6" customFormat="1" ht="14.4" x14ac:dyDescent="0.3">
      <c r="A133" s="65" t="s">
        <v>885</v>
      </c>
      <c r="B133" s="25" t="s">
        <v>155</v>
      </c>
      <c r="C133" s="24">
        <v>1480733976</v>
      </c>
      <c r="D133" s="24">
        <v>0</v>
      </c>
      <c r="E133" s="24">
        <v>0</v>
      </c>
      <c r="F133" s="24">
        <v>0</v>
      </c>
      <c r="G133" s="24">
        <v>12198188</v>
      </c>
      <c r="H133" s="24">
        <v>534522937</v>
      </c>
      <c r="I133" s="24">
        <v>0</v>
      </c>
      <c r="J133" s="24">
        <v>0</v>
      </c>
      <c r="K133" s="24">
        <v>0</v>
      </c>
      <c r="L133" s="24">
        <v>5496136</v>
      </c>
      <c r="M133" s="24">
        <v>990934026</v>
      </c>
      <c r="N133" s="24">
        <v>598646074</v>
      </c>
      <c r="O133" s="24">
        <v>109880515</v>
      </c>
      <c r="P133" s="24">
        <v>0</v>
      </c>
      <c r="Q133" s="24">
        <v>0</v>
      </c>
      <c r="R133" s="24">
        <v>3454452603</v>
      </c>
      <c r="S133" s="24">
        <v>26974000</v>
      </c>
      <c r="T133" s="24">
        <v>248270400</v>
      </c>
      <c r="U133" s="24">
        <v>0</v>
      </c>
      <c r="V133" s="24">
        <v>105000000</v>
      </c>
      <c r="W133" s="24">
        <v>0</v>
      </c>
      <c r="X133" s="24">
        <v>0</v>
      </c>
      <c r="Y133" s="24">
        <v>95444826</v>
      </c>
      <c r="Z133" s="24">
        <v>0</v>
      </c>
      <c r="AA133" s="24">
        <v>192409419</v>
      </c>
      <c r="AB133" s="24">
        <v>0</v>
      </c>
      <c r="AC133" s="24">
        <v>2505242</v>
      </c>
      <c r="AD133" s="24">
        <v>699207232</v>
      </c>
      <c r="AE133" s="24">
        <v>0</v>
      </c>
      <c r="AF133" s="24">
        <v>0</v>
      </c>
      <c r="AG133" s="24">
        <v>4583943782</v>
      </c>
      <c r="AH133" s="24">
        <v>0</v>
      </c>
      <c r="AI133" s="24">
        <v>0</v>
      </c>
      <c r="AJ133" s="24">
        <v>0</v>
      </c>
      <c r="AK133" s="24">
        <v>0</v>
      </c>
      <c r="AL133" s="203">
        <v>13140619356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1239901035</v>
      </c>
      <c r="E134" s="24">
        <v>125000000</v>
      </c>
      <c r="F134" s="24">
        <v>0</v>
      </c>
      <c r="G134" s="24">
        <v>6900062817</v>
      </c>
      <c r="H134" s="24">
        <v>4134042536</v>
      </c>
      <c r="I134" s="24">
        <v>1007273</v>
      </c>
      <c r="J134" s="24">
        <v>0</v>
      </c>
      <c r="K134" s="24">
        <v>5498858356</v>
      </c>
      <c r="L134" s="24">
        <v>15047867102</v>
      </c>
      <c r="M134" s="24">
        <v>4004713672</v>
      </c>
      <c r="N134" s="24">
        <v>310848123</v>
      </c>
      <c r="O134" s="24">
        <v>285570001</v>
      </c>
      <c r="P134" s="24">
        <v>0</v>
      </c>
      <c r="Q134" s="24">
        <v>20000000</v>
      </c>
      <c r="R134" s="24">
        <v>502901122</v>
      </c>
      <c r="S134" s="24">
        <v>0</v>
      </c>
      <c r="T134" s="24">
        <v>3256547593</v>
      </c>
      <c r="U134" s="24">
        <v>0</v>
      </c>
      <c r="V134" s="24">
        <v>8749105345</v>
      </c>
      <c r="W134" s="24">
        <v>356371933</v>
      </c>
      <c r="X134" s="24">
        <v>653321900</v>
      </c>
      <c r="Y134" s="24">
        <v>6186283275</v>
      </c>
      <c r="Z134" s="24">
        <v>286428225</v>
      </c>
      <c r="AA134" s="24">
        <v>11485147203</v>
      </c>
      <c r="AB134" s="24">
        <v>2775097205</v>
      </c>
      <c r="AC134" s="24">
        <v>6613979585</v>
      </c>
      <c r="AD134" s="24">
        <v>10696639450</v>
      </c>
      <c r="AE134" s="24">
        <v>9049217642</v>
      </c>
      <c r="AF134" s="24">
        <v>841981677</v>
      </c>
      <c r="AG134" s="24">
        <v>717469446</v>
      </c>
      <c r="AH134" s="24">
        <v>3388004838</v>
      </c>
      <c r="AI134" s="24">
        <v>15414218768</v>
      </c>
      <c r="AJ134" s="24">
        <v>4273472347</v>
      </c>
      <c r="AK134" s="24">
        <v>2386940498</v>
      </c>
      <c r="AL134" s="203">
        <v>125200998967</v>
      </c>
    </row>
    <row r="135" spans="1:38" s="6" customFormat="1" ht="14.4" x14ac:dyDescent="0.3">
      <c r="A135" s="95" t="s">
        <v>887</v>
      </c>
      <c r="B135" s="96" t="s">
        <v>206</v>
      </c>
      <c r="C135" s="97">
        <v>30332536381</v>
      </c>
      <c r="D135" s="97">
        <v>35663464383</v>
      </c>
      <c r="E135" s="97">
        <v>9309999667</v>
      </c>
      <c r="F135" s="97">
        <v>2482743260</v>
      </c>
      <c r="G135" s="97">
        <v>29740528694</v>
      </c>
      <c r="H135" s="97">
        <v>102053116849</v>
      </c>
      <c r="I135" s="97">
        <v>15990108106</v>
      </c>
      <c r="J135" s="97">
        <v>2670246896</v>
      </c>
      <c r="K135" s="97">
        <v>13674440069</v>
      </c>
      <c r="L135" s="97">
        <v>62137558439</v>
      </c>
      <c r="M135" s="97">
        <v>75712567011</v>
      </c>
      <c r="N135" s="97">
        <v>34628470219</v>
      </c>
      <c r="O135" s="97">
        <v>50102452775</v>
      </c>
      <c r="P135" s="97">
        <v>18106514751</v>
      </c>
      <c r="Q135" s="97">
        <v>4590997667</v>
      </c>
      <c r="R135" s="97">
        <v>30131631758</v>
      </c>
      <c r="S135" s="97">
        <v>1207156592</v>
      </c>
      <c r="T135" s="97">
        <v>60971387285</v>
      </c>
      <c r="U135" s="97">
        <v>0</v>
      </c>
      <c r="V135" s="97">
        <v>93530711029</v>
      </c>
      <c r="W135" s="97">
        <v>23703126964</v>
      </c>
      <c r="X135" s="97">
        <v>3802363364</v>
      </c>
      <c r="Y135" s="97">
        <v>40041726689</v>
      </c>
      <c r="Z135" s="97">
        <v>4254643083</v>
      </c>
      <c r="AA135" s="97">
        <v>145532906933</v>
      </c>
      <c r="AB135" s="97">
        <v>33680464622</v>
      </c>
      <c r="AC135" s="97">
        <v>246382197098</v>
      </c>
      <c r="AD135" s="97">
        <v>96547648905</v>
      </c>
      <c r="AE135" s="97">
        <v>28154778327</v>
      </c>
      <c r="AF135" s="97">
        <v>56138550971</v>
      </c>
      <c r="AG135" s="97">
        <v>25840852254</v>
      </c>
      <c r="AH135" s="97">
        <v>15144056640</v>
      </c>
      <c r="AI135" s="97">
        <v>16090337606</v>
      </c>
      <c r="AJ135" s="97">
        <v>15528900174</v>
      </c>
      <c r="AK135" s="97">
        <v>3457959402</v>
      </c>
      <c r="AL135" s="204">
        <v>1427337144863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30332536381</v>
      </c>
      <c r="D136" s="31">
        <v>35663464383</v>
      </c>
      <c r="E136" s="31">
        <v>9309999667</v>
      </c>
      <c r="F136" s="31">
        <v>2482743260</v>
      </c>
      <c r="G136" s="31">
        <v>29740528694</v>
      </c>
      <c r="H136" s="31">
        <v>102053116849</v>
      </c>
      <c r="I136" s="31">
        <v>15990108106</v>
      </c>
      <c r="J136" s="31">
        <v>2670246896</v>
      </c>
      <c r="K136" s="31">
        <v>13674440069</v>
      </c>
      <c r="L136" s="31">
        <v>62137558439</v>
      </c>
      <c r="M136" s="31">
        <v>75712567011</v>
      </c>
      <c r="N136" s="31">
        <v>34628470219</v>
      </c>
      <c r="O136" s="31">
        <v>50102452775</v>
      </c>
      <c r="P136" s="31">
        <v>18106514751</v>
      </c>
      <c r="Q136" s="31">
        <v>4590997667</v>
      </c>
      <c r="R136" s="31">
        <v>30131631758</v>
      </c>
      <c r="S136" s="31">
        <v>1207156592</v>
      </c>
      <c r="T136" s="31">
        <v>60971387285</v>
      </c>
      <c r="U136" s="31">
        <v>0</v>
      </c>
      <c r="V136" s="31">
        <v>93530711029</v>
      </c>
      <c r="W136" s="31">
        <v>23703126964</v>
      </c>
      <c r="X136" s="31">
        <v>3802363364</v>
      </c>
      <c r="Y136" s="31">
        <v>40041726689</v>
      </c>
      <c r="Z136" s="31">
        <v>4254643083</v>
      </c>
      <c r="AA136" s="31">
        <v>145532906933</v>
      </c>
      <c r="AB136" s="31">
        <v>33680464622</v>
      </c>
      <c r="AC136" s="31">
        <v>246382197098</v>
      </c>
      <c r="AD136" s="31">
        <v>96547648905</v>
      </c>
      <c r="AE136" s="31">
        <v>28154778327</v>
      </c>
      <c r="AF136" s="31">
        <v>56138550971</v>
      </c>
      <c r="AG136" s="31">
        <v>25840852254</v>
      </c>
      <c r="AH136" s="31">
        <v>15144056640</v>
      </c>
      <c r="AI136" s="31">
        <v>16090337606</v>
      </c>
      <c r="AJ136" s="31">
        <v>15528900174</v>
      </c>
      <c r="AK136" s="31">
        <v>3457959402</v>
      </c>
      <c r="AL136" s="205">
        <v>1427337144863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376810508</v>
      </c>
      <c r="W139" s="24">
        <v>0</v>
      </c>
      <c r="X139" s="24">
        <v>0</v>
      </c>
      <c r="Y139" s="24">
        <v>484185447</v>
      </c>
      <c r="Z139" s="24">
        <v>0</v>
      </c>
      <c r="AA139" s="24">
        <v>16840277035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2690607765</v>
      </c>
      <c r="AJ139" s="24">
        <v>0</v>
      </c>
      <c r="AK139" s="24">
        <v>0</v>
      </c>
      <c r="AL139" s="203">
        <v>20391880755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376810508</v>
      </c>
      <c r="W141" s="97">
        <v>0</v>
      </c>
      <c r="X141" s="97">
        <v>0</v>
      </c>
      <c r="Y141" s="97">
        <v>484185447</v>
      </c>
      <c r="Z141" s="97">
        <v>0</v>
      </c>
      <c r="AA141" s="97">
        <v>16840277035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2690607765</v>
      </c>
      <c r="AJ141" s="97">
        <v>0</v>
      </c>
      <c r="AK141" s="97">
        <v>0</v>
      </c>
      <c r="AL141" s="204">
        <v>20391880755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376810508</v>
      </c>
      <c r="W142" s="31">
        <v>0</v>
      </c>
      <c r="X142" s="31">
        <v>0</v>
      </c>
      <c r="Y142" s="31">
        <v>484185447</v>
      </c>
      <c r="Z142" s="31">
        <v>0</v>
      </c>
      <c r="AA142" s="31">
        <v>16840277035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2690607765</v>
      </c>
      <c r="AJ142" s="31">
        <v>0</v>
      </c>
      <c r="AK142" s="31">
        <v>0</v>
      </c>
      <c r="AL142" s="205">
        <v>20391880755</v>
      </c>
    </row>
    <row r="143" spans="1:38" s="6" customFormat="1" ht="14.4" x14ac:dyDescent="0.3">
      <c r="A143" s="65" t="s">
        <v>893</v>
      </c>
      <c r="B143" s="25" t="s">
        <v>143</v>
      </c>
      <c r="C143" s="24">
        <v>112623950</v>
      </c>
      <c r="D143" s="24">
        <v>25335620</v>
      </c>
      <c r="E143" s="24">
        <v>60945000</v>
      </c>
      <c r="F143" s="24">
        <v>0</v>
      </c>
      <c r="G143" s="24">
        <v>1200000</v>
      </c>
      <c r="H143" s="24">
        <v>240786677</v>
      </c>
      <c r="I143" s="24">
        <v>509091</v>
      </c>
      <c r="J143" s="24">
        <v>0</v>
      </c>
      <c r="K143" s="24">
        <v>9388375</v>
      </c>
      <c r="L143" s="24">
        <v>341171801</v>
      </c>
      <c r="M143" s="24">
        <v>60391819</v>
      </c>
      <c r="N143" s="24">
        <v>351476922</v>
      </c>
      <c r="O143" s="24">
        <v>308662273</v>
      </c>
      <c r="P143" s="24">
        <v>8841818</v>
      </c>
      <c r="Q143" s="24">
        <v>26877273</v>
      </c>
      <c r="R143" s="24">
        <v>14351342</v>
      </c>
      <c r="S143" s="24">
        <v>0</v>
      </c>
      <c r="T143" s="24">
        <v>418856195</v>
      </c>
      <c r="U143" s="24">
        <v>0</v>
      </c>
      <c r="V143" s="24">
        <v>407038981</v>
      </c>
      <c r="W143" s="24">
        <v>191384810</v>
      </c>
      <c r="X143" s="24">
        <v>0</v>
      </c>
      <c r="Y143" s="24">
        <v>130585578</v>
      </c>
      <c r="Z143" s="24">
        <v>3715679</v>
      </c>
      <c r="AA143" s="24">
        <v>92646144</v>
      </c>
      <c r="AB143" s="24">
        <v>102143503</v>
      </c>
      <c r="AC143" s="24">
        <v>0</v>
      </c>
      <c r="AD143" s="24">
        <v>109343142</v>
      </c>
      <c r="AE143" s="24">
        <v>6050000</v>
      </c>
      <c r="AF143" s="24">
        <v>67050807</v>
      </c>
      <c r="AG143" s="24">
        <v>0</v>
      </c>
      <c r="AH143" s="24">
        <v>16266836</v>
      </c>
      <c r="AI143" s="24">
        <v>0</v>
      </c>
      <c r="AJ143" s="24">
        <v>600000</v>
      </c>
      <c r="AK143" s="24">
        <v>2750000</v>
      </c>
      <c r="AL143" s="203">
        <v>3110993636</v>
      </c>
    </row>
    <row r="144" spans="1:38" s="6" customFormat="1" ht="14.4" x14ac:dyDescent="0.3">
      <c r="A144" s="65" t="s">
        <v>894</v>
      </c>
      <c r="B144" s="25" t="s">
        <v>144</v>
      </c>
      <c r="C144" s="24">
        <v>19472500</v>
      </c>
      <c r="D144" s="24">
        <v>31448181</v>
      </c>
      <c r="E144" s="24">
        <v>16448636</v>
      </c>
      <c r="F144" s="24">
        <v>23146366</v>
      </c>
      <c r="G144" s="24">
        <v>0</v>
      </c>
      <c r="H144" s="24">
        <v>33310409</v>
      </c>
      <c r="I144" s="24">
        <v>15105909</v>
      </c>
      <c r="J144" s="24">
        <v>0</v>
      </c>
      <c r="K144" s="24">
        <v>1084091</v>
      </c>
      <c r="L144" s="24">
        <v>52265908</v>
      </c>
      <c r="M144" s="24">
        <v>140371046</v>
      </c>
      <c r="N144" s="24">
        <v>30128102</v>
      </c>
      <c r="O144" s="24">
        <v>49606456</v>
      </c>
      <c r="P144" s="24">
        <v>10703637</v>
      </c>
      <c r="Q144" s="24">
        <v>0</v>
      </c>
      <c r="R144" s="24">
        <v>95348480</v>
      </c>
      <c r="S144" s="24">
        <v>0</v>
      </c>
      <c r="T144" s="24">
        <v>1061793580</v>
      </c>
      <c r="U144" s="24">
        <v>0</v>
      </c>
      <c r="V144" s="24">
        <v>220708198</v>
      </c>
      <c r="W144" s="24">
        <v>1142727</v>
      </c>
      <c r="X144" s="24">
        <v>0</v>
      </c>
      <c r="Y144" s="24">
        <v>95248183</v>
      </c>
      <c r="Z144" s="24">
        <v>23530000</v>
      </c>
      <c r="AA144" s="24">
        <v>68845035</v>
      </c>
      <c r="AB144" s="24">
        <v>7598432</v>
      </c>
      <c r="AC144" s="24">
        <v>0</v>
      </c>
      <c r="AD144" s="24">
        <v>90382998</v>
      </c>
      <c r="AE144" s="24">
        <v>0</v>
      </c>
      <c r="AF144" s="24">
        <v>269534885</v>
      </c>
      <c r="AG144" s="24">
        <v>25279546</v>
      </c>
      <c r="AH144" s="24">
        <v>9275403</v>
      </c>
      <c r="AI144" s="24">
        <v>0</v>
      </c>
      <c r="AJ144" s="24">
        <v>1827273</v>
      </c>
      <c r="AK144" s="24">
        <v>0</v>
      </c>
      <c r="AL144" s="203">
        <v>2393605981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5772727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2220000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1954545</v>
      </c>
      <c r="AE145" s="24">
        <v>0</v>
      </c>
      <c r="AF145" s="24">
        <v>9105923</v>
      </c>
      <c r="AG145" s="24">
        <v>0</v>
      </c>
      <c r="AH145" s="24">
        <v>1000000</v>
      </c>
      <c r="AI145" s="24">
        <v>6587273</v>
      </c>
      <c r="AJ145" s="24">
        <v>0</v>
      </c>
      <c r="AK145" s="24">
        <v>0</v>
      </c>
      <c r="AL145" s="203">
        <v>27720468</v>
      </c>
    </row>
    <row r="146" spans="1:38" s="6" customFormat="1" ht="14.4" x14ac:dyDescent="0.3">
      <c r="A146" s="65" t="s">
        <v>896</v>
      </c>
      <c r="B146" s="25" t="s">
        <v>146</v>
      </c>
      <c r="C146" s="24">
        <v>309517165</v>
      </c>
      <c r="D146" s="24">
        <v>243971665</v>
      </c>
      <c r="E146" s="24">
        <v>43772727</v>
      </c>
      <c r="F146" s="24">
        <v>8310944</v>
      </c>
      <c r="G146" s="24">
        <v>47901817</v>
      </c>
      <c r="H146" s="24">
        <v>508039239</v>
      </c>
      <c r="I146" s="24">
        <v>117103181</v>
      </c>
      <c r="J146" s="24">
        <v>18159703</v>
      </c>
      <c r="K146" s="24">
        <v>66975076</v>
      </c>
      <c r="L146" s="24">
        <v>83531893</v>
      </c>
      <c r="M146" s="24">
        <v>825339864</v>
      </c>
      <c r="N146" s="24">
        <v>406156164</v>
      </c>
      <c r="O146" s="24">
        <v>197564454</v>
      </c>
      <c r="P146" s="24">
        <v>134280911</v>
      </c>
      <c r="Q146" s="24">
        <v>27200000</v>
      </c>
      <c r="R146" s="24">
        <v>219888615</v>
      </c>
      <c r="S146" s="24">
        <v>9449091</v>
      </c>
      <c r="T146" s="24">
        <v>1339472426</v>
      </c>
      <c r="U146" s="24">
        <v>0</v>
      </c>
      <c r="V146" s="24">
        <v>673448717</v>
      </c>
      <c r="W146" s="24">
        <v>83218662</v>
      </c>
      <c r="X146" s="24">
        <v>40045454</v>
      </c>
      <c r="Y146" s="24">
        <v>171670908</v>
      </c>
      <c r="Z146" s="24">
        <v>0</v>
      </c>
      <c r="AA146" s="24">
        <v>1109510642</v>
      </c>
      <c r="AB146" s="24">
        <v>141369082</v>
      </c>
      <c r="AC146" s="24">
        <v>1992104735</v>
      </c>
      <c r="AD146" s="24">
        <v>326017963</v>
      </c>
      <c r="AE146" s="24">
        <v>202573726</v>
      </c>
      <c r="AF146" s="24">
        <v>805861655</v>
      </c>
      <c r="AG146" s="24">
        <v>271258715</v>
      </c>
      <c r="AH146" s="24">
        <v>202455747</v>
      </c>
      <c r="AI146" s="24">
        <v>0</v>
      </c>
      <c r="AJ146" s="24">
        <v>41666686</v>
      </c>
      <c r="AK146" s="24">
        <v>0</v>
      </c>
      <c r="AL146" s="203">
        <v>10667837627</v>
      </c>
    </row>
    <row r="147" spans="1:38" s="6" customFormat="1" ht="14.4" x14ac:dyDescent="0.3">
      <c r="A147" s="65" t="s">
        <v>897</v>
      </c>
      <c r="B147" s="25" t="s">
        <v>147</v>
      </c>
      <c r="C147" s="24">
        <v>408454</v>
      </c>
      <c r="D147" s="24">
        <v>0</v>
      </c>
      <c r="E147" s="24">
        <v>0</v>
      </c>
      <c r="F147" s="24">
        <v>408454</v>
      </c>
      <c r="G147" s="24">
        <v>0</v>
      </c>
      <c r="H147" s="24">
        <v>0</v>
      </c>
      <c r="I147" s="24">
        <v>408454</v>
      </c>
      <c r="J147" s="24">
        <v>408454</v>
      </c>
      <c r="K147" s="24">
        <v>408454</v>
      </c>
      <c r="L147" s="24">
        <v>408454</v>
      </c>
      <c r="M147" s="24">
        <v>408454</v>
      </c>
      <c r="N147" s="24">
        <v>0</v>
      </c>
      <c r="O147" s="24">
        <v>0</v>
      </c>
      <c r="P147" s="24">
        <v>408454</v>
      </c>
      <c r="Q147" s="24">
        <v>0</v>
      </c>
      <c r="R147" s="24">
        <v>408492</v>
      </c>
      <c r="S147" s="24">
        <v>408454</v>
      </c>
      <c r="T147" s="24">
        <v>0</v>
      </c>
      <c r="U147" s="24">
        <v>0</v>
      </c>
      <c r="V147" s="24">
        <v>0</v>
      </c>
      <c r="W147" s="24">
        <v>408454</v>
      </c>
      <c r="X147" s="24">
        <v>26590053</v>
      </c>
      <c r="Y147" s="24">
        <v>408454</v>
      </c>
      <c r="Z147" s="24">
        <v>408454</v>
      </c>
      <c r="AA147" s="24">
        <v>408454</v>
      </c>
      <c r="AB147" s="24">
        <v>0</v>
      </c>
      <c r="AC147" s="24">
        <v>0</v>
      </c>
      <c r="AD147" s="24">
        <v>0</v>
      </c>
      <c r="AE147" s="24">
        <v>408454</v>
      </c>
      <c r="AF147" s="24">
        <v>0</v>
      </c>
      <c r="AG147" s="24">
        <v>0</v>
      </c>
      <c r="AH147" s="24">
        <v>408454</v>
      </c>
      <c r="AI147" s="24">
        <v>0</v>
      </c>
      <c r="AJ147" s="24">
        <v>0</v>
      </c>
      <c r="AK147" s="24">
        <v>0</v>
      </c>
      <c r="AL147" s="203">
        <v>33125355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15434016</v>
      </c>
      <c r="E148" s="24">
        <v>14112636</v>
      </c>
      <c r="F148" s="24">
        <v>0</v>
      </c>
      <c r="G148" s="24">
        <v>0</v>
      </c>
      <c r="H148" s="24">
        <v>4706408</v>
      </c>
      <c r="I148" s="24">
        <v>3674545</v>
      </c>
      <c r="J148" s="24">
        <v>0</v>
      </c>
      <c r="K148" s="24">
        <v>1363637</v>
      </c>
      <c r="L148" s="24">
        <v>8297531</v>
      </c>
      <c r="M148" s="24">
        <v>7891631</v>
      </c>
      <c r="N148" s="24">
        <v>90447595</v>
      </c>
      <c r="O148" s="24">
        <v>22070000</v>
      </c>
      <c r="P148" s="24">
        <v>1818182</v>
      </c>
      <c r="Q148" s="24">
        <v>5406364</v>
      </c>
      <c r="R148" s="24">
        <v>20600000</v>
      </c>
      <c r="S148" s="24">
        <v>0</v>
      </c>
      <c r="T148" s="24">
        <v>14200000</v>
      </c>
      <c r="U148" s="24">
        <v>0</v>
      </c>
      <c r="V148" s="24">
        <v>43929315</v>
      </c>
      <c r="W148" s="24">
        <v>0</v>
      </c>
      <c r="X148" s="24">
        <v>0</v>
      </c>
      <c r="Y148" s="24">
        <v>4122727</v>
      </c>
      <c r="Z148" s="24">
        <v>13286706</v>
      </c>
      <c r="AA148" s="24">
        <v>24419114</v>
      </c>
      <c r="AB148" s="24">
        <v>14761908</v>
      </c>
      <c r="AC148" s="24">
        <v>0</v>
      </c>
      <c r="AD148" s="24">
        <v>47512909</v>
      </c>
      <c r="AE148" s="24">
        <v>0</v>
      </c>
      <c r="AF148" s="24">
        <v>36642700</v>
      </c>
      <c r="AG148" s="24">
        <v>995909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396683833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1370000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581254971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582624971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15930591</v>
      </c>
      <c r="F151" s="24">
        <v>0</v>
      </c>
      <c r="G151" s="24">
        <v>8230455</v>
      </c>
      <c r="H151" s="24">
        <v>3600000</v>
      </c>
      <c r="I151" s="24">
        <v>0</v>
      </c>
      <c r="J151" s="24">
        <v>900000</v>
      </c>
      <c r="K151" s="24">
        <v>3325558</v>
      </c>
      <c r="L151" s="24">
        <v>128682179</v>
      </c>
      <c r="M151" s="24">
        <v>163805271</v>
      </c>
      <c r="N151" s="24">
        <v>122815518</v>
      </c>
      <c r="O151" s="24">
        <v>42178923</v>
      </c>
      <c r="P151" s="24">
        <v>3263636</v>
      </c>
      <c r="Q151" s="24">
        <v>21300000</v>
      </c>
      <c r="R151" s="24">
        <v>22600000</v>
      </c>
      <c r="S151" s="24">
        <v>0</v>
      </c>
      <c r="T151" s="24">
        <v>109884693</v>
      </c>
      <c r="U151" s="24">
        <v>0</v>
      </c>
      <c r="V151" s="24">
        <v>214268723</v>
      </c>
      <c r="W151" s="24">
        <v>7181818</v>
      </c>
      <c r="X151" s="24">
        <v>9904666</v>
      </c>
      <c r="Y151" s="24">
        <v>44435909</v>
      </c>
      <c r="Z151" s="24">
        <v>0</v>
      </c>
      <c r="AA151" s="24">
        <v>43566886</v>
      </c>
      <c r="AB151" s="24">
        <v>63573096</v>
      </c>
      <c r="AC151" s="24">
        <v>6940378780</v>
      </c>
      <c r="AD151" s="24">
        <v>61319251</v>
      </c>
      <c r="AE151" s="24">
        <v>17368012</v>
      </c>
      <c r="AF151" s="24">
        <v>426728223</v>
      </c>
      <c r="AG151" s="24">
        <v>4700000</v>
      </c>
      <c r="AH151" s="24">
        <v>52833580</v>
      </c>
      <c r="AI151" s="24">
        <v>0</v>
      </c>
      <c r="AJ151" s="24">
        <v>157047131</v>
      </c>
      <c r="AK151" s="24">
        <v>19108637</v>
      </c>
      <c r="AL151" s="203">
        <v>8708931536</v>
      </c>
    </row>
    <row r="152" spans="1:38" s="6" customFormat="1" ht="14.4" x14ac:dyDescent="0.3">
      <c r="A152" s="65" t="s">
        <v>902</v>
      </c>
      <c r="B152" s="25" t="s">
        <v>152</v>
      </c>
      <c r="C152" s="24">
        <v>14960260</v>
      </c>
      <c r="D152" s="24">
        <v>20778360</v>
      </c>
      <c r="E152" s="24">
        <v>22297087</v>
      </c>
      <c r="F152" s="24">
        <v>19978360</v>
      </c>
      <c r="G152" s="24">
        <v>19978360</v>
      </c>
      <c r="H152" s="24">
        <v>108636</v>
      </c>
      <c r="I152" s="24">
        <v>21741996</v>
      </c>
      <c r="J152" s="24">
        <v>19978360</v>
      </c>
      <c r="K152" s="24">
        <v>19978360</v>
      </c>
      <c r="L152" s="24">
        <v>22952905</v>
      </c>
      <c r="M152" s="24">
        <v>5072727</v>
      </c>
      <c r="N152" s="24">
        <v>12625000</v>
      </c>
      <c r="O152" s="24">
        <v>20679551</v>
      </c>
      <c r="P152" s="24">
        <v>19978486</v>
      </c>
      <c r="Q152" s="24">
        <v>22678360</v>
      </c>
      <c r="R152" s="24">
        <v>19978360</v>
      </c>
      <c r="S152" s="24">
        <v>19978360</v>
      </c>
      <c r="T152" s="24">
        <v>0</v>
      </c>
      <c r="U152" s="24">
        <v>0</v>
      </c>
      <c r="V152" s="24">
        <v>25799545</v>
      </c>
      <c r="W152" s="24">
        <v>19978360</v>
      </c>
      <c r="X152" s="24">
        <v>19978360</v>
      </c>
      <c r="Y152" s="24">
        <v>19978360</v>
      </c>
      <c r="Z152" s="24">
        <v>19978360</v>
      </c>
      <c r="AA152" s="24">
        <v>26442451</v>
      </c>
      <c r="AB152" s="24">
        <v>20231996</v>
      </c>
      <c r="AC152" s="24">
        <v>0</v>
      </c>
      <c r="AD152" s="24">
        <v>0</v>
      </c>
      <c r="AE152" s="24">
        <v>23751996</v>
      </c>
      <c r="AF152" s="24">
        <v>67137365</v>
      </c>
      <c r="AG152" s="24">
        <v>32232905</v>
      </c>
      <c r="AH152" s="24">
        <v>19978360</v>
      </c>
      <c r="AI152" s="24">
        <v>19978360</v>
      </c>
      <c r="AJ152" s="24">
        <v>19978360</v>
      </c>
      <c r="AK152" s="24">
        <v>0</v>
      </c>
      <c r="AL152" s="203">
        <v>639188306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24294200</v>
      </c>
      <c r="I153" s="24">
        <v>0</v>
      </c>
      <c r="J153" s="24">
        <v>0</v>
      </c>
      <c r="K153" s="24">
        <v>0</v>
      </c>
      <c r="L153" s="24">
        <v>2818196</v>
      </c>
      <c r="M153" s="24">
        <v>0</v>
      </c>
      <c r="N153" s="24">
        <v>30500000</v>
      </c>
      <c r="O153" s="24">
        <v>1092000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50750000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5212800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136019014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1000000</v>
      </c>
      <c r="E154" s="24">
        <v>1480250</v>
      </c>
      <c r="F154" s="24">
        <v>143404386</v>
      </c>
      <c r="G154" s="24">
        <v>0</v>
      </c>
      <c r="H154" s="24">
        <v>19683565</v>
      </c>
      <c r="I154" s="24">
        <v>0</v>
      </c>
      <c r="J154" s="24">
        <v>0</v>
      </c>
      <c r="K154" s="24">
        <v>0</v>
      </c>
      <c r="L154" s="24">
        <v>7400000</v>
      </c>
      <c r="M154" s="24">
        <v>231187277</v>
      </c>
      <c r="N154" s="24">
        <v>27046590</v>
      </c>
      <c r="O154" s="24">
        <v>79513533</v>
      </c>
      <c r="P154" s="24">
        <v>0</v>
      </c>
      <c r="Q154" s="24">
        <v>0</v>
      </c>
      <c r="R154" s="24">
        <v>98625789</v>
      </c>
      <c r="S154" s="24">
        <v>0</v>
      </c>
      <c r="T154" s="24">
        <v>98409998</v>
      </c>
      <c r="U154" s="24">
        <v>0</v>
      </c>
      <c r="V154" s="24">
        <v>49695045</v>
      </c>
      <c r="W154" s="24">
        <v>0</v>
      </c>
      <c r="X154" s="24">
        <v>0</v>
      </c>
      <c r="Y154" s="24">
        <v>41772728</v>
      </c>
      <c r="Z154" s="24">
        <v>0</v>
      </c>
      <c r="AA154" s="24">
        <v>42533690</v>
      </c>
      <c r="AB154" s="24">
        <v>26057950</v>
      </c>
      <c r="AC154" s="24">
        <v>0</v>
      </c>
      <c r="AD154" s="24">
        <v>19519072</v>
      </c>
      <c r="AE154" s="24">
        <v>7590909</v>
      </c>
      <c r="AF154" s="24">
        <v>15355489</v>
      </c>
      <c r="AG154" s="24">
        <v>22164353</v>
      </c>
      <c r="AH154" s="24">
        <v>0</v>
      </c>
      <c r="AI154" s="24">
        <v>0</v>
      </c>
      <c r="AJ154" s="24">
        <v>0</v>
      </c>
      <c r="AK154" s="24">
        <v>0</v>
      </c>
      <c r="AL154" s="203">
        <v>932440624</v>
      </c>
    </row>
    <row r="155" spans="1:38" s="6" customFormat="1" ht="14.4" x14ac:dyDescent="0.3">
      <c r="A155" s="65" t="s">
        <v>905</v>
      </c>
      <c r="B155" s="25" t="s">
        <v>155</v>
      </c>
      <c r="C155" s="24">
        <v>65941706</v>
      </c>
      <c r="D155" s="24">
        <v>0</v>
      </c>
      <c r="E155" s="24">
        <v>0</v>
      </c>
      <c r="F155" s="24">
        <v>0</v>
      </c>
      <c r="G155" s="24">
        <v>0</v>
      </c>
      <c r="H155" s="24">
        <v>453317884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294440421</v>
      </c>
      <c r="O155" s="24">
        <v>166741818</v>
      </c>
      <c r="P155" s="24">
        <v>0</v>
      </c>
      <c r="Q155" s="24">
        <v>181659500</v>
      </c>
      <c r="R155" s="24">
        <v>31100000</v>
      </c>
      <c r="S155" s="24">
        <v>72630000</v>
      </c>
      <c r="T155" s="24">
        <v>16482146</v>
      </c>
      <c r="U155" s="24">
        <v>0</v>
      </c>
      <c r="V155" s="24">
        <v>31502759</v>
      </c>
      <c r="W155" s="24">
        <v>0</v>
      </c>
      <c r="X155" s="24">
        <v>60600000</v>
      </c>
      <c r="Y155" s="24">
        <v>0</v>
      </c>
      <c r="Z155" s="24">
        <v>0</v>
      </c>
      <c r="AA155" s="24">
        <v>20520000</v>
      </c>
      <c r="AB155" s="24">
        <v>30181818</v>
      </c>
      <c r="AC155" s="24">
        <v>0</v>
      </c>
      <c r="AD155" s="24">
        <v>48600000</v>
      </c>
      <c r="AE155" s="24">
        <v>31080000</v>
      </c>
      <c r="AF155" s="24">
        <v>0</v>
      </c>
      <c r="AG155" s="24">
        <v>237483684</v>
      </c>
      <c r="AH155" s="24">
        <v>0</v>
      </c>
      <c r="AI155" s="24">
        <v>0</v>
      </c>
      <c r="AJ155" s="24">
        <v>0</v>
      </c>
      <c r="AK155" s="24">
        <v>0</v>
      </c>
      <c r="AL155" s="203">
        <v>1742281736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2727273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11000000</v>
      </c>
      <c r="P156" s="24">
        <v>0</v>
      </c>
      <c r="Q156" s="24">
        <v>0</v>
      </c>
      <c r="R156" s="24">
        <v>8681818</v>
      </c>
      <c r="S156" s="24">
        <v>0</v>
      </c>
      <c r="T156" s="24">
        <v>4350000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53248900</v>
      </c>
      <c r="AB156" s="24">
        <v>150279172</v>
      </c>
      <c r="AC156" s="24">
        <v>0</v>
      </c>
      <c r="AD156" s="24">
        <v>11780909</v>
      </c>
      <c r="AE156" s="24">
        <v>0</v>
      </c>
      <c r="AF156" s="24">
        <v>9842982</v>
      </c>
      <c r="AG156" s="24">
        <v>0</v>
      </c>
      <c r="AH156" s="24">
        <v>0</v>
      </c>
      <c r="AI156" s="24">
        <v>39890909</v>
      </c>
      <c r="AJ156" s="24">
        <v>14400000</v>
      </c>
      <c r="AK156" s="24">
        <v>69140909</v>
      </c>
      <c r="AL156" s="203">
        <v>377797417</v>
      </c>
    </row>
    <row r="157" spans="1:38" s="6" customFormat="1" ht="14.4" x14ac:dyDescent="0.3">
      <c r="A157" s="95" t="s">
        <v>907</v>
      </c>
      <c r="B157" s="96" t="s">
        <v>210</v>
      </c>
      <c r="C157" s="97">
        <v>522924035</v>
      </c>
      <c r="D157" s="97">
        <v>340695115</v>
      </c>
      <c r="E157" s="97">
        <v>174986927</v>
      </c>
      <c r="F157" s="97">
        <v>195248510</v>
      </c>
      <c r="G157" s="97">
        <v>77310632</v>
      </c>
      <c r="H157" s="97">
        <v>1288927018</v>
      </c>
      <c r="I157" s="97">
        <v>159043176</v>
      </c>
      <c r="J157" s="97">
        <v>39446517</v>
      </c>
      <c r="K157" s="97">
        <v>102523551</v>
      </c>
      <c r="L157" s="97">
        <v>647528867</v>
      </c>
      <c r="M157" s="97">
        <v>1440240816</v>
      </c>
      <c r="N157" s="97">
        <v>1365636312</v>
      </c>
      <c r="O157" s="97">
        <v>899109008</v>
      </c>
      <c r="P157" s="97">
        <v>200646942</v>
      </c>
      <c r="Q157" s="97">
        <v>285121497</v>
      </c>
      <c r="R157" s="97">
        <v>531582896</v>
      </c>
      <c r="S157" s="97">
        <v>102465905</v>
      </c>
      <c r="T157" s="97">
        <v>3064819038</v>
      </c>
      <c r="U157" s="97">
        <v>0</v>
      </c>
      <c r="V157" s="97">
        <v>1721361283</v>
      </c>
      <c r="W157" s="97">
        <v>303314831</v>
      </c>
      <c r="X157" s="97">
        <v>157118533</v>
      </c>
      <c r="Y157" s="97">
        <v>508677392</v>
      </c>
      <c r="Z157" s="97">
        <v>63044199</v>
      </c>
      <c r="AA157" s="97">
        <v>1482141316</v>
      </c>
      <c r="AB157" s="97">
        <v>556196957</v>
      </c>
      <c r="AC157" s="97">
        <v>8932483515</v>
      </c>
      <c r="AD157" s="97">
        <v>716430789</v>
      </c>
      <c r="AE157" s="97">
        <v>288823097</v>
      </c>
      <c r="AF157" s="97">
        <v>2293727800</v>
      </c>
      <c r="AG157" s="97">
        <v>594115112</v>
      </c>
      <c r="AH157" s="97">
        <v>303208380</v>
      </c>
      <c r="AI157" s="97">
        <v>66456542</v>
      </c>
      <c r="AJ157" s="97">
        <v>235519450</v>
      </c>
      <c r="AK157" s="97">
        <v>90999546</v>
      </c>
      <c r="AL157" s="204">
        <v>29751875504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54545455</v>
      </c>
      <c r="U158" s="24">
        <v>0</v>
      </c>
      <c r="V158" s="24">
        <v>0</v>
      </c>
      <c r="W158" s="24">
        <v>11946818</v>
      </c>
      <c r="X158" s="24">
        <v>0</v>
      </c>
      <c r="Y158" s="24">
        <v>0</v>
      </c>
      <c r="Z158" s="24">
        <v>0</v>
      </c>
      <c r="AA158" s="24">
        <v>55701538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123189368</v>
      </c>
    </row>
    <row r="159" spans="1:38" s="6" customFormat="1" ht="14.4" x14ac:dyDescent="0.3">
      <c r="A159" s="65" t="s">
        <v>909</v>
      </c>
      <c r="B159" s="25" t="s">
        <v>144</v>
      </c>
      <c r="C159" s="24">
        <v>3000000</v>
      </c>
      <c r="D159" s="24">
        <v>0</v>
      </c>
      <c r="E159" s="24">
        <v>0</v>
      </c>
      <c r="F159" s="24">
        <v>363636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16642000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54387422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26984648</v>
      </c>
      <c r="D161" s="24">
        <v>3668068</v>
      </c>
      <c r="E161" s="24">
        <v>0</v>
      </c>
      <c r="F161" s="24">
        <v>27586305</v>
      </c>
      <c r="G161" s="24">
        <v>0</v>
      </c>
      <c r="H161" s="24">
        <v>0</v>
      </c>
      <c r="I161" s="24">
        <v>167454945</v>
      </c>
      <c r="J161" s="24">
        <v>2159091</v>
      </c>
      <c r="K161" s="24">
        <v>7909364</v>
      </c>
      <c r="L161" s="24">
        <v>13369625</v>
      </c>
      <c r="M161" s="24">
        <v>4168182</v>
      </c>
      <c r="N161" s="24">
        <v>960000</v>
      </c>
      <c r="O161" s="24">
        <v>10421447</v>
      </c>
      <c r="P161" s="24">
        <v>2050000</v>
      </c>
      <c r="Q161" s="24">
        <v>0</v>
      </c>
      <c r="R161" s="24">
        <v>1409090</v>
      </c>
      <c r="S161" s="24">
        <v>0</v>
      </c>
      <c r="T161" s="24">
        <v>657332095</v>
      </c>
      <c r="U161" s="24">
        <v>0</v>
      </c>
      <c r="V161" s="24">
        <v>283564079</v>
      </c>
      <c r="W161" s="24">
        <v>13159545</v>
      </c>
      <c r="X161" s="24">
        <v>29495512</v>
      </c>
      <c r="Y161" s="24">
        <v>0</v>
      </c>
      <c r="Z161" s="24">
        <v>0</v>
      </c>
      <c r="AA161" s="24">
        <v>2450864</v>
      </c>
      <c r="AB161" s="24">
        <v>2619341</v>
      </c>
      <c r="AC161" s="24">
        <v>0</v>
      </c>
      <c r="AD161" s="24">
        <v>278043405</v>
      </c>
      <c r="AE161" s="24">
        <v>0</v>
      </c>
      <c r="AF161" s="24">
        <v>36945455</v>
      </c>
      <c r="AG161" s="24">
        <v>77750035</v>
      </c>
      <c r="AH161" s="24">
        <v>0</v>
      </c>
      <c r="AI161" s="24">
        <v>0</v>
      </c>
      <c r="AJ161" s="24">
        <v>0</v>
      </c>
      <c r="AK161" s="24">
        <v>0</v>
      </c>
      <c r="AL161" s="203">
        <v>1649501096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232591</v>
      </c>
      <c r="W164" s="24">
        <v>765000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997591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300000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1159500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1818182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70893435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7592400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80304017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33098387</v>
      </c>
      <c r="D172" s="97">
        <v>3668068</v>
      </c>
      <c r="E172" s="97">
        <v>0</v>
      </c>
      <c r="F172" s="97">
        <v>27949941</v>
      </c>
      <c r="G172" s="97">
        <v>0</v>
      </c>
      <c r="H172" s="97">
        <v>0</v>
      </c>
      <c r="I172" s="97">
        <v>167454945</v>
      </c>
      <c r="J172" s="97">
        <v>2159091</v>
      </c>
      <c r="K172" s="97">
        <v>7909364</v>
      </c>
      <c r="L172" s="97">
        <v>84263060</v>
      </c>
      <c r="M172" s="97">
        <v>4168182</v>
      </c>
      <c r="N172" s="97">
        <v>960000</v>
      </c>
      <c r="O172" s="97">
        <v>10421447</v>
      </c>
      <c r="P172" s="97">
        <v>2050000</v>
      </c>
      <c r="Q172" s="97">
        <v>0</v>
      </c>
      <c r="R172" s="97">
        <v>1409090</v>
      </c>
      <c r="S172" s="97">
        <v>0</v>
      </c>
      <c r="T172" s="97">
        <v>746259336</v>
      </c>
      <c r="U172" s="97">
        <v>0</v>
      </c>
      <c r="V172" s="97">
        <v>300438670</v>
      </c>
      <c r="W172" s="97">
        <v>25871363</v>
      </c>
      <c r="X172" s="97">
        <v>29495512</v>
      </c>
      <c r="Y172" s="97">
        <v>0</v>
      </c>
      <c r="Z172" s="97">
        <v>0</v>
      </c>
      <c r="AA172" s="97">
        <v>66604302</v>
      </c>
      <c r="AB172" s="97">
        <v>2619341</v>
      </c>
      <c r="AC172" s="97">
        <v>0</v>
      </c>
      <c r="AD172" s="97">
        <v>278043405</v>
      </c>
      <c r="AE172" s="97">
        <v>0</v>
      </c>
      <c r="AF172" s="97">
        <v>36945455</v>
      </c>
      <c r="AG172" s="97">
        <v>77750035</v>
      </c>
      <c r="AH172" s="97">
        <v>0</v>
      </c>
      <c r="AI172" s="97">
        <v>0</v>
      </c>
      <c r="AJ172" s="97">
        <v>0</v>
      </c>
      <c r="AK172" s="97">
        <v>0</v>
      </c>
      <c r="AL172" s="204">
        <v>1909538994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556022422</v>
      </c>
      <c r="D173" s="31">
        <v>344363183</v>
      </c>
      <c r="E173" s="31">
        <v>174986927</v>
      </c>
      <c r="F173" s="31">
        <v>223198451</v>
      </c>
      <c r="G173" s="31">
        <v>77310632</v>
      </c>
      <c r="H173" s="31">
        <v>1288927018</v>
      </c>
      <c r="I173" s="31">
        <v>326498121</v>
      </c>
      <c r="J173" s="31">
        <v>41605608</v>
      </c>
      <c r="K173" s="31">
        <v>110432915</v>
      </c>
      <c r="L173" s="31">
        <v>731791927</v>
      </c>
      <c r="M173" s="31">
        <v>1444408998</v>
      </c>
      <c r="N173" s="31">
        <v>1366596312</v>
      </c>
      <c r="O173" s="31">
        <v>909530455</v>
      </c>
      <c r="P173" s="31">
        <v>202696942</v>
      </c>
      <c r="Q173" s="31">
        <v>285121497</v>
      </c>
      <c r="R173" s="31">
        <v>532991986</v>
      </c>
      <c r="S173" s="31">
        <v>102465905</v>
      </c>
      <c r="T173" s="31">
        <v>3811078374</v>
      </c>
      <c r="U173" s="31">
        <v>0</v>
      </c>
      <c r="V173" s="31">
        <v>2021799953</v>
      </c>
      <c r="W173" s="31">
        <v>329186194</v>
      </c>
      <c r="X173" s="31">
        <v>186614045</v>
      </c>
      <c r="Y173" s="31">
        <v>508677392</v>
      </c>
      <c r="Z173" s="31">
        <v>63044199</v>
      </c>
      <c r="AA173" s="31">
        <v>1548745618</v>
      </c>
      <c r="AB173" s="31">
        <v>558816298</v>
      </c>
      <c r="AC173" s="31">
        <v>8932483515</v>
      </c>
      <c r="AD173" s="31">
        <v>994474194</v>
      </c>
      <c r="AE173" s="31">
        <v>288823097</v>
      </c>
      <c r="AF173" s="31">
        <v>2330673255</v>
      </c>
      <c r="AG173" s="31">
        <v>671865147</v>
      </c>
      <c r="AH173" s="31">
        <v>303208380</v>
      </c>
      <c r="AI173" s="31">
        <v>66456542</v>
      </c>
      <c r="AJ173" s="31">
        <v>235519450</v>
      </c>
      <c r="AK173" s="31">
        <v>90999546</v>
      </c>
      <c r="AL173" s="205">
        <v>31661414498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26800000</v>
      </c>
      <c r="K208" s="24">
        <v>259812548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147162510</v>
      </c>
      <c r="X208" s="24">
        <v>20000000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453775058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26800000</v>
      </c>
      <c r="K219" s="97">
        <v>259812548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147162510</v>
      </c>
      <c r="X219" s="97">
        <v>20000000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453775058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26800000</v>
      </c>
      <c r="K235" s="31">
        <v>259812548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147162510</v>
      </c>
      <c r="X235" s="31">
        <v>20000000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453775058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2500000000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2500000000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2500000000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2500000000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2500000000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2500000000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192210321</v>
      </c>
      <c r="E267" s="24">
        <v>2250224241</v>
      </c>
      <c r="F267" s="24">
        <v>0</v>
      </c>
      <c r="G267" s="24">
        <v>0</v>
      </c>
      <c r="H267" s="24">
        <v>552481567</v>
      </c>
      <c r="I267" s="24">
        <v>230477500</v>
      </c>
      <c r="J267" s="24">
        <v>95705377</v>
      </c>
      <c r="K267" s="24">
        <v>326593522</v>
      </c>
      <c r="L267" s="24">
        <v>580513776</v>
      </c>
      <c r="M267" s="24">
        <v>20815942</v>
      </c>
      <c r="N267" s="24">
        <v>1223224438</v>
      </c>
      <c r="O267" s="24">
        <v>2098881347</v>
      </c>
      <c r="P267" s="24">
        <v>581968629</v>
      </c>
      <c r="Q267" s="24">
        <v>915070542</v>
      </c>
      <c r="R267" s="24">
        <v>268915824</v>
      </c>
      <c r="S267" s="24">
        <v>10732027</v>
      </c>
      <c r="T267" s="24">
        <v>1442900401</v>
      </c>
      <c r="U267" s="24">
        <v>0</v>
      </c>
      <c r="V267" s="24">
        <v>1119450067</v>
      </c>
      <c r="W267" s="24">
        <v>1407397527</v>
      </c>
      <c r="X267" s="24">
        <v>44124063</v>
      </c>
      <c r="Y267" s="24">
        <v>359722493</v>
      </c>
      <c r="Z267" s="24">
        <v>0</v>
      </c>
      <c r="AA267" s="24">
        <v>1236360595</v>
      </c>
      <c r="AB267" s="24">
        <v>76889375</v>
      </c>
      <c r="AC267" s="24">
        <v>1290439182</v>
      </c>
      <c r="AD267" s="24">
        <v>1342513993</v>
      </c>
      <c r="AE267" s="24">
        <v>372611888</v>
      </c>
      <c r="AF267" s="24">
        <v>285552286</v>
      </c>
      <c r="AG267" s="24">
        <v>156487718</v>
      </c>
      <c r="AH267" s="24">
        <v>363154357</v>
      </c>
      <c r="AI267" s="24">
        <v>0</v>
      </c>
      <c r="AJ267" s="24">
        <v>0</v>
      </c>
      <c r="AK267" s="24">
        <v>14365919</v>
      </c>
      <c r="AL267" s="203">
        <v>18859784917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451242893</v>
      </c>
      <c r="E268" s="24">
        <v>174276847</v>
      </c>
      <c r="F268" s="24">
        <v>0</v>
      </c>
      <c r="G268" s="24">
        <v>0</v>
      </c>
      <c r="H268" s="24">
        <v>501374211</v>
      </c>
      <c r="I268" s="24">
        <v>189805000</v>
      </c>
      <c r="J268" s="24">
        <v>8537203</v>
      </c>
      <c r="K268" s="24">
        <v>131611369</v>
      </c>
      <c r="L268" s="24">
        <v>0</v>
      </c>
      <c r="M268" s="24">
        <v>274088429</v>
      </c>
      <c r="N268" s="24">
        <v>255659303</v>
      </c>
      <c r="O268" s="24">
        <v>507999415</v>
      </c>
      <c r="P268" s="24">
        <v>300449390</v>
      </c>
      <c r="Q268" s="24">
        <v>102717509</v>
      </c>
      <c r="R268" s="24">
        <v>188644954</v>
      </c>
      <c r="S268" s="24">
        <v>68713</v>
      </c>
      <c r="T268" s="24">
        <v>723599741</v>
      </c>
      <c r="U268" s="24">
        <v>0</v>
      </c>
      <c r="V268" s="24">
        <v>301374182</v>
      </c>
      <c r="W268" s="24">
        <v>166016434</v>
      </c>
      <c r="X268" s="24">
        <v>13175436</v>
      </c>
      <c r="Y268" s="24">
        <v>577962729</v>
      </c>
      <c r="Z268" s="24">
        <v>0</v>
      </c>
      <c r="AA268" s="24">
        <v>414302137</v>
      </c>
      <c r="AB268" s="24">
        <v>0</v>
      </c>
      <c r="AC268" s="24">
        <v>1206320703</v>
      </c>
      <c r="AD268" s="24">
        <v>732077902</v>
      </c>
      <c r="AE268" s="24">
        <v>89326341</v>
      </c>
      <c r="AF268" s="24">
        <v>2475949308</v>
      </c>
      <c r="AG268" s="24">
        <v>162909138</v>
      </c>
      <c r="AH268" s="24">
        <v>0</v>
      </c>
      <c r="AI268" s="24">
        <v>0</v>
      </c>
      <c r="AJ268" s="24">
        <v>0</v>
      </c>
      <c r="AK268" s="24">
        <v>0</v>
      </c>
      <c r="AL268" s="203">
        <v>9949489287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1202027019</v>
      </c>
      <c r="E269" s="24">
        <v>61080921</v>
      </c>
      <c r="F269" s="24">
        <v>0</v>
      </c>
      <c r="G269" s="24">
        <v>0</v>
      </c>
      <c r="H269" s="24">
        <v>0</v>
      </c>
      <c r="I269" s="24">
        <v>21692000</v>
      </c>
      <c r="J269" s="24">
        <v>1274088</v>
      </c>
      <c r="K269" s="24">
        <v>56244119</v>
      </c>
      <c r="L269" s="24">
        <v>0</v>
      </c>
      <c r="M269" s="24">
        <v>0</v>
      </c>
      <c r="N269" s="24">
        <v>0</v>
      </c>
      <c r="O269" s="24">
        <v>114694091</v>
      </c>
      <c r="P269" s="24">
        <v>39695728</v>
      </c>
      <c r="Q269" s="24">
        <v>40798091</v>
      </c>
      <c r="R269" s="24">
        <v>79633580</v>
      </c>
      <c r="S269" s="24">
        <v>19089716</v>
      </c>
      <c r="T269" s="24">
        <v>24507352</v>
      </c>
      <c r="U269" s="24">
        <v>0</v>
      </c>
      <c r="V269" s="24">
        <v>142367568</v>
      </c>
      <c r="W269" s="24">
        <v>91721535</v>
      </c>
      <c r="X269" s="24">
        <v>14453657</v>
      </c>
      <c r="Y269" s="24">
        <v>88425792</v>
      </c>
      <c r="Z269" s="24">
        <v>0</v>
      </c>
      <c r="AA269" s="24">
        <v>237539897</v>
      </c>
      <c r="AB269" s="24">
        <v>865013</v>
      </c>
      <c r="AC269" s="24">
        <v>597465123</v>
      </c>
      <c r="AD269" s="24">
        <v>61857985</v>
      </c>
      <c r="AE269" s="24">
        <v>0</v>
      </c>
      <c r="AF269" s="24">
        <v>46468594</v>
      </c>
      <c r="AG269" s="24">
        <v>26437363</v>
      </c>
      <c r="AH269" s="24">
        <v>0</v>
      </c>
      <c r="AI269" s="24">
        <v>0</v>
      </c>
      <c r="AJ269" s="24">
        <v>0</v>
      </c>
      <c r="AK269" s="24">
        <v>46957665</v>
      </c>
      <c r="AL269" s="203">
        <v>3015296897</v>
      </c>
    </row>
    <row r="270" spans="1:38" s="6" customFormat="1" ht="14.4" x14ac:dyDescent="0.3">
      <c r="A270" s="65" t="s">
        <v>1016</v>
      </c>
      <c r="B270" s="25" t="s">
        <v>146</v>
      </c>
      <c r="C270" s="24">
        <v>421679603</v>
      </c>
      <c r="D270" s="24">
        <v>519996597</v>
      </c>
      <c r="E270" s="24">
        <v>361157906</v>
      </c>
      <c r="F270" s="24">
        <v>95495501</v>
      </c>
      <c r="G270" s="24">
        <v>503583050</v>
      </c>
      <c r="H270" s="24">
        <v>738242361</v>
      </c>
      <c r="I270" s="24">
        <v>87001200</v>
      </c>
      <c r="J270" s="24">
        <v>11425714</v>
      </c>
      <c r="K270" s="24">
        <v>460144666</v>
      </c>
      <c r="L270" s="24">
        <v>392303101</v>
      </c>
      <c r="M270" s="24">
        <v>807566186</v>
      </c>
      <c r="N270" s="24">
        <v>752881123</v>
      </c>
      <c r="O270" s="24">
        <v>2149537209</v>
      </c>
      <c r="P270" s="24">
        <v>346309946</v>
      </c>
      <c r="Q270" s="24">
        <v>143170172</v>
      </c>
      <c r="R270" s="24">
        <v>635556147</v>
      </c>
      <c r="S270" s="24">
        <v>179326044</v>
      </c>
      <c r="T270" s="24">
        <v>2923939992</v>
      </c>
      <c r="U270" s="24">
        <v>0</v>
      </c>
      <c r="V270" s="24">
        <v>657109389</v>
      </c>
      <c r="W270" s="24">
        <v>345034691</v>
      </c>
      <c r="X270" s="24">
        <v>44491458</v>
      </c>
      <c r="Y270" s="24">
        <v>487596979</v>
      </c>
      <c r="Z270" s="24">
        <v>6480000</v>
      </c>
      <c r="AA270" s="24">
        <v>877646611</v>
      </c>
      <c r="AB270" s="24">
        <v>361013494</v>
      </c>
      <c r="AC270" s="24">
        <v>256038414</v>
      </c>
      <c r="AD270" s="24">
        <v>2563261749</v>
      </c>
      <c r="AE270" s="24">
        <v>474269696</v>
      </c>
      <c r="AF270" s="24">
        <v>1239426710</v>
      </c>
      <c r="AG270" s="24">
        <v>200735410</v>
      </c>
      <c r="AH270" s="24">
        <v>359018548</v>
      </c>
      <c r="AI270" s="24">
        <v>0</v>
      </c>
      <c r="AJ270" s="24">
        <v>0</v>
      </c>
      <c r="AK270" s="24">
        <v>0</v>
      </c>
      <c r="AL270" s="203">
        <v>19401439667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100305000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100000</v>
      </c>
      <c r="Q271" s="24">
        <v>0</v>
      </c>
      <c r="R271" s="24">
        <v>23787087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353052855</v>
      </c>
      <c r="Y271" s="24">
        <v>2281788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479526730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82474713</v>
      </c>
      <c r="E272" s="24">
        <v>160643519</v>
      </c>
      <c r="F272" s="24">
        <v>0</v>
      </c>
      <c r="G272" s="24">
        <v>0</v>
      </c>
      <c r="H272" s="24">
        <v>213624564</v>
      </c>
      <c r="I272" s="24">
        <v>94902500</v>
      </c>
      <c r="J272" s="24">
        <v>1918536</v>
      </c>
      <c r="K272" s="24">
        <v>59816801</v>
      </c>
      <c r="L272" s="24">
        <v>0</v>
      </c>
      <c r="M272" s="24">
        <v>0</v>
      </c>
      <c r="N272" s="24">
        <v>198145746</v>
      </c>
      <c r="O272" s="24">
        <v>313020789</v>
      </c>
      <c r="P272" s="24">
        <v>214532824</v>
      </c>
      <c r="Q272" s="24">
        <v>57117327</v>
      </c>
      <c r="R272" s="24">
        <v>29368224</v>
      </c>
      <c r="S272" s="24">
        <v>5783824</v>
      </c>
      <c r="T272" s="24">
        <v>29106532</v>
      </c>
      <c r="U272" s="24">
        <v>0</v>
      </c>
      <c r="V272" s="24">
        <v>92949841</v>
      </c>
      <c r="W272" s="24">
        <v>122898125</v>
      </c>
      <c r="X272" s="24">
        <v>21551440</v>
      </c>
      <c r="Y272" s="24">
        <v>93848292</v>
      </c>
      <c r="Z272" s="24">
        <v>0</v>
      </c>
      <c r="AA272" s="24">
        <v>279450838</v>
      </c>
      <c r="AB272" s="24">
        <v>0</v>
      </c>
      <c r="AC272" s="24">
        <v>572304412</v>
      </c>
      <c r="AD272" s="24">
        <v>463343309</v>
      </c>
      <c r="AE272" s="24">
        <v>418628849</v>
      </c>
      <c r="AF272" s="24">
        <v>82770043</v>
      </c>
      <c r="AG272" s="24">
        <v>66459135</v>
      </c>
      <c r="AH272" s="24">
        <v>0</v>
      </c>
      <c r="AI272" s="24">
        <v>0</v>
      </c>
      <c r="AJ272" s="24">
        <v>0</v>
      </c>
      <c r="AK272" s="24">
        <v>0</v>
      </c>
      <c r="AL272" s="203">
        <v>3674660183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10297359</v>
      </c>
      <c r="E273" s="24">
        <v>0</v>
      </c>
      <c r="F273" s="24">
        <v>0</v>
      </c>
      <c r="G273" s="24">
        <v>0</v>
      </c>
      <c r="H273" s="24">
        <v>141191263</v>
      </c>
      <c r="I273" s="24">
        <v>8134500</v>
      </c>
      <c r="J273" s="24">
        <v>221918</v>
      </c>
      <c r="K273" s="24">
        <v>7362413</v>
      </c>
      <c r="L273" s="24">
        <v>0</v>
      </c>
      <c r="M273" s="24">
        <v>0</v>
      </c>
      <c r="N273" s="24">
        <v>198145743</v>
      </c>
      <c r="O273" s="24">
        <v>10816784</v>
      </c>
      <c r="P273" s="24">
        <v>15772643</v>
      </c>
      <c r="Q273" s="24">
        <v>4079809</v>
      </c>
      <c r="R273" s="24">
        <v>-833251</v>
      </c>
      <c r="S273" s="24">
        <v>84989</v>
      </c>
      <c r="T273" s="24">
        <v>1225618</v>
      </c>
      <c r="U273" s="24">
        <v>0</v>
      </c>
      <c r="V273" s="24">
        <v>13787004</v>
      </c>
      <c r="W273" s="24">
        <v>63971110</v>
      </c>
      <c r="X273" s="24">
        <v>2803850</v>
      </c>
      <c r="Y273" s="24">
        <v>10341792</v>
      </c>
      <c r="Z273" s="24">
        <v>0</v>
      </c>
      <c r="AA273" s="24">
        <v>32740721</v>
      </c>
      <c r="AB273" s="24">
        <v>0</v>
      </c>
      <c r="AC273" s="24">
        <v>0</v>
      </c>
      <c r="AD273" s="24">
        <v>20588254</v>
      </c>
      <c r="AE273" s="24">
        <v>25713099</v>
      </c>
      <c r="AF273" s="24">
        <v>0</v>
      </c>
      <c r="AG273" s="24">
        <v>35641173</v>
      </c>
      <c r="AH273" s="24">
        <v>0</v>
      </c>
      <c r="AI273" s="24">
        <v>0</v>
      </c>
      <c r="AJ273" s="24">
        <v>0</v>
      </c>
      <c r="AK273" s="24">
        <v>0</v>
      </c>
      <c r="AL273" s="203">
        <v>602086791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858867340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11858155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195617461</v>
      </c>
      <c r="AD274" s="24">
        <v>7289709378</v>
      </c>
      <c r="AE274" s="24">
        <v>0</v>
      </c>
      <c r="AF274" s="24">
        <v>884353837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9240406171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571100673</v>
      </c>
      <c r="F275" s="24">
        <v>0</v>
      </c>
      <c r="G275" s="24">
        <v>0</v>
      </c>
      <c r="H275" s="24">
        <v>320872399</v>
      </c>
      <c r="I275" s="24">
        <v>61008750</v>
      </c>
      <c r="J275" s="24">
        <v>13685568</v>
      </c>
      <c r="K275" s="24">
        <v>168448991</v>
      </c>
      <c r="L275" s="24">
        <v>0</v>
      </c>
      <c r="M275" s="24">
        <v>127258086</v>
      </c>
      <c r="N275" s="24">
        <v>316126295</v>
      </c>
      <c r="O275" s="24">
        <v>868829600</v>
      </c>
      <c r="P275" s="24">
        <v>82898338</v>
      </c>
      <c r="Q275" s="24">
        <v>28558664</v>
      </c>
      <c r="R275" s="24">
        <v>282436737</v>
      </c>
      <c r="S275" s="24">
        <v>0</v>
      </c>
      <c r="T275" s="24">
        <v>749942254</v>
      </c>
      <c r="U275" s="24">
        <v>0</v>
      </c>
      <c r="V275" s="24">
        <v>749075849</v>
      </c>
      <c r="W275" s="24">
        <v>254700572</v>
      </c>
      <c r="X275" s="24">
        <v>221141151</v>
      </c>
      <c r="Y275" s="24">
        <v>177415201</v>
      </c>
      <c r="Z275" s="24">
        <v>0</v>
      </c>
      <c r="AA275" s="24">
        <v>898639547</v>
      </c>
      <c r="AB275" s="24">
        <v>21328750</v>
      </c>
      <c r="AC275" s="24">
        <v>45247815</v>
      </c>
      <c r="AD275" s="24">
        <v>717947679</v>
      </c>
      <c r="AE275" s="24">
        <v>180402674</v>
      </c>
      <c r="AF275" s="24">
        <v>274009056</v>
      </c>
      <c r="AG275" s="24">
        <v>430524882</v>
      </c>
      <c r="AH275" s="24">
        <v>0</v>
      </c>
      <c r="AI275" s="24">
        <v>0</v>
      </c>
      <c r="AJ275" s="24">
        <v>0</v>
      </c>
      <c r="AK275" s="24">
        <v>25508421</v>
      </c>
      <c r="AL275" s="203">
        <v>7588140825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82099316</v>
      </c>
      <c r="E276" s="24">
        <v>332324323</v>
      </c>
      <c r="F276" s="24">
        <v>4355993</v>
      </c>
      <c r="G276" s="24">
        <v>4355993</v>
      </c>
      <c r="H276" s="24">
        <v>203818445</v>
      </c>
      <c r="I276" s="24">
        <v>38249743</v>
      </c>
      <c r="J276" s="24">
        <v>5000452</v>
      </c>
      <c r="K276" s="24">
        <v>33164208</v>
      </c>
      <c r="L276" s="24">
        <v>4355993</v>
      </c>
      <c r="M276" s="24">
        <v>-369961</v>
      </c>
      <c r="N276" s="24">
        <v>208434865</v>
      </c>
      <c r="O276" s="24">
        <v>163028298</v>
      </c>
      <c r="P276" s="24">
        <v>75781848</v>
      </c>
      <c r="Q276" s="24">
        <v>45154084</v>
      </c>
      <c r="R276" s="24">
        <v>32733941</v>
      </c>
      <c r="S276" s="24">
        <v>10171908</v>
      </c>
      <c r="T276" s="24">
        <v>137328860</v>
      </c>
      <c r="U276" s="24">
        <v>0</v>
      </c>
      <c r="V276" s="24">
        <v>124719990</v>
      </c>
      <c r="W276" s="24">
        <v>71999591</v>
      </c>
      <c r="X276" s="24">
        <v>685160662</v>
      </c>
      <c r="Y276" s="24">
        <v>22289285</v>
      </c>
      <c r="Z276" s="24">
        <v>4355993</v>
      </c>
      <c r="AA276" s="24">
        <v>153382525</v>
      </c>
      <c r="AB276" s="24">
        <v>4355993</v>
      </c>
      <c r="AC276" s="24">
        <v>443905034</v>
      </c>
      <c r="AD276" s="24">
        <v>418199841</v>
      </c>
      <c r="AE276" s="24">
        <v>44287166</v>
      </c>
      <c r="AF276" s="24">
        <v>40243123</v>
      </c>
      <c r="AG276" s="24">
        <v>106563938</v>
      </c>
      <c r="AH276" s="24">
        <v>4355993</v>
      </c>
      <c r="AI276" s="24">
        <v>4355993</v>
      </c>
      <c r="AJ276" s="24">
        <v>4355993</v>
      </c>
      <c r="AK276" s="24">
        <v>0</v>
      </c>
      <c r="AL276" s="203">
        <v>3512519429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5892210</v>
      </c>
      <c r="E277" s="24">
        <v>0</v>
      </c>
      <c r="F277" s="24">
        <v>0</v>
      </c>
      <c r="G277" s="24">
        <v>0</v>
      </c>
      <c r="H277" s="24">
        <v>177220141</v>
      </c>
      <c r="I277" s="24">
        <v>44739750</v>
      </c>
      <c r="J277" s="24">
        <v>779035</v>
      </c>
      <c r="K277" s="24">
        <v>0</v>
      </c>
      <c r="L277" s="24">
        <v>0</v>
      </c>
      <c r="M277" s="24">
        <v>0</v>
      </c>
      <c r="N277" s="24">
        <v>198145745</v>
      </c>
      <c r="O277" s="24">
        <v>86530051</v>
      </c>
      <c r="P277" s="24">
        <v>345956164</v>
      </c>
      <c r="Q277" s="24">
        <v>3019058</v>
      </c>
      <c r="R277" s="24">
        <v>9179005</v>
      </c>
      <c r="S277" s="24">
        <v>0</v>
      </c>
      <c r="T277" s="24">
        <v>10392887</v>
      </c>
      <c r="U277" s="24">
        <v>0</v>
      </c>
      <c r="V277" s="24">
        <v>113357966</v>
      </c>
      <c r="W277" s="24">
        <v>9765504</v>
      </c>
      <c r="X277" s="24">
        <v>19586325</v>
      </c>
      <c r="Y277" s="24">
        <v>5136192</v>
      </c>
      <c r="Z277" s="24">
        <v>0</v>
      </c>
      <c r="AA277" s="24">
        <v>50655713</v>
      </c>
      <c r="AB277" s="24">
        <v>0</v>
      </c>
      <c r="AC277" s="24">
        <v>0</v>
      </c>
      <c r="AD277" s="24">
        <v>7788238</v>
      </c>
      <c r="AE277" s="24">
        <v>11984347</v>
      </c>
      <c r="AF277" s="24">
        <v>1154275735</v>
      </c>
      <c r="AG277" s="24">
        <v>104920451</v>
      </c>
      <c r="AH277" s="24">
        <v>0</v>
      </c>
      <c r="AI277" s="24">
        <v>0</v>
      </c>
      <c r="AJ277" s="24">
        <v>0</v>
      </c>
      <c r="AK277" s="24">
        <v>0</v>
      </c>
      <c r="AL277" s="203">
        <v>2359324517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14603751</v>
      </c>
      <c r="E278" s="24">
        <v>115208887</v>
      </c>
      <c r="F278" s="24">
        <v>0</v>
      </c>
      <c r="G278" s="24">
        <v>0</v>
      </c>
      <c r="H278" s="24">
        <v>316947034</v>
      </c>
      <c r="I278" s="24">
        <v>54230000</v>
      </c>
      <c r="J278" s="24">
        <v>578817</v>
      </c>
      <c r="K278" s="24">
        <v>47236405</v>
      </c>
      <c r="L278" s="24">
        <v>0</v>
      </c>
      <c r="M278" s="24">
        <v>0</v>
      </c>
      <c r="N278" s="24">
        <v>198145747</v>
      </c>
      <c r="O278" s="24">
        <v>1322951952</v>
      </c>
      <c r="P278" s="24">
        <v>50784865</v>
      </c>
      <c r="Q278" s="24">
        <v>36718282</v>
      </c>
      <c r="R278" s="24">
        <v>1984648099</v>
      </c>
      <c r="S278" s="24">
        <v>14155333</v>
      </c>
      <c r="T278" s="24">
        <v>141688594</v>
      </c>
      <c r="U278" s="24">
        <v>0</v>
      </c>
      <c r="V278" s="24">
        <v>438916231</v>
      </c>
      <c r="W278" s="24">
        <v>19741807</v>
      </c>
      <c r="X278" s="24">
        <v>11460649</v>
      </c>
      <c r="Y278" s="24">
        <v>428520672</v>
      </c>
      <c r="Z278" s="24">
        <v>0</v>
      </c>
      <c r="AA278" s="24">
        <v>569521413</v>
      </c>
      <c r="AB278" s="24">
        <v>500406875</v>
      </c>
      <c r="AC278" s="24">
        <v>192624452</v>
      </c>
      <c r="AD278" s="24">
        <v>240690438</v>
      </c>
      <c r="AE278" s="24">
        <v>291779771</v>
      </c>
      <c r="AF278" s="24">
        <v>67853829</v>
      </c>
      <c r="AG278" s="24">
        <v>402239848</v>
      </c>
      <c r="AH278" s="24">
        <v>0</v>
      </c>
      <c r="AI278" s="24">
        <v>0</v>
      </c>
      <c r="AJ278" s="24">
        <v>0</v>
      </c>
      <c r="AK278" s="24">
        <v>70447547</v>
      </c>
      <c r="AL278" s="203">
        <v>7532101298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420790203</v>
      </c>
      <c r="F279" s="24">
        <v>0</v>
      </c>
      <c r="G279" s="24">
        <v>0</v>
      </c>
      <c r="H279" s="24">
        <v>2718795516</v>
      </c>
      <c r="I279" s="24">
        <v>0</v>
      </c>
      <c r="J279" s="24">
        <v>0</v>
      </c>
      <c r="K279" s="24">
        <v>0</v>
      </c>
      <c r="L279" s="24">
        <v>1048501590</v>
      </c>
      <c r="M279" s="24">
        <v>0</v>
      </c>
      <c r="N279" s="24">
        <v>1121306956</v>
      </c>
      <c r="O279" s="24">
        <v>0</v>
      </c>
      <c r="P279" s="24">
        <v>0</v>
      </c>
      <c r="Q279" s="24">
        <v>618250294</v>
      </c>
      <c r="R279" s="24">
        <v>-7436202</v>
      </c>
      <c r="S279" s="24">
        <v>204261018</v>
      </c>
      <c r="T279" s="24">
        <v>142885187</v>
      </c>
      <c r="U279" s="24">
        <v>0</v>
      </c>
      <c r="V279" s="24">
        <v>147332622</v>
      </c>
      <c r="W279" s="24">
        <v>4545450</v>
      </c>
      <c r="X279" s="24">
        <v>479512215</v>
      </c>
      <c r="Y279" s="24">
        <v>250825905</v>
      </c>
      <c r="Z279" s="24">
        <v>0</v>
      </c>
      <c r="AA279" s="24">
        <v>122591199</v>
      </c>
      <c r="AB279" s="24">
        <v>87651367</v>
      </c>
      <c r="AC279" s="24">
        <v>0</v>
      </c>
      <c r="AD279" s="24">
        <v>73627354</v>
      </c>
      <c r="AE279" s="24">
        <v>480609915</v>
      </c>
      <c r="AF279" s="24">
        <v>260082379</v>
      </c>
      <c r="AG279" s="24">
        <v>2394164430</v>
      </c>
      <c r="AH279" s="24">
        <v>114940000</v>
      </c>
      <c r="AI279" s="24">
        <v>0</v>
      </c>
      <c r="AJ279" s="24">
        <v>0</v>
      </c>
      <c r="AK279" s="24">
        <v>0</v>
      </c>
      <c r="AL279" s="203">
        <v>10683237398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291629096</v>
      </c>
      <c r="I280" s="24">
        <v>6778750</v>
      </c>
      <c r="J280" s="24">
        <v>0</v>
      </c>
      <c r="K280" s="24">
        <v>0</v>
      </c>
      <c r="L280" s="24">
        <v>0</v>
      </c>
      <c r="M280" s="24">
        <v>0</v>
      </c>
      <c r="N280" s="24">
        <v>43096533</v>
      </c>
      <c r="O280" s="24">
        <v>0</v>
      </c>
      <c r="P280" s="24">
        <v>10185837</v>
      </c>
      <c r="Q280" s="24">
        <v>142133</v>
      </c>
      <c r="R280" s="24">
        <v>150323830</v>
      </c>
      <c r="S280" s="24">
        <v>0</v>
      </c>
      <c r="T280" s="24">
        <v>451053045</v>
      </c>
      <c r="U280" s="24">
        <v>0</v>
      </c>
      <c r="V280" s="24">
        <v>92146598</v>
      </c>
      <c r="W280" s="24">
        <v>108912808</v>
      </c>
      <c r="X280" s="24">
        <v>36688234</v>
      </c>
      <c r="Y280" s="24">
        <v>348194352</v>
      </c>
      <c r="Z280" s="24">
        <v>61481909</v>
      </c>
      <c r="AA280" s="24">
        <v>1772245617</v>
      </c>
      <c r="AB280" s="24">
        <v>46584986</v>
      </c>
      <c r="AC280" s="24">
        <v>160451694</v>
      </c>
      <c r="AD280" s="24">
        <v>1455604057</v>
      </c>
      <c r="AE280" s="24">
        <v>225000000</v>
      </c>
      <c r="AF280" s="24">
        <v>121729306</v>
      </c>
      <c r="AG280" s="24">
        <v>118672979</v>
      </c>
      <c r="AH280" s="24">
        <v>0</v>
      </c>
      <c r="AI280" s="24">
        <v>0</v>
      </c>
      <c r="AJ280" s="24">
        <v>0</v>
      </c>
      <c r="AK280" s="24">
        <v>226340502</v>
      </c>
      <c r="AL280" s="203">
        <v>5727262266</v>
      </c>
    </row>
    <row r="281" spans="1:38" s="6" customFormat="1" ht="14.4" x14ac:dyDescent="0.3">
      <c r="A281" s="95" t="s">
        <v>1027</v>
      </c>
      <c r="B281" s="96" t="s">
        <v>157</v>
      </c>
      <c r="C281" s="97">
        <v>421679603</v>
      </c>
      <c r="D281" s="97">
        <v>2561877052</v>
      </c>
      <c r="E281" s="97">
        <v>4446807520</v>
      </c>
      <c r="F281" s="97">
        <v>99851494</v>
      </c>
      <c r="G281" s="97">
        <v>608244043</v>
      </c>
      <c r="H281" s="97">
        <v>6176196597</v>
      </c>
      <c r="I281" s="97">
        <v>837019693</v>
      </c>
      <c r="J281" s="97">
        <v>139126708</v>
      </c>
      <c r="K281" s="97">
        <v>1290622494</v>
      </c>
      <c r="L281" s="97">
        <v>2025674460</v>
      </c>
      <c r="M281" s="97">
        <v>2088226022</v>
      </c>
      <c r="N281" s="97">
        <v>4713312494</v>
      </c>
      <c r="O281" s="97">
        <v>7636289536</v>
      </c>
      <c r="P281" s="97">
        <v>2064436212</v>
      </c>
      <c r="Q281" s="97">
        <v>1994795965</v>
      </c>
      <c r="R281" s="97">
        <v>3676957975</v>
      </c>
      <c r="S281" s="97">
        <v>443673572</v>
      </c>
      <c r="T281" s="97">
        <v>6790428618</v>
      </c>
      <c r="U281" s="97">
        <v>0</v>
      </c>
      <c r="V281" s="97">
        <v>3992587307</v>
      </c>
      <c r="W281" s="97">
        <v>2666705154</v>
      </c>
      <c r="X281" s="97">
        <v>1947201995</v>
      </c>
      <c r="Y281" s="97">
        <v>2852561472</v>
      </c>
      <c r="Z281" s="97">
        <v>72317902</v>
      </c>
      <c r="AA281" s="97">
        <v>6645076813</v>
      </c>
      <c r="AB281" s="97">
        <v>1099095853</v>
      </c>
      <c r="AC281" s="97">
        <v>4960414290</v>
      </c>
      <c r="AD281" s="97">
        <v>15387210177</v>
      </c>
      <c r="AE281" s="97">
        <v>2614613746</v>
      </c>
      <c r="AF281" s="97">
        <v>6932714206</v>
      </c>
      <c r="AG281" s="97">
        <v>4205756465</v>
      </c>
      <c r="AH281" s="97">
        <v>841468898</v>
      </c>
      <c r="AI281" s="97">
        <v>4355993</v>
      </c>
      <c r="AJ281" s="97">
        <v>4355993</v>
      </c>
      <c r="AK281" s="97">
        <v>383620054</v>
      </c>
      <c r="AL281" s="204">
        <v>102625276376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742934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745112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465446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465446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284921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284921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24605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24605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198409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198409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128803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128803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21150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21150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226359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226359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737213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737213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2829840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2832018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421679603</v>
      </c>
      <c r="D297" s="31">
        <v>2561877052</v>
      </c>
      <c r="E297" s="31">
        <v>4446807520</v>
      </c>
      <c r="F297" s="31">
        <v>99851494</v>
      </c>
      <c r="G297" s="31">
        <v>608244043</v>
      </c>
      <c r="H297" s="31">
        <v>6176196597</v>
      </c>
      <c r="I297" s="31">
        <v>837019693</v>
      </c>
      <c r="J297" s="31">
        <v>139126708</v>
      </c>
      <c r="K297" s="31">
        <v>1290622494</v>
      </c>
      <c r="L297" s="31">
        <v>2025674460</v>
      </c>
      <c r="M297" s="31">
        <v>2088226022</v>
      </c>
      <c r="N297" s="31">
        <v>4716142334</v>
      </c>
      <c r="O297" s="31">
        <v>7636289536</v>
      </c>
      <c r="P297" s="31">
        <v>2064436212</v>
      </c>
      <c r="Q297" s="31">
        <v>1994795965</v>
      </c>
      <c r="R297" s="31">
        <v>3676957975</v>
      </c>
      <c r="S297" s="31">
        <v>443673572</v>
      </c>
      <c r="T297" s="31">
        <v>6790428618</v>
      </c>
      <c r="U297" s="31">
        <v>0</v>
      </c>
      <c r="V297" s="31">
        <v>3992587307</v>
      </c>
      <c r="W297" s="31">
        <v>2666705154</v>
      </c>
      <c r="X297" s="31">
        <v>1947201995</v>
      </c>
      <c r="Y297" s="31">
        <v>2852561472</v>
      </c>
      <c r="Z297" s="31">
        <v>72317902</v>
      </c>
      <c r="AA297" s="31">
        <v>6645076813</v>
      </c>
      <c r="AB297" s="31">
        <v>1099095853</v>
      </c>
      <c r="AC297" s="31">
        <v>4960414290</v>
      </c>
      <c r="AD297" s="31">
        <v>15387212355</v>
      </c>
      <c r="AE297" s="31">
        <v>2614613746</v>
      </c>
      <c r="AF297" s="31">
        <v>6932714206</v>
      </c>
      <c r="AG297" s="31">
        <v>4205756465</v>
      </c>
      <c r="AH297" s="31">
        <v>841468898</v>
      </c>
      <c r="AI297" s="31">
        <v>4355993</v>
      </c>
      <c r="AJ297" s="31">
        <v>4355993</v>
      </c>
      <c r="AK297" s="31">
        <v>383620054</v>
      </c>
      <c r="AL297" s="205">
        <v>102628108394</v>
      </c>
    </row>
    <row r="298" spans="1:38" s="6" customFormat="1" ht="14.4" x14ac:dyDescent="0.3">
      <c r="A298" s="65" t="s">
        <v>1043</v>
      </c>
      <c r="B298" s="25" t="s">
        <v>143</v>
      </c>
      <c r="C298" s="24">
        <v>771500578</v>
      </c>
      <c r="D298" s="24">
        <v>0</v>
      </c>
      <c r="E298" s="24">
        <v>26433669</v>
      </c>
      <c r="F298" s="24">
        <v>4207952</v>
      </c>
      <c r="G298" s="24">
        <v>5180486</v>
      </c>
      <c r="H298" s="24">
        <v>84950282</v>
      </c>
      <c r="I298" s="24">
        <v>2403530</v>
      </c>
      <c r="J298" s="24">
        <v>3243453</v>
      </c>
      <c r="K298" s="24">
        <v>0</v>
      </c>
      <c r="L298" s="24">
        <v>9626542</v>
      </c>
      <c r="M298" s="24">
        <v>1122674096</v>
      </c>
      <c r="N298" s="24">
        <v>2965139</v>
      </c>
      <c r="O298" s="24">
        <v>766883</v>
      </c>
      <c r="P298" s="24">
        <v>74737203</v>
      </c>
      <c r="Q298" s="24">
        <v>59980029</v>
      </c>
      <c r="R298" s="24">
        <v>9684436</v>
      </c>
      <c r="S298" s="24">
        <v>20243373</v>
      </c>
      <c r="T298" s="24">
        <v>0</v>
      </c>
      <c r="U298" s="24">
        <v>0</v>
      </c>
      <c r="V298" s="24">
        <v>0</v>
      </c>
      <c r="W298" s="24">
        <v>19363580</v>
      </c>
      <c r="X298" s="24">
        <v>259741</v>
      </c>
      <c r="Y298" s="24">
        <v>108058131</v>
      </c>
      <c r="Z298" s="24">
        <v>6769656</v>
      </c>
      <c r="AA298" s="24">
        <v>18180197</v>
      </c>
      <c r="AB298" s="24">
        <v>0</v>
      </c>
      <c r="AC298" s="24">
        <v>0</v>
      </c>
      <c r="AD298" s="24">
        <v>13365105</v>
      </c>
      <c r="AE298" s="24">
        <v>11481059</v>
      </c>
      <c r="AF298" s="24">
        <v>0</v>
      </c>
      <c r="AG298" s="24">
        <v>2564652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2380836362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580001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5000000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580001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6160002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88513</v>
      </c>
      <c r="F301" s="24">
        <v>0</v>
      </c>
      <c r="G301" s="24">
        <v>26210240</v>
      </c>
      <c r="H301" s="24">
        <v>0</v>
      </c>
      <c r="I301" s="24">
        <v>84725841</v>
      </c>
      <c r="J301" s="24">
        <v>0</v>
      </c>
      <c r="K301" s="24">
        <v>0</v>
      </c>
      <c r="L301" s="24">
        <v>63637</v>
      </c>
      <c r="M301" s="24">
        <v>0</v>
      </c>
      <c r="N301" s="24">
        <v>5639797</v>
      </c>
      <c r="O301" s="24">
        <v>0</v>
      </c>
      <c r="P301" s="24">
        <v>4617234</v>
      </c>
      <c r="Q301" s="24">
        <v>2327123</v>
      </c>
      <c r="R301" s="24">
        <v>0</v>
      </c>
      <c r="S301" s="24">
        <v>177027</v>
      </c>
      <c r="T301" s="24">
        <v>0</v>
      </c>
      <c r="U301" s="24">
        <v>0</v>
      </c>
      <c r="V301" s="24">
        <v>0</v>
      </c>
      <c r="W301" s="24">
        <v>60049312</v>
      </c>
      <c r="X301" s="24">
        <v>150886228</v>
      </c>
      <c r="Y301" s="24">
        <v>0</v>
      </c>
      <c r="Z301" s="24">
        <v>130231087</v>
      </c>
      <c r="AA301" s="24">
        <v>46955970</v>
      </c>
      <c r="AB301" s="24">
        <v>0</v>
      </c>
      <c r="AC301" s="24">
        <v>0</v>
      </c>
      <c r="AD301" s="24">
        <v>38255693</v>
      </c>
      <c r="AE301" s="24">
        <v>10601597</v>
      </c>
      <c r="AF301" s="24">
        <v>2416363</v>
      </c>
      <c r="AG301" s="24">
        <v>2430176</v>
      </c>
      <c r="AH301" s="24">
        <v>23692933</v>
      </c>
      <c r="AI301" s="24">
        <v>0</v>
      </c>
      <c r="AJ301" s="24">
        <v>0</v>
      </c>
      <c r="AK301" s="24">
        <v>0</v>
      </c>
      <c r="AL301" s="203">
        <v>589368771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11737841</v>
      </c>
      <c r="M304" s="24">
        <v>0</v>
      </c>
      <c r="N304" s="24">
        <v>0</v>
      </c>
      <c r="O304" s="24">
        <v>0</v>
      </c>
      <c r="P304" s="24">
        <v>243000</v>
      </c>
      <c r="Q304" s="24">
        <v>121500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12924353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25114875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11963</v>
      </c>
      <c r="F306" s="24">
        <v>0</v>
      </c>
      <c r="G306" s="24">
        <v>0</v>
      </c>
      <c r="H306" s="24">
        <v>26909043</v>
      </c>
      <c r="I306" s="24">
        <v>1458040</v>
      </c>
      <c r="J306" s="24">
        <v>0</v>
      </c>
      <c r="K306" s="24">
        <v>0</v>
      </c>
      <c r="L306" s="24">
        <v>0</v>
      </c>
      <c r="M306" s="24">
        <v>32533309</v>
      </c>
      <c r="N306" s="24">
        <v>0</v>
      </c>
      <c r="O306" s="24">
        <v>5167455</v>
      </c>
      <c r="P306" s="24">
        <v>4212778</v>
      </c>
      <c r="Q306" s="24">
        <v>10938042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1641195</v>
      </c>
      <c r="X306" s="24">
        <v>0</v>
      </c>
      <c r="Y306" s="24">
        <v>15952857</v>
      </c>
      <c r="Z306" s="24">
        <v>0</v>
      </c>
      <c r="AA306" s="24">
        <v>102052053</v>
      </c>
      <c r="AB306" s="24">
        <v>0</v>
      </c>
      <c r="AC306" s="24">
        <v>0</v>
      </c>
      <c r="AD306" s="24">
        <v>6556091</v>
      </c>
      <c r="AE306" s="24">
        <v>0</v>
      </c>
      <c r="AF306" s="24">
        <v>0</v>
      </c>
      <c r="AG306" s="24">
        <v>636738065</v>
      </c>
      <c r="AH306" s="24">
        <v>0</v>
      </c>
      <c r="AI306" s="24">
        <v>0</v>
      </c>
      <c r="AJ306" s="24">
        <v>0</v>
      </c>
      <c r="AK306" s="24">
        <v>0</v>
      </c>
      <c r="AL306" s="203">
        <v>844170891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737541</v>
      </c>
      <c r="AI307" s="24">
        <v>0</v>
      </c>
      <c r="AJ307" s="24">
        <v>0</v>
      </c>
      <c r="AK307" s="24">
        <v>0</v>
      </c>
      <c r="AL307" s="203">
        <v>737541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147994175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299243782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1909091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463749652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5000000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5000000</v>
      </c>
    </row>
    <row r="312" spans="1:38" s="6" customFormat="1" ht="14.4" x14ac:dyDescent="0.3">
      <c r="A312" s="95" t="s">
        <v>1057</v>
      </c>
      <c r="B312" s="96" t="s">
        <v>156</v>
      </c>
      <c r="C312" s="97">
        <v>771500578</v>
      </c>
      <c r="D312" s="97">
        <v>0</v>
      </c>
      <c r="E312" s="97">
        <v>26534145</v>
      </c>
      <c r="F312" s="97">
        <v>4207952</v>
      </c>
      <c r="G312" s="97">
        <v>31390726</v>
      </c>
      <c r="H312" s="97">
        <v>111859325</v>
      </c>
      <c r="I312" s="97">
        <v>88587411</v>
      </c>
      <c r="J312" s="97">
        <v>3243453</v>
      </c>
      <c r="K312" s="97">
        <v>0</v>
      </c>
      <c r="L312" s="97">
        <v>170002196</v>
      </c>
      <c r="M312" s="97">
        <v>1261984371</v>
      </c>
      <c r="N312" s="97">
        <v>8604936</v>
      </c>
      <c r="O312" s="97">
        <v>5934338</v>
      </c>
      <c r="P312" s="97">
        <v>83810215</v>
      </c>
      <c r="Q312" s="97">
        <v>73366694</v>
      </c>
      <c r="R312" s="97">
        <v>308928218</v>
      </c>
      <c r="S312" s="97">
        <v>25420400</v>
      </c>
      <c r="T312" s="97">
        <v>0</v>
      </c>
      <c r="U312" s="97">
        <v>0</v>
      </c>
      <c r="V312" s="97">
        <v>0</v>
      </c>
      <c r="W312" s="97">
        <v>86054087</v>
      </c>
      <c r="X312" s="97">
        <v>151145969</v>
      </c>
      <c r="Y312" s="97">
        <v>145928916</v>
      </c>
      <c r="Z312" s="97">
        <v>137000743</v>
      </c>
      <c r="AA312" s="97">
        <v>182601665</v>
      </c>
      <c r="AB312" s="97">
        <v>0</v>
      </c>
      <c r="AC312" s="97">
        <v>0</v>
      </c>
      <c r="AD312" s="97">
        <v>58176889</v>
      </c>
      <c r="AE312" s="97">
        <v>22082656</v>
      </c>
      <c r="AF312" s="97">
        <v>2416363</v>
      </c>
      <c r="AG312" s="97">
        <v>641732893</v>
      </c>
      <c r="AH312" s="97">
        <v>26715245</v>
      </c>
      <c r="AI312" s="97">
        <v>0</v>
      </c>
      <c r="AJ312" s="97">
        <v>0</v>
      </c>
      <c r="AK312" s="97">
        <v>0</v>
      </c>
      <c r="AL312" s="204">
        <v>4429230384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9019464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611819</v>
      </c>
      <c r="X313" s="24">
        <v>0</v>
      </c>
      <c r="Y313" s="24">
        <v>0</v>
      </c>
      <c r="Z313" s="24">
        <v>0</v>
      </c>
      <c r="AA313" s="24">
        <v>0</v>
      </c>
      <c r="AB313" s="24">
        <v>28321466</v>
      </c>
      <c r="AC313" s="24">
        <v>0</v>
      </c>
      <c r="AD313" s="24">
        <v>0</v>
      </c>
      <c r="AE313" s="24">
        <v>0</v>
      </c>
      <c r="AF313" s="24">
        <v>0</v>
      </c>
      <c r="AG313" s="24">
        <v>2348516</v>
      </c>
      <c r="AH313" s="24">
        <v>0</v>
      </c>
      <c r="AI313" s="24">
        <v>0</v>
      </c>
      <c r="AJ313" s="24">
        <v>0</v>
      </c>
      <c r="AK313" s="24">
        <v>0</v>
      </c>
      <c r="AL313" s="203">
        <v>40923412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235243983</v>
      </c>
      <c r="K316" s="24">
        <v>104183563</v>
      </c>
      <c r="L316" s="24">
        <v>0</v>
      </c>
      <c r="M316" s="24">
        <v>0</v>
      </c>
      <c r="N316" s="24">
        <v>0</v>
      </c>
      <c r="O316" s="24">
        <v>0</v>
      </c>
      <c r="P316" s="24">
        <v>177027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70642910</v>
      </c>
      <c r="X316" s="24">
        <v>0</v>
      </c>
      <c r="Y316" s="24">
        <v>0</v>
      </c>
      <c r="Z316" s="24">
        <v>104183563</v>
      </c>
      <c r="AA316" s="24">
        <v>0</v>
      </c>
      <c r="AB316" s="24">
        <v>70811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514501857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1988002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15757634</v>
      </c>
      <c r="AC321" s="24">
        <v>0</v>
      </c>
      <c r="AD321" s="24">
        <v>0</v>
      </c>
      <c r="AE321" s="24">
        <v>0</v>
      </c>
      <c r="AF321" s="24">
        <v>0</v>
      </c>
      <c r="AG321" s="24">
        <v>3372193</v>
      </c>
      <c r="AH321" s="24">
        <v>0</v>
      </c>
      <c r="AI321" s="24">
        <v>0</v>
      </c>
      <c r="AJ321" s="24">
        <v>0</v>
      </c>
      <c r="AK321" s="24">
        <v>0</v>
      </c>
      <c r="AL321" s="203">
        <v>21117829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263565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263565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2000000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2000000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235866130</v>
      </c>
      <c r="K327" s="97">
        <v>104183563</v>
      </c>
      <c r="L327" s="97">
        <v>0</v>
      </c>
      <c r="M327" s="97">
        <v>0</v>
      </c>
      <c r="N327" s="97">
        <v>0</v>
      </c>
      <c r="O327" s="97">
        <v>0</v>
      </c>
      <c r="P327" s="97">
        <v>11184493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71254729</v>
      </c>
      <c r="X327" s="97">
        <v>0</v>
      </c>
      <c r="Y327" s="97">
        <v>0</v>
      </c>
      <c r="Z327" s="97">
        <v>106183563</v>
      </c>
      <c r="AA327" s="97">
        <v>0</v>
      </c>
      <c r="AB327" s="97">
        <v>115510076</v>
      </c>
      <c r="AC327" s="97">
        <v>0</v>
      </c>
      <c r="AD327" s="97">
        <v>0</v>
      </c>
      <c r="AE327" s="97">
        <v>0</v>
      </c>
      <c r="AF327" s="97">
        <v>0</v>
      </c>
      <c r="AG327" s="97">
        <v>5720709</v>
      </c>
      <c r="AH327" s="97">
        <v>0</v>
      </c>
      <c r="AI327" s="97">
        <v>0</v>
      </c>
      <c r="AJ327" s="97">
        <v>0</v>
      </c>
      <c r="AK327" s="97">
        <v>0</v>
      </c>
      <c r="AL327" s="204">
        <v>649903263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771500578</v>
      </c>
      <c r="D328" s="31">
        <v>0</v>
      </c>
      <c r="E328" s="31">
        <v>26534145</v>
      </c>
      <c r="F328" s="31">
        <v>4207952</v>
      </c>
      <c r="G328" s="31">
        <v>31390726</v>
      </c>
      <c r="H328" s="31">
        <v>111859325</v>
      </c>
      <c r="I328" s="31">
        <v>88587411</v>
      </c>
      <c r="J328" s="31">
        <v>239109583</v>
      </c>
      <c r="K328" s="31">
        <v>104183563</v>
      </c>
      <c r="L328" s="31">
        <v>170002196</v>
      </c>
      <c r="M328" s="31">
        <v>1261984371</v>
      </c>
      <c r="N328" s="31">
        <v>8604936</v>
      </c>
      <c r="O328" s="31">
        <v>5934338</v>
      </c>
      <c r="P328" s="31">
        <v>94994708</v>
      </c>
      <c r="Q328" s="31">
        <v>73366694</v>
      </c>
      <c r="R328" s="31">
        <v>308928218</v>
      </c>
      <c r="S328" s="31">
        <v>25420400</v>
      </c>
      <c r="T328" s="31">
        <v>0</v>
      </c>
      <c r="U328" s="31">
        <v>0</v>
      </c>
      <c r="V328" s="31">
        <v>0</v>
      </c>
      <c r="W328" s="31">
        <v>157308816</v>
      </c>
      <c r="X328" s="31">
        <v>151145969</v>
      </c>
      <c r="Y328" s="31">
        <v>145928916</v>
      </c>
      <c r="Z328" s="31">
        <v>243184306</v>
      </c>
      <c r="AA328" s="31">
        <v>182601665</v>
      </c>
      <c r="AB328" s="31">
        <v>115510076</v>
      </c>
      <c r="AC328" s="31">
        <v>0</v>
      </c>
      <c r="AD328" s="31">
        <v>58176889</v>
      </c>
      <c r="AE328" s="31">
        <v>22082656</v>
      </c>
      <c r="AF328" s="31">
        <v>2416363</v>
      </c>
      <c r="AG328" s="31">
        <v>647453602</v>
      </c>
      <c r="AH328" s="31">
        <v>26715245</v>
      </c>
      <c r="AI328" s="31">
        <v>0</v>
      </c>
      <c r="AJ328" s="31">
        <v>0</v>
      </c>
      <c r="AK328" s="31">
        <v>0</v>
      </c>
      <c r="AL328" s="205">
        <v>5079133647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5852371829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5852371829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5852371829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5852371829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5852371829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5852371829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9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9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9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9" s="6" customFormat="1" ht="14.4" x14ac:dyDescent="0.3">
      <c r="A452" s="65" t="s">
        <v>1193</v>
      </c>
      <c r="B452" s="25" t="s">
        <v>217</v>
      </c>
      <c r="C452" s="24">
        <v>2424500067</v>
      </c>
      <c r="D452" s="24">
        <v>1643109091</v>
      </c>
      <c r="E452" s="24">
        <v>636800000</v>
      </c>
      <c r="F452" s="24">
        <v>557105466</v>
      </c>
      <c r="G452" s="24">
        <v>1488416668</v>
      </c>
      <c r="H452" s="24">
        <v>5218440000</v>
      </c>
      <c r="I452" s="24">
        <v>1586411785</v>
      </c>
      <c r="J452" s="24">
        <v>524550000</v>
      </c>
      <c r="K452" s="24">
        <v>732333329</v>
      </c>
      <c r="L452" s="24">
        <v>1076066664</v>
      </c>
      <c r="M452" s="24">
        <v>3961498332</v>
      </c>
      <c r="N452" s="24">
        <v>234000000</v>
      </c>
      <c r="O452" s="24">
        <v>564117727</v>
      </c>
      <c r="P452" s="24">
        <v>804727286</v>
      </c>
      <c r="Q452" s="24">
        <v>673964819</v>
      </c>
      <c r="R452" s="24">
        <v>253881204</v>
      </c>
      <c r="S452" s="24">
        <v>171363634</v>
      </c>
      <c r="T452" s="24">
        <v>3016098435</v>
      </c>
      <c r="U452" s="24">
        <v>27100000</v>
      </c>
      <c r="V452" s="24">
        <v>1133550000</v>
      </c>
      <c r="W452" s="24">
        <v>680500000</v>
      </c>
      <c r="X452" s="24">
        <v>1041098495</v>
      </c>
      <c r="Y452" s="24">
        <v>788000000</v>
      </c>
      <c r="Z452" s="24">
        <v>1513805378</v>
      </c>
      <c r="AA452" s="24">
        <v>3846022725</v>
      </c>
      <c r="AB452" s="24">
        <v>1228000000</v>
      </c>
      <c r="AC452" s="24">
        <v>883316347</v>
      </c>
      <c r="AD452" s="24">
        <v>4051484763</v>
      </c>
      <c r="AE452" s="24">
        <v>1056927348</v>
      </c>
      <c r="AF452" s="24">
        <v>282762026</v>
      </c>
      <c r="AG452" s="24">
        <v>1904443878</v>
      </c>
      <c r="AH452" s="24">
        <v>727039356</v>
      </c>
      <c r="AI452" s="24">
        <v>2222448806</v>
      </c>
      <c r="AJ452" s="24">
        <v>12000000</v>
      </c>
      <c r="AK452" s="24">
        <v>3773680024</v>
      </c>
      <c r="AL452" s="203">
        <v>50739563653</v>
      </c>
    </row>
    <row r="453" spans="1:39" s="6" customFormat="1" ht="14.4" x14ac:dyDescent="0.3">
      <c r="A453" s="65" t="s">
        <v>1194</v>
      </c>
      <c r="B453" s="25" t="s">
        <v>218</v>
      </c>
      <c r="C453" s="24">
        <v>5276349037</v>
      </c>
      <c r="D453" s="24">
        <v>15542919700</v>
      </c>
      <c r="E453" s="24">
        <v>1756951216</v>
      </c>
      <c r="F453" s="24">
        <v>302642780</v>
      </c>
      <c r="G453" s="24">
        <v>11494185543</v>
      </c>
      <c r="H453" s="24">
        <v>25007862405</v>
      </c>
      <c r="I453" s="24">
        <v>3470761445</v>
      </c>
      <c r="J453" s="24">
        <v>2421179725</v>
      </c>
      <c r="K453" s="24">
        <v>7441150750</v>
      </c>
      <c r="L453" s="24">
        <v>17668450773</v>
      </c>
      <c r="M453" s="24">
        <v>5661968011</v>
      </c>
      <c r="N453" s="24">
        <v>9224895154</v>
      </c>
      <c r="O453" s="24">
        <v>6463000082</v>
      </c>
      <c r="P453" s="24">
        <v>5087852141</v>
      </c>
      <c r="Q453" s="24">
        <v>1934296554</v>
      </c>
      <c r="R453" s="24">
        <v>7161492972</v>
      </c>
      <c r="S453" s="24">
        <v>797709236</v>
      </c>
      <c r="T453" s="24">
        <v>9228709584</v>
      </c>
      <c r="U453" s="24">
        <v>0</v>
      </c>
      <c r="V453" s="24">
        <v>23544815723</v>
      </c>
      <c r="W453" s="24">
        <v>5928151426</v>
      </c>
      <c r="X453" s="24">
        <v>3582154479</v>
      </c>
      <c r="Y453" s="24">
        <v>6486597077</v>
      </c>
      <c r="Z453" s="24">
        <v>1163083556</v>
      </c>
      <c r="AA453" s="24">
        <v>15606243573</v>
      </c>
      <c r="AB453" s="24">
        <v>11726478290</v>
      </c>
      <c r="AC453" s="24">
        <v>39985831563</v>
      </c>
      <c r="AD453" s="24">
        <v>21086038458</v>
      </c>
      <c r="AE453" s="24">
        <v>11221817272</v>
      </c>
      <c r="AF453" s="24">
        <v>15136814028</v>
      </c>
      <c r="AG453" s="24">
        <v>7443956123</v>
      </c>
      <c r="AH453" s="24">
        <v>9714478167</v>
      </c>
      <c r="AI453" s="24">
        <v>4411818946</v>
      </c>
      <c r="AJ453" s="24">
        <v>6628578463</v>
      </c>
      <c r="AK453" s="24">
        <v>2579044112</v>
      </c>
      <c r="AL453" s="203">
        <v>322188278364</v>
      </c>
    </row>
    <row r="454" spans="1:39" s="6" customFormat="1" ht="14.4" x14ac:dyDescent="0.3">
      <c r="A454" s="65" t="s">
        <v>1195</v>
      </c>
      <c r="B454" s="25" t="s">
        <v>219</v>
      </c>
      <c r="C454" s="24">
        <v>960747695</v>
      </c>
      <c r="D454" s="24">
        <v>1598379890</v>
      </c>
      <c r="E454" s="24">
        <v>1048736463</v>
      </c>
      <c r="F454" s="24">
        <v>1166817096</v>
      </c>
      <c r="G454" s="24">
        <v>2452075352</v>
      </c>
      <c r="H454" s="24">
        <v>6648682344</v>
      </c>
      <c r="I454" s="24">
        <v>878536551</v>
      </c>
      <c r="J454" s="24">
        <v>298440895</v>
      </c>
      <c r="K454" s="24">
        <v>1309006072</v>
      </c>
      <c r="L454" s="24">
        <v>933198298</v>
      </c>
      <c r="M454" s="24">
        <v>1345059514</v>
      </c>
      <c r="N454" s="24">
        <v>1463043840</v>
      </c>
      <c r="O454" s="24">
        <v>1487897738</v>
      </c>
      <c r="P454" s="24">
        <v>1094849661</v>
      </c>
      <c r="Q454" s="24">
        <v>437222996</v>
      </c>
      <c r="R454" s="24">
        <v>1082839892</v>
      </c>
      <c r="S454" s="24">
        <v>371296392</v>
      </c>
      <c r="T454" s="24">
        <v>1407895594</v>
      </c>
      <c r="U454" s="24">
        <v>13829238</v>
      </c>
      <c r="V454" s="24">
        <v>1457454298</v>
      </c>
      <c r="W454" s="24">
        <v>1356426282</v>
      </c>
      <c r="X454" s="24">
        <v>1755617421</v>
      </c>
      <c r="Y454" s="24">
        <v>2609659371</v>
      </c>
      <c r="Z454" s="24">
        <v>1122766171</v>
      </c>
      <c r="AA454" s="24">
        <v>8034897130</v>
      </c>
      <c r="AB454" s="24">
        <v>1368334246</v>
      </c>
      <c r="AC454" s="24">
        <v>6047752433</v>
      </c>
      <c r="AD454" s="24">
        <v>3177707463</v>
      </c>
      <c r="AE454" s="24">
        <v>1113498720</v>
      </c>
      <c r="AF454" s="24">
        <v>3400794413</v>
      </c>
      <c r="AG454" s="24">
        <v>2440610448</v>
      </c>
      <c r="AH454" s="24">
        <v>608550985</v>
      </c>
      <c r="AI454" s="24">
        <v>2791530957</v>
      </c>
      <c r="AJ454" s="24">
        <v>865823499</v>
      </c>
      <c r="AK454" s="24">
        <v>988245927</v>
      </c>
      <c r="AL454" s="203">
        <v>65138225285</v>
      </c>
    </row>
    <row r="455" spans="1:39" s="6" customFormat="1" ht="14.4" x14ac:dyDescent="0.3">
      <c r="A455" s="65" t="s">
        <v>1196</v>
      </c>
      <c r="B455" s="25" t="s">
        <v>220</v>
      </c>
      <c r="C455" s="24">
        <v>792989159</v>
      </c>
      <c r="D455" s="24">
        <v>423063917</v>
      </c>
      <c r="E455" s="24">
        <v>467519823</v>
      </c>
      <c r="F455" s="24">
        <v>287762939</v>
      </c>
      <c r="G455" s="24">
        <v>2507286786</v>
      </c>
      <c r="H455" s="24">
        <v>3149842588</v>
      </c>
      <c r="I455" s="24">
        <v>674267022</v>
      </c>
      <c r="J455" s="24">
        <v>658729065</v>
      </c>
      <c r="K455" s="24">
        <v>759238246</v>
      </c>
      <c r="L455" s="24">
        <v>9279397803</v>
      </c>
      <c r="M455" s="24">
        <v>1854047072</v>
      </c>
      <c r="N455" s="24">
        <v>758887475</v>
      </c>
      <c r="O455" s="24">
        <v>160586445</v>
      </c>
      <c r="P455" s="24">
        <v>279616480</v>
      </c>
      <c r="Q455" s="24">
        <v>560038217</v>
      </c>
      <c r="R455" s="24">
        <v>181226917</v>
      </c>
      <c r="S455" s="24">
        <v>177278078</v>
      </c>
      <c r="T455" s="24">
        <v>720072932</v>
      </c>
      <c r="U455" s="24">
        <v>142854</v>
      </c>
      <c r="V455" s="24">
        <v>3946756523</v>
      </c>
      <c r="W455" s="24">
        <v>124862001</v>
      </c>
      <c r="X455" s="24">
        <v>944664155</v>
      </c>
      <c r="Y455" s="24">
        <v>239926927</v>
      </c>
      <c r="Z455" s="24">
        <v>420831572</v>
      </c>
      <c r="AA455" s="24">
        <v>4713913035</v>
      </c>
      <c r="AB455" s="24">
        <v>1824998708</v>
      </c>
      <c r="AC455" s="24">
        <v>7134918637</v>
      </c>
      <c r="AD455" s="24">
        <v>1798654199</v>
      </c>
      <c r="AE455" s="24">
        <v>925986551</v>
      </c>
      <c r="AF455" s="24">
        <v>2200104687</v>
      </c>
      <c r="AG455" s="24">
        <v>1624058572</v>
      </c>
      <c r="AH455" s="24">
        <v>1833487028</v>
      </c>
      <c r="AI455" s="24">
        <v>9358909921</v>
      </c>
      <c r="AJ455" s="24">
        <v>4381178816</v>
      </c>
      <c r="AK455" s="24">
        <v>2693196472</v>
      </c>
      <c r="AL455" s="203">
        <v>67858441622</v>
      </c>
    </row>
    <row r="456" spans="1:39" s="6" customFormat="1" ht="14.4" x14ac:dyDescent="0.3">
      <c r="A456" s="65" t="s">
        <v>1197</v>
      </c>
      <c r="B456" s="25" t="s">
        <v>221</v>
      </c>
      <c r="C456" s="24">
        <v>312913340</v>
      </c>
      <c r="D456" s="24">
        <v>0</v>
      </c>
      <c r="E456" s="24">
        <v>50000</v>
      </c>
      <c r="F456" s="24">
        <v>2157161</v>
      </c>
      <c r="G456" s="24">
        <v>13473</v>
      </c>
      <c r="H456" s="24">
        <v>1400000</v>
      </c>
      <c r="I456" s="24">
        <v>1475000</v>
      </c>
      <c r="J456" s="24">
        <v>600000</v>
      </c>
      <c r="K456" s="24">
        <v>15875376</v>
      </c>
      <c r="L456" s="24">
        <v>1595000</v>
      </c>
      <c r="M456" s="24">
        <v>10661079</v>
      </c>
      <c r="N456" s="24">
        <v>1184004</v>
      </c>
      <c r="O456" s="24">
        <v>0</v>
      </c>
      <c r="P456" s="24">
        <v>9584601</v>
      </c>
      <c r="Q456" s="24">
        <v>1312400</v>
      </c>
      <c r="R456" s="24">
        <v>0</v>
      </c>
      <c r="S456" s="24">
        <v>617319</v>
      </c>
      <c r="T456" s="24">
        <v>79399222</v>
      </c>
      <c r="U456" s="24">
        <v>0</v>
      </c>
      <c r="V456" s="24">
        <v>6529800</v>
      </c>
      <c r="W456" s="24">
        <v>5000000</v>
      </c>
      <c r="X456" s="24">
        <v>10309100</v>
      </c>
      <c r="Y456" s="24">
        <v>56517841</v>
      </c>
      <c r="Z456" s="24">
        <v>51595500</v>
      </c>
      <c r="AA456" s="24">
        <v>44811170</v>
      </c>
      <c r="AB456" s="24">
        <v>8571152</v>
      </c>
      <c r="AC456" s="24">
        <v>7225610</v>
      </c>
      <c r="AD456" s="24">
        <v>17788373</v>
      </c>
      <c r="AE456" s="24">
        <v>0</v>
      </c>
      <c r="AF456" s="24">
        <v>20125196</v>
      </c>
      <c r="AG456" s="24">
        <v>2617592</v>
      </c>
      <c r="AH456" s="24">
        <v>0</v>
      </c>
      <c r="AI456" s="24">
        <v>750000</v>
      </c>
      <c r="AJ456" s="24">
        <v>978869</v>
      </c>
      <c r="AK456" s="24">
        <v>316903</v>
      </c>
      <c r="AL456" s="203">
        <v>671975081</v>
      </c>
    </row>
    <row r="457" spans="1:39" s="6" customFormat="1" ht="14.4" x14ac:dyDescent="0.3">
      <c r="A457" s="65" t="s">
        <v>1198</v>
      </c>
      <c r="B457" s="25" t="s">
        <v>222</v>
      </c>
      <c r="C457" s="24">
        <v>640808783</v>
      </c>
      <c r="D457" s="24">
        <v>363889261</v>
      </c>
      <c r="E457" s="24">
        <v>29599742</v>
      </c>
      <c r="F457" s="24">
        <v>20624237</v>
      </c>
      <c r="G457" s="24">
        <v>364270676</v>
      </c>
      <c r="H457" s="24">
        <v>1160622758</v>
      </c>
      <c r="I457" s="24">
        <v>259730812</v>
      </c>
      <c r="J457" s="24">
        <v>124572150</v>
      </c>
      <c r="K457" s="24">
        <v>341092259</v>
      </c>
      <c r="L457" s="24">
        <v>330733354</v>
      </c>
      <c r="M457" s="24">
        <v>224181211</v>
      </c>
      <c r="N457" s="24">
        <v>136913197</v>
      </c>
      <c r="O457" s="24">
        <v>166434685</v>
      </c>
      <c r="P457" s="24">
        <v>704316124</v>
      </c>
      <c r="Q457" s="24">
        <v>62848031</v>
      </c>
      <c r="R457" s="24">
        <v>224798796</v>
      </c>
      <c r="S457" s="24">
        <v>16957272</v>
      </c>
      <c r="T457" s="24">
        <v>383868872</v>
      </c>
      <c r="U457" s="24">
        <v>0</v>
      </c>
      <c r="V457" s="24">
        <v>1986088574</v>
      </c>
      <c r="W457" s="24">
        <v>537108285</v>
      </c>
      <c r="X457" s="24">
        <v>671335200</v>
      </c>
      <c r="Y457" s="24">
        <v>184246415</v>
      </c>
      <c r="Z457" s="24">
        <v>75539164</v>
      </c>
      <c r="AA457" s="24">
        <v>1735858422</v>
      </c>
      <c r="AB457" s="24">
        <v>634696124</v>
      </c>
      <c r="AC457" s="24">
        <v>16778478642</v>
      </c>
      <c r="AD457" s="24">
        <v>632669470</v>
      </c>
      <c r="AE457" s="24">
        <v>631608204</v>
      </c>
      <c r="AF457" s="24">
        <v>598416116</v>
      </c>
      <c r="AG457" s="24">
        <v>511042214</v>
      </c>
      <c r="AH457" s="24">
        <v>52317958</v>
      </c>
      <c r="AI457" s="24">
        <v>0</v>
      </c>
      <c r="AJ457" s="24">
        <v>164454184</v>
      </c>
      <c r="AK457" s="24">
        <v>64172450</v>
      </c>
      <c r="AL457" s="203">
        <v>30814293642</v>
      </c>
    </row>
    <row r="458" spans="1:39" s="6" customFormat="1" ht="14.4" x14ac:dyDescent="0.3">
      <c r="A458" s="65" t="s">
        <v>1199</v>
      </c>
      <c r="B458" s="25" t="s">
        <v>223</v>
      </c>
      <c r="C458" s="24">
        <v>369955593</v>
      </c>
      <c r="D458" s="24">
        <v>523434937</v>
      </c>
      <c r="E458" s="24">
        <v>91589009</v>
      </c>
      <c r="F458" s="24">
        <v>66859807</v>
      </c>
      <c r="G458" s="24">
        <v>483368308</v>
      </c>
      <c r="H458" s="24">
        <v>1320655754</v>
      </c>
      <c r="I458" s="24">
        <v>610819421</v>
      </c>
      <c r="J458" s="24">
        <v>52115450</v>
      </c>
      <c r="K458" s="24">
        <v>350120774</v>
      </c>
      <c r="L458" s="24">
        <v>376424133</v>
      </c>
      <c r="M458" s="24">
        <v>646552490</v>
      </c>
      <c r="N458" s="24">
        <v>766420056</v>
      </c>
      <c r="O458" s="24">
        <v>372275706</v>
      </c>
      <c r="P458" s="24">
        <v>269537065</v>
      </c>
      <c r="Q458" s="24">
        <v>48042829</v>
      </c>
      <c r="R458" s="24">
        <v>446911690</v>
      </c>
      <c r="S458" s="24">
        <v>32925871</v>
      </c>
      <c r="T458" s="24">
        <v>1116305723</v>
      </c>
      <c r="U458" s="24">
        <v>0</v>
      </c>
      <c r="V458" s="24">
        <v>800038517</v>
      </c>
      <c r="W458" s="24">
        <v>347734751</v>
      </c>
      <c r="X458" s="24">
        <v>111358114</v>
      </c>
      <c r="Y458" s="24">
        <v>548904019</v>
      </c>
      <c r="Z458" s="24">
        <v>70843405</v>
      </c>
      <c r="AA458" s="24">
        <v>1621954655</v>
      </c>
      <c r="AB458" s="24">
        <v>646638944</v>
      </c>
      <c r="AC458" s="24">
        <v>2795247800</v>
      </c>
      <c r="AD458" s="24">
        <v>1186233302</v>
      </c>
      <c r="AE458" s="24">
        <v>576537149</v>
      </c>
      <c r="AF458" s="24">
        <v>756640893</v>
      </c>
      <c r="AG458" s="24">
        <v>879624558</v>
      </c>
      <c r="AH458" s="24">
        <v>373754084</v>
      </c>
      <c r="AI458" s="24">
        <v>12576588</v>
      </c>
      <c r="AJ458" s="24">
        <v>235957005</v>
      </c>
      <c r="AK458" s="24">
        <v>67212508</v>
      </c>
      <c r="AL458" s="203">
        <v>18975570908</v>
      </c>
    </row>
    <row r="459" spans="1:39" s="6" customFormat="1" ht="14.4" x14ac:dyDescent="0.3">
      <c r="A459" s="65" t="s">
        <v>1200</v>
      </c>
      <c r="B459" s="25" t="s">
        <v>224</v>
      </c>
      <c r="C459" s="24">
        <v>6067054</v>
      </c>
      <c r="D459" s="24">
        <v>4108824854</v>
      </c>
      <c r="E459" s="24">
        <v>4982465</v>
      </c>
      <c r="F459" s="24">
        <v>38422770</v>
      </c>
      <c r="G459" s="24">
        <v>63555929</v>
      </c>
      <c r="H459" s="24">
        <v>1640871078</v>
      </c>
      <c r="I459" s="24">
        <v>68959797</v>
      </c>
      <c r="J459" s="24">
        <v>659088</v>
      </c>
      <c r="K459" s="24">
        <v>424615574</v>
      </c>
      <c r="L459" s="24">
        <v>44807418</v>
      </c>
      <c r="M459" s="24">
        <v>106870710</v>
      </c>
      <c r="N459" s="24">
        <v>542905454</v>
      </c>
      <c r="O459" s="24">
        <v>316208914</v>
      </c>
      <c r="P459" s="24">
        <v>47951616</v>
      </c>
      <c r="Q459" s="24">
        <v>64058487</v>
      </c>
      <c r="R459" s="24">
        <v>268472129</v>
      </c>
      <c r="S459" s="24">
        <v>4554989</v>
      </c>
      <c r="T459" s="24">
        <v>377072285</v>
      </c>
      <c r="U459" s="24">
        <v>0</v>
      </c>
      <c r="V459" s="24">
        <v>189712440</v>
      </c>
      <c r="W459" s="24">
        <v>30003955</v>
      </c>
      <c r="X459" s="24">
        <v>1407459521</v>
      </c>
      <c r="Y459" s="24">
        <v>68948624</v>
      </c>
      <c r="Z459" s="24">
        <v>9158374</v>
      </c>
      <c r="AA459" s="24">
        <v>316092822</v>
      </c>
      <c r="AB459" s="24">
        <v>327237295</v>
      </c>
      <c r="AC459" s="24">
        <v>5222786058</v>
      </c>
      <c r="AD459" s="24">
        <v>1095994842</v>
      </c>
      <c r="AE459" s="24">
        <v>216965684</v>
      </c>
      <c r="AF459" s="24">
        <v>95012783</v>
      </c>
      <c r="AG459" s="24">
        <v>568480490</v>
      </c>
      <c r="AH459" s="24">
        <v>509307603</v>
      </c>
      <c r="AI459" s="24">
        <v>397263378</v>
      </c>
      <c r="AJ459" s="24">
        <v>170269532</v>
      </c>
      <c r="AK459" s="24">
        <v>499891518</v>
      </c>
      <c r="AL459" s="203">
        <v>19254445530</v>
      </c>
    </row>
    <row r="460" spans="1:39" s="6" customFormat="1" ht="14.4" x14ac:dyDescent="0.3">
      <c r="A460" s="65" t="s">
        <v>1201</v>
      </c>
      <c r="B460" s="25" t="s">
        <v>178</v>
      </c>
      <c r="C460" s="24">
        <v>945139360</v>
      </c>
      <c r="D460" s="24">
        <v>1941020912</v>
      </c>
      <c r="E460" s="24">
        <v>7200000</v>
      </c>
      <c r="F460" s="24">
        <v>11781816</v>
      </c>
      <c r="G460" s="24">
        <v>499750053</v>
      </c>
      <c r="H460" s="24">
        <v>3212306507</v>
      </c>
      <c r="I460" s="24">
        <v>0</v>
      </c>
      <c r="J460" s="24">
        <v>58854943</v>
      </c>
      <c r="K460" s="24">
        <v>964290958</v>
      </c>
      <c r="L460" s="24">
        <v>1327789822</v>
      </c>
      <c r="M460" s="24">
        <v>422051383</v>
      </c>
      <c r="N460" s="24">
        <v>1048226073</v>
      </c>
      <c r="O460" s="24">
        <v>1764167636</v>
      </c>
      <c r="P460" s="24">
        <v>829933413</v>
      </c>
      <c r="Q460" s="24">
        <v>327639942</v>
      </c>
      <c r="R460" s="24">
        <v>957603684</v>
      </c>
      <c r="S460" s="24">
        <v>0</v>
      </c>
      <c r="T460" s="24">
        <v>1272701761</v>
      </c>
      <c r="U460" s="24">
        <v>6409092</v>
      </c>
      <c r="V460" s="24">
        <v>2574013841</v>
      </c>
      <c r="W460" s="24">
        <v>358916697</v>
      </c>
      <c r="X460" s="24">
        <v>12902145</v>
      </c>
      <c r="Y460" s="24">
        <v>411226017</v>
      </c>
      <c r="Z460" s="24">
        <v>0</v>
      </c>
      <c r="AA460" s="24">
        <v>1468894391</v>
      </c>
      <c r="AB460" s="24">
        <v>879359949</v>
      </c>
      <c r="AC460" s="24">
        <v>3705970711</v>
      </c>
      <c r="AD460" s="24">
        <v>3701326900</v>
      </c>
      <c r="AE460" s="24">
        <v>171960680</v>
      </c>
      <c r="AF460" s="24">
        <v>4551384198</v>
      </c>
      <c r="AG460" s="24">
        <v>1070555929</v>
      </c>
      <c r="AH460" s="24">
        <v>501485931</v>
      </c>
      <c r="AI460" s="24">
        <v>641165560</v>
      </c>
      <c r="AJ460" s="24">
        <v>572736409</v>
      </c>
      <c r="AK460" s="24">
        <v>142789290</v>
      </c>
      <c r="AL460" s="203">
        <v>36361556003</v>
      </c>
    </row>
    <row r="461" spans="1:39" s="6" customFormat="1" ht="14.4" x14ac:dyDescent="0.3">
      <c r="A461" s="65" t="s">
        <v>1202</v>
      </c>
      <c r="B461" s="25" t="s">
        <v>225</v>
      </c>
      <c r="C461" s="24">
        <v>49997903</v>
      </c>
      <c r="D461" s="24">
        <v>10033470388</v>
      </c>
      <c r="E461" s="24">
        <v>23898183</v>
      </c>
      <c r="F461" s="24">
        <v>9347549</v>
      </c>
      <c r="G461" s="24">
        <v>794736399</v>
      </c>
      <c r="H461" s="24">
        <v>2588567264</v>
      </c>
      <c r="I461" s="24">
        <v>187520722</v>
      </c>
      <c r="J461" s="24">
        <v>25402801</v>
      </c>
      <c r="K461" s="24">
        <v>137168998</v>
      </c>
      <c r="L461" s="24">
        <v>851722384</v>
      </c>
      <c r="M461" s="24">
        <v>1099155836</v>
      </c>
      <c r="N461" s="24">
        <v>448532241</v>
      </c>
      <c r="O461" s="24">
        <v>260068291</v>
      </c>
      <c r="P461" s="24">
        <v>106833473</v>
      </c>
      <c r="Q461" s="24">
        <v>184103150</v>
      </c>
      <c r="R461" s="24">
        <v>153931696</v>
      </c>
      <c r="S461" s="24">
        <v>14027273</v>
      </c>
      <c r="T461" s="24">
        <v>1215322594</v>
      </c>
      <c r="U461" s="24">
        <v>102927</v>
      </c>
      <c r="V461" s="24">
        <v>45539873617</v>
      </c>
      <c r="W461" s="24">
        <v>939788676</v>
      </c>
      <c r="X461" s="24">
        <v>130779668</v>
      </c>
      <c r="Y461" s="24">
        <v>675352729</v>
      </c>
      <c r="Z461" s="24">
        <v>37966062</v>
      </c>
      <c r="AA461" s="24">
        <v>4454154974</v>
      </c>
      <c r="AB461" s="24">
        <v>552385275</v>
      </c>
      <c r="AC461" s="24">
        <v>2131255707</v>
      </c>
      <c r="AD461" s="24">
        <v>4292121374</v>
      </c>
      <c r="AE461" s="24">
        <v>3230930574</v>
      </c>
      <c r="AF461" s="24">
        <v>1463981165</v>
      </c>
      <c r="AG461" s="24">
        <v>69375213050</v>
      </c>
      <c r="AH461" s="24">
        <v>161181949</v>
      </c>
      <c r="AI461" s="24">
        <v>307743642</v>
      </c>
      <c r="AJ461" s="24">
        <v>1066197489</v>
      </c>
      <c r="AK461" s="24">
        <v>245567557</v>
      </c>
      <c r="AL461" s="203">
        <v>152788403580</v>
      </c>
    </row>
    <row r="462" spans="1:39" s="6" customFormat="1" ht="14.4" x14ac:dyDescent="0.3">
      <c r="A462" s="65" t="s">
        <v>1203</v>
      </c>
      <c r="B462" s="25" t="s">
        <v>226</v>
      </c>
      <c r="C462" s="24">
        <v>3274265536</v>
      </c>
      <c r="D462" s="24">
        <v>4847230184</v>
      </c>
      <c r="E462" s="24">
        <v>1026599214</v>
      </c>
      <c r="F462" s="24">
        <v>2735030652</v>
      </c>
      <c r="G462" s="24">
        <v>5586420287</v>
      </c>
      <c r="H462" s="24">
        <v>22291763810</v>
      </c>
      <c r="I462" s="24">
        <v>2967681159</v>
      </c>
      <c r="J462" s="24">
        <v>963288250</v>
      </c>
      <c r="K462" s="24">
        <v>3320817839</v>
      </c>
      <c r="L462" s="24">
        <v>9189237448</v>
      </c>
      <c r="M462" s="24">
        <v>9229398308</v>
      </c>
      <c r="N462" s="24">
        <v>6220904430</v>
      </c>
      <c r="O462" s="24">
        <v>5063422686</v>
      </c>
      <c r="P462" s="24">
        <v>3251823084</v>
      </c>
      <c r="Q462" s="24">
        <v>1628721771</v>
      </c>
      <c r="R462" s="24">
        <v>3906371368</v>
      </c>
      <c r="S462" s="24">
        <v>1367848023</v>
      </c>
      <c r="T462" s="24">
        <v>6705072905</v>
      </c>
      <c r="U462" s="24">
        <v>26436238</v>
      </c>
      <c r="V462" s="24">
        <v>10763916604</v>
      </c>
      <c r="W462" s="24">
        <v>3856073290</v>
      </c>
      <c r="X462" s="24">
        <v>1206015881</v>
      </c>
      <c r="Y462" s="24">
        <v>6720511078</v>
      </c>
      <c r="Z462" s="24">
        <v>970799806</v>
      </c>
      <c r="AA462" s="24">
        <v>17402628434</v>
      </c>
      <c r="AB462" s="24">
        <v>5636333218</v>
      </c>
      <c r="AC462" s="24">
        <v>32834065533</v>
      </c>
      <c r="AD462" s="24">
        <v>11881126064</v>
      </c>
      <c r="AE462" s="24">
        <v>4196200556</v>
      </c>
      <c r="AF462" s="24">
        <v>10033604939</v>
      </c>
      <c r="AG462" s="24">
        <v>3893731688</v>
      </c>
      <c r="AH462" s="24">
        <v>2896183925</v>
      </c>
      <c r="AI462" s="24">
        <v>5279017238</v>
      </c>
      <c r="AJ462" s="24">
        <v>1512749646</v>
      </c>
      <c r="AK462" s="24">
        <v>723355825</v>
      </c>
      <c r="AL462" s="203">
        <v>213408646917</v>
      </c>
    </row>
    <row r="463" spans="1:39" s="6" customFormat="1" ht="14.4" x14ac:dyDescent="0.3">
      <c r="A463" s="95" t="s">
        <v>1204</v>
      </c>
      <c r="B463" s="96" t="s">
        <v>216</v>
      </c>
      <c r="C463" s="97">
        <v>15053733527</v>
      </c>
      <c r="D463" s="97">
        <v>41025343134</v>
      </c>
      <c r="E463" s="97">
        <v>5093926115</v>
      </c>
      <c r="F463" s="97">
        <v>5198552273</v>
      </c>
      <c r="G463" s="97">
        <v>25734079474</v>
      </c>
      <c r="H463" s="97">
        <v>72241014508</v>
      </c>
      <c r="I463" s="97">
        <v>10706163714</v>
      </c>
      <c r="J463" s="97">
        <v>5128392367</v>
      </c>
      <c r="K463" s="97">
        <v>15795710175</v>
      </c>
      <c r="L463" s="97">
        <v>41079423097</v>
      </c>
      <c r="M463" s="97">
        <v>24561443946</v>
      </c>
      <c r="N463" s="97">
        <v>20845911924</v>
      </c>
      <c r="O463" s="97">
        <v>16618179910</v>
      </c>
      <c r="P463" s="97">
        <v>12487024944</v>
      </c>
      <c r="Q463" s="97">
        <v>5922249196</v>
      </c>
      <c r="R463" s="97">
        <v>14637530348</v>
      </c>
      <c r="S463" s="97">
        <v>2954578087</v>
      </c>
      <c r="T463" s="97">
        <v>25522519907</v>
      </c>
      <c r="U463" s="97">
        <v>74020349</v>
      </c>
      <c r="V463" s="97">
        <v>91942749937</v>
      </c>
      <c r="W463" s="97">
        <v>14164565363</v>
      </c>
      <c r="X463" s="97">
        <v>10873694179</v>
      </c>
      <c r="Y463" s="97">
        <v>18789890098</v>
      </c>
      <c r="Z463" s="97">
        <v>5436388988</v>
      </c>
      <c r="AA463" s="97">
        <v>59245471331</v>
      </c>
      <c r="AB463" s="97">
        <v>24833033201</v>
      </c>
      <c r="AC463" s="97">
        <v>117526849041</v>
      </c>
      <c r="AD463" s="97">
        <v>52921145208</v>
      </c>
      <c r="AE463" s="97">
        <v>23342432738</v>
      </c>
      <c r="AF463" s="97">
        <v>38539640444</v>
      </c>
      <c r="AG463" s="97">
        <v>89714334542</v>
      </c>
      <c r="AH463" s="97">
        <v>17377786986</v>
      </c>
      <c r="AI463" s="97">
        <v>25423225036</v>
      </c>
      <c r="AJ463" s="97">
        <v>15610923912</v>
      </c>
      <c r="AK463" s="97">
        <v>11777472586</v>
      </c>
      <c r="AL463" s="204">
        <v>978199400585</v>
      </c>
    </row>
    <row r="464" spans="1:39" s="6" customFormat="1" ht="14.4" collapsed="1" x14ac:dyDescent="0.3">
      <c r="A464" s="66" t="s">
        <v>65</v>
      </c>
      <c r="B464" s="30" t="s">
        <v>122</v>
      </c>
      <c r="C464" s="31">
        <v>15053733527</v>
      </c>
      <c r="D464" s="31">
        <v>41025343134</v>
      </c>
      <c r="E464" s="31">
        <v>5093926115</v>
      </c>
      <c r="F464" s="31">
        <v>5198552273</v>
      </c>
      <c r="G464" s="31">
        <v>25734079474</v>
      </c>
      <c r="H464" s="31">
        <v>72241014508</v>
      </c>
      <c r="I464" s="31">
        <v>10706163714</v>
      </c>
      <c r="J464" s="31">
        <v>5128392367</v>
      </c>
      <c r="K464" s="31">
        <v>15795710175</v>
      </c>
      <c r="L464" s="31">
        <v>41079423097</v>
      </c>
      <c r="M464" s="31">
        <v>24561443946</v>
      </c>
      <c r="N464" s="31">
        <v>20845911924</v>
      </c>
      <c r="O464" s="31">
        <v>16618179910</v>
      </c>
      <c r="P464" s="31">
        <v>12487024944</v>
      </c>
      <c r="Q464" s="31">
        <v>5922249196</v>
      </c>
      <c r="R464" s="31">
        <v>14637530348</v>
      </c>
      <c r="S464" s="31">
        <v>2954578087</v>
      </c>
      <c r="T464" s="31">
        <v>25522519907</v>
      </c>
      <c r="U464" s="31">
        <v>74020349</v>
      </c>
      <c r="V464" s="31">
        <v>91942749937</v>
      </c>
      <c r="W464" s="31">
        <v>14164565363</v>
      </c>
      <c r="X464" s="31">
        <v>10873694179</v>
      </c>
      <c r="Y464" s="31">
        <v>18789890098</v>
      </c>
      <c r="Z464" s="31">
        <v>5436388988</v>
      </c>
      <c r="AA464" s="31">
        <v>59245471331</v>
      </c>
      <c r="AB464" s="31">
        <v>24833033201</v>
      </c>
      <c r="AC464" s="31">
        <v>117526849041</v>
      </c>
      <c r="AD464" s="31">
        <v>52921145208</v>
      </c>
      <c r="AE464" s="31">
        <v>23342432738</v>
      </c>
      <c r="AF464" s="31">
        <v>38539640444</v>
      </c>
      <c r="AG464" s="31">
        <v>89714334542</v>
      </c>
      <c r="AH464" s="31">
        <v>17377786986</v>
      </c>
      <c r="AI464" s="31">
        <v>25423225036</v>
      </c>
      <c r="AJ464" s="31">
        <v>15610923912</v>
      </c>
      <c r="AK464" s="31">
        <v>11777472586</v>
      </c>
      <c r="AL464" s="205">
        <v>978199400585</v>
      </c>
      <c r="AM464" s="232"/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61800657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32033324</v>
      </c>
      <c r="O465" s="24">
        <v>13786798</v>
      </c>
      <c r="P465" s="24">
        <v>0</v>
      </c>
      <c r="Q465" s="24">
        <v>0</v>
      </c>
      <c r="R465" s="24">
        <v>2885000</v>
      </c>
      <c r="S465" s="24">
        <v>0</v>
      </c>
      <c r="T465" s="24">
        <v>29772151</v>
      </c>
      <c r="U465" s="24">
        <v>0</v>
      </c>
      <c r="V465" s="24">
        <v>32702156</v>
      </c>
      <c r="W465" s="24">
        <v>48573599</v>
      </c>
      <c r="X465" s="24">
        <v>104748828</v>
      </c>
      <c r="Y465" s="24">
        <v>603091</v>
      </c>
      <c r="Z465" s="24">
        <v>0</v>
      </c>
      <c r="AA465" s="24">
        <v>0</v>
      </c>
      <c r="AB465" s="24">
        <v>72325176</v>
      </c>
      <c r="AC465" s="24">
        <v>77842229</v>
      </c>
      <c r="AD465" s="24">
        <v>152081821</v>
      </c>
      <c r="AE465" s="24">
        <v>56952958</v>
      </c>
      <c r="AF465" s="24">
        <v>1957465</v>
      </c>
      <c r="AG465" s="24">
        <v>24252584</v>
      </c>
      <c r="AH465" s="24">
        <v>0</v>
      </c>
      <c r="AI465" s="24">
        <v>628450563</v>
      </c>
      <c r="AJ465" s="24">
        <v>75432601</v>
      </c>
      <c r="AK465" s="24">
        <v>104638123</v>
      </c>
      <c r="AL465" s="203">
        <v>1520839124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511304</v>
      </c>
      <c r="E466" s="24">
        <v>511304</v>
      </c>
      <c r="F466" s="24">
        <v>511304</v>
      </c>
      <c r="G466" s="24">
        <v>150273890</v>
      </c>
      <c r="H466" s="24">
        <v>272748138</v>
      </c>
      <c r="I466" s="24">
        <v>511304</v>
      </c>
      <c r="J466" s="24">
        <v>511304</v>
      </c>
      <c r="K466" s="24">
        <v>511304</v>
      </c>
      <c r="L466" s="24">
        <v>511304</v>
      </c>
      <c r="M466" s="24">
        <v>0</v>
      </c>
      <c r="N466" s="24">
        <v>10980296</v>
      </c>
      <c r="O466" s="24">
        <v>65154475</v>
      </c>
      <c r="P466" s="24">
        <v>511327</v>
      </c>
      <c r="Q466" s="24">
        <v>511304</v>
      </c>
      <c r="R466" s="24">
        <v>52766000</v>
      </c>
      <c r="S466" s="24">
        <v>511304</v>
      </c>
      <c r="T466" s="24">
        <v>0</v>
      </c>
      <c r="U466" s="24">
        <v>0</v>
      </c>
      <c r="V466" s="24">
        <v>0</v>
      </c>
      <c r="W466" s="24">
        <v>21857164</v>
      </c>
      <c r="X466" s="24">
        <v>87827026</v>
      </c>
      <c r="Y466" s="24">
        <v>511304</v>
      </c>
      <c r="Z466" s="24">
        <v>511304</v>
      </c>
      <c r="AA466" s="24">
        <v>0</v>
      </c>
      <c r="AB466" s="24">
        <v>511304</v>
      </c>
      <c r="AC466" s="24">
        <v>0</v>
      </c>
      <c r="AD466" s="24">
        <v>0</v>
      </c>
      <c r="AE466" s="24">
        <v>0</v>
      </c>
      <c r="AF466" s="24">
        <v>0</v>
      </c>
      <c r="AG466" s="24">
        <v>511304</v>
      </c>
      <c r="AH466" s="24">
        <v>511304</v>
      </c>
      <c r="AI466" s="24">
        <v>511304</v>
      </c>
      <c r="AJ466" s="24">
        <v>511304</v>
      </c>
      <c r="AK466" s="24">
        <v>0</v>
      </c>
      <c r="AL466" s="203">
        <v>670299180</v>
      </c>
    </row>
    <row r="467" spans="1:38" s="6" customFormat="1" ht="14.4" x14ac:dyDescent="0.3">
      <c r="A467" s="65" t="s">
        <v>1207</v>
      </c>
      <c r="B467" s="25" t="s">
        <v>230</v>
      </c>
      <c r="C467" s="24">
        <v>36381890</v>
      </c>
      <c r="D467" s="24">
        <v>797939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12800946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3051119500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3101100275</v>
      </c>
    </row>
    <row r="468" spans="1:38" s="6" customFormat="1" ht="14.4" x14ac:dyDescent="0.3">
      <c r="A468" s="95" t="s">
        <v>1208</v>
      </c>
      <c r="B468" s="96" t="s">
        <v>171</v>
      </c>
      <c r="C468" s="97">
        <v>36381890</v>
      </c>
      <c r="D468" s="97">
        <v>1309243</v>
      </c>
      <c r="E468" s="97">
        <v>511304</v>
      </c>
      <c r="F468" s="97">
        <v>511304</v>
      </c>
      <c r="G468" s="97">
        <v>150273890</v>
      </c>
      <c r="H468" s="97">
        <v>334548795</v>
      </c>
      <c r="I468" s="97">
        <v>511304</v>
      </c>
      <c r="J468" s="97">
        <v>511304</v>
      </c>
      <c r="K468" s="97">
        <v>511304</v>
      </c>
      <c r="L468" s="97">
        <v>511304</v>
      </c>
      <c r="M468" s="97">
        <v>12800946</v>
      </c>
      <c r="N468" s="97">
        <v>43013620</v>
      </c>
      <c r="O468" s="97">
        <v>78941273</v>
      </c>
      <c r="P468" s="97">
        <v>511327</v>
      </c>
      <c r="Q468" s="97">
        <v>511304</v>
      </c>
      <c r="R468" s="97">
        <v>55651000</v>
      </c>
      <c r="S468" s="97">
        <v>511304</v>
      </c>
      <c r="T468" s="97">
        <v>29772151</v>
      </c>
      <c r="U468" s="97">
        <v>0</v>
      </c>
      <c r="V468" s="97">
        <v>32702156</v>
      </c>
      <c r="W468" s="97">
        <v>70430763</v>
      </c>
      <c r="X468" s="97">
        <v>192575854</v>
      </c>
      <c r="Y468" s="97">
        <v>3052233895</v>
      </c>
      <c r="Z468" s="97">
        <v>511304</v>
      </c>
      <c r="AA468" s="97">
        <v>0</v>
      </c>
      <c r="AB468" s="97">
        <v>72836480</v>
      </c>
      <c r="AC468" s="97">
        <v>77842229</v>
      </c>
      <c r="AD468" s="97">
        <v>152081821</v>
      </c>
      <c r="AE468" s="97">
        <v>56952958</v>
      </c>
      <c r="AF468" s="97">
        <v>1957465</v>
      </c>
      <c r="AG468" s="97">
        <v>24763888</v>
      </c>
      <c r="AH468" s="97">
        <v>511304</v>
      </c>
      <c r="AI468" s="97">
        <v>628961867</v>
      </c>
      <c r="AJ468" s="97">
        <v>75943905</v>
      </c>
      <c r="AK468" s="97">
        <v>104638123</v>
      </c>
      <c r="AL468" s="204">
        <v>5292238579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37704205</v>
      </c>
      <c r="H469" s="24">
        <v>0</v>
      </c>
      <c r="I469" s="24">
        <v>0</v>
      </c>
      <c r="J469" s="24">
        <v>0</v>
      </c>
      <c r="K469" s="24">
        <v>0</v>
      </c>
      <c r="L469" s="24">
        <v>8015796</v>
      </c>
      <c r="M469" s="24">
        <v>0</v>
      </c>
      <c r="N469" s="24">
        <v>175218</v>
      </c>
      <c r="O469" s="24">
        <v>803555</v>
      </c>
      <c r="P469" s="24">
        <v>5781470</v>
      </c>
      <c r="Q469" s="24">
        <v>1605172</v>
      </c>
      <c r="R469" s="24">
        <v>0</v>
      </c>
      <c r="S469" s="24">
        <v>0</v>
      </c>
      <c r="T469" s="24">
        <v>12832343</v>
      </c>
      <c r="U469" s="24">
        <v>0</v>
      </c>
      <c r="V469" s="24">
        <v>16539784</v>
      </c>
      <c r="W469" s="24">
        <v>4880728</v>
      </c>
      <c r="X469" s="24">
        <v>104772454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193110725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57704808</v>
      </c>
      <c r="P470" s="24">
        <v>0</v>
      </c>
      <c r="Q470" s="24">
        <v>26277999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2651791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205614431</v>
      </c>
      <c r="AH470" s="24">
        <v>0</v>
      </c>
      <c r="AI470" s="24">
        <v>0</v>
      </c>
      <c r="AJ470" s="24">
        <v>0</v>
      </c>
      <c r="AK470" s="24">
        <v>0</v>
      </c>
      <c r="AL470" s="203">
        <v>292249029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250288000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250288000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37704205</v>
      </c>
      <c r="H472" s="97">
        <v>0</v>
      </c>
      <c r="I472" s="97">
        <v>0</v>
      </c>
      <c r="J472" s="97">
        <v>0</v>
      </c>
      <c r="K472" s="97">
        <v>0</v>
      </c>
      <c r="L472" s="97">
        <v>8015796</v>
      </c>
      <c r="M472" s="97">
        <v>0</v>
      </c>
      <c r="N472" s="97">
        <v>175218</v>
      </c>
      <c r="O472" s="97">
        <v>58508363</v>
      </c>
      <c r="P472" s="97">
        <v>5781470</v>
      </c>
      <c r="Q472" s="97">
        <v>27883171</v>
      </c>
      <c r="R472" s="97">
        <v>0</v>
      </c>
      <c r="S472" s="97">
        <v>0</v>
      </c>
      <c r="T472" s="97">
        <v>263120343</v>
      </c>
      <c r="U472" s="97">
        <v>0</v>
      </c>
      <c r="V472" s="97">
        <v>16539784</v>
      </c>
      <c r="W472" s="97">
        <v>4880728</v>
      </c>
      <c r="X472" s="97">
        <v>107424245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205614431</v>
      </c>
      <c r="AH472" s="97">
        <v>0</v>
      </c>
      <c r="AI472" s="97">
        <v>0</v>
      </c>
      <c r="AJ472" s="97">
        <v>0</v>
      </c>
      <c r="AK472" s="97">
        <v>0</v>
      </c>
      <c r="AL472" s="204">
        <v>735647754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17945457</v>
      </c>
      <c r="D475" s="24">
        <v>0</v>
      </c>
      <c r="E475" s="24">
        <v>0</v>
      </c>
      <c r="F475" s="24">
        <v>2334093</v>
      </c>
      <c r="G475" s="24">
        <v>0</v>
      </c>
      <c r="H475" s="24">
        <v>23938068</v>
      </c>
      <c r="I475" s="24">
        <v>141610619</v>
      </c>
      <c r="J475" s="24">
        <v>0</v>
      </c>
      <c r="K475" s="24">
        <v>0</v>
      </c>
      <c r="L475" s="24">
        <v>3363636</v>
      </c>
      <c r="M475" s="24">
        <v>0</v>
      </c>
      <c r="N475" s="24">
        <v>0</v>
      </c>
      <c r="O475" s="24">
        <v>10734363</v>
      </c>
      <c r="P475" s="24">
        <v>0</v>
      </c>
      <c r="Q475" s="24">
        <v>0</v>
      </c>
      <c r="R475" s="24">
        <v>1400000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0</v>
      </c>
      <c r="AA475" s="24">
        <v>354431317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572075735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-1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763636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763635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7102537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4829800</v>
      </c>
      <c r="S477" s="24">
        <v>0</v>
      </c>
      <c r="T477" s="24">
        <v>0</v>
      </c>
      <c r="U477" s="24">
        <v>0</v>
      </c>
      <c r="V477" s="24">
        <v>11635672</v>
      </c>
      <c r="W477" s="24">
        <v>0</v>
      </c>
      <c r="X477" s="24">
        <v>0</v>
      </c>
      <c r="Y477" s="24">
        <v>0</v>
      </c>
      <c r="Z477" s="24">
        <v>0</v>
      </c>
      <c r="AA477" s="24">
        <v>217569244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241137253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5770725</v>
      </c>
      <c r="G478" s="24">
        <v>0</v>
      </c>
      <c r="H478" s="24">
        <v>10097254</v>
      </c>
      <c r="I478" s="24">
        <v>0</v>
      </c>
      <c r="J478" s="24">
        <v>0</v>
      </c>
      <c r="K478" s="24">
        <v>0</v>
      </c>
      <c r="L478" s="24">
        <v>0</v>
      </c>
      <c r="M478" s="24">
        <v>27876732</v>
      </c>
      <c r="N478" s="24">
        <v>0</v>
      </c>
      <c r="O478" s="24">
        <v>78801571</v>
      </c>
      <c r="P478" s="24">
        <v>0</v>
      </c>
      <c r="Q478" s="24">
        <v>0</v>
      </c>
      <c r="R478" s="24">
        <v>44269387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35350689</v>
      </c>
      <c r="Y478" s="24">
        <v>52184474</v>
      </c>
      <c r="Z478" s="24">
        <v>0</v>
      </c>
      <c r="AA478" s="24">
        <v>947054702</v>
      </c>
      <c r="AB478" s="24">
        <v>0</v>
      </c>
      <c r="AC478" s="24">
        <v>0</v>
      </c>
      <c r="AD478" s="24">
        <v>14704850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1216110384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511304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511304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3137922374</v>
      </c>
      <c r="M480" s="24">
        <v>448409835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430709887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4017042096</v>
      </c>
    </row>
    <row r="481" spans="1:38" s="6" customFormat="1" ht="14.4" x14ac:dyDescent="0.3">
      <c r="A481" s="95" t="s">
        <v>1221</v>
      </c>
      <c r="B481" s="96" t="s">
        <v>177</v>
      </c>
      <c r="C481" s="97">
        <v>17945457</v>
      </c>
      <c r="D481" s="97">
        <v>0</v>
      </c>
      <c r="E481" s="97">
        <v>0</v>
      </c>
      <c r="F481" s="97">
        <v>15207355</v>
      </c>
      <c r="G481" s="97">
        <v>0</v>
      </c>
      <c r="H481" s="97">
        <v>34035322</v>
      </c>
      <c r="I481" s="97">
        <v>141610618</v>
      </c>
      <c r="J481" s="97">
        <v>0</v>
      </c>
      <c r="K481" s="97">
        <v>0</v>
      </c>
      <c r="L481" s="97">
        <v>3141286010</v>
      </c>
      <c r="M481" s="97">
        <v>476286567</v>
      </c>
      <c r="N481" s="97">
        <v>0</v>
      </c>
      <c r="O481" s="97">
        <v>90299570</v>
      </c>
      <c r="P481" s="97">
        <v>0</v>
      </c>
      <c r="Q481" s="97">
        <v>0</v>
      </c>
      <c r="R481" s="97">
        <v>51010491</v>
      </c>
      <c r="S481" s="97">
        <v>0</v>
      </c>
      <c r="T481" s="97">
        <v>0</v>
      </c>
      <c r="U481" s="97">
        <v>0</v>
      </c>
      <c r="V481" s="97">
        <v>11635672</v>
      </c>
      <c r="W481" s="97">
        <v>0</v>
      </c>
      <c r="X481" s="97">
        <v>51668871</v>
      </c>
      <c r="Y481" s="97">
        <v>52184474</v>
      </c>
      <c r="Z481" s="97">
        <v>0</v>
      </c>
      <c r="AA481" s="97">
        <v>1519055263</v>
      </c>
      <c r="AB481" s="97">
        <v>0</v>
      </c>
      <c r="AC481" s="97">
        <v>430709887</v>
      </c>
      <c r="AD481" s="97">
        <v>14704850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6047640407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1862131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2798500</v>
      </c>
      <c r="P482" s="24">
        <v>0</v>
      </c>
      <c r="Q482" s="24">
        <v>0</v>
      </c>
      <c r="R482" s="24">
        <v>0</v>
      </c>
      <c r="S482" s="24">
        <v>0</v>
      </c>
      <c r="T482" s="24">
        <v>28669250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499731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194339801</v>
      </c>
      <c r="AK482" s="24">
        <v>0</v>
      </c>
      <c r="AL482" s="203">
        <v>228228867</v>
      </c>
    </row>
    <row r="483" spans="1:38" s="6" customFormat="1" ht="14.4" x14ac:dyDescent="0.3">
      <c r="A483" s="65" t="s">
        <v>1223</v>
      </c>
      <c r="B483" s="25" t="s">
        <v>5</v>
      </c>
      <c r="C483" s="24">
        <v>71247519</v>
      </c>
      <c r="D483" s="24">
        <v>0</v>
      </c>
      <c r="E483" s="24">
        <v>0</v>
      </c>
      <c r="F483" s="24">
        <v>742086</v>
      </c>
      <c r="G483" s="24">
        <v>0</v>
      </c>
      <c r="H483" s="24">
        <v>89295637</v>
      </c>
      <c r="I483" s="24">
        <v>34388548</v>
      </c>
      <c r="J483" s="24">
        <v>32069</v>
      </c>
      <c r="K483" s="24">
        <v>1929365</v>
      </c>
      <c r="L483" s="24">
        <v>51731111</v>
      </c>
      <c r="M483" s="24">
        <v>0</v>
      </c>
      <c r="N483" s="24">
        <v>21938</v>
      </c>
      <c r="O483" s="24">
        <v>6364</v>
      </c>
      <c r="P483" s="24">
        <v>3825838</v>
      </c>
      <c r="Q483" s="24">
        <v>2656182</v>
      </c>
      <c r="R483" s="24">
        <v>19545464</v>
      </c>
      <c r="S483" s="24">
        <v>3872544</v>
      </c>
      <c r="T483" s="24">
        <v>0</v>
      </c>
      <c r="U483" s="24">
        <v>0</v>
      </c>
      <c r="V483" s="24">
        <v>0</v>
      </c>
      <c r="W483" s="24">
        <v>0</v>
      </c>
      <c r="X483" s="24">
        <v>11521675</v>
      </c>
      <c r="Y483" s="24">
        <v>965565</v>
      </c>
      <c r="Z483" s="24">
        <v>3950500</v>
      </c>
      <c r="AA483" s="24">
        <v>0</v>
      </c>
      <c r="AB483" s="24">
        <v>0</v>
      </c>
      <c r="AC483" s="24">
        <v>603733935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226063528</v>
      </c>
      <c r="AJ483" s="24">
        <v>0</v>
      </c>
      <c r="AK483" s="24">
        <v>0</v>
      </c>
      <c r="AL483" s="203">
        <v>1125529868</v>
      </c>
    </row>
    <row r="484" spans="1:38" s="6" customFormat="1" ht="14.4" x14ac:dyDescent="0.3">
      <c r="A484" s="95" t="s">
        <v>1224</v>
      </c>
      <c r="B484" s="96" t="s">
        <v>237</v>
      </c>
      <c r="C484" s="97">
        <v>71247519</v>
      </c>
      <c r="D484" s="97">
        <v>0</v>
      </c>
      <c r="E484" s="97">
        <v>0</v>
      </c>
      <c r="F484" s="97">
        <v>742086</v>
      </c>
      <c r="G484" s="97">
        <v>0</v>
      </c>
      <c r="H484" s="97">
        <v>89295637</v>
      </c>
      <c r="I484" s="97">
        <v>36250679</v>
      </c>
      <c r="J484" s="97">
        <v>91523</v>
      </c>
      <c r="K484" s="97">
        <v>1929365</v>
      </c>
      <c r="L484" s="97">
        <v>51731111</v>
      </c>
      <c r="M484" s="97">
        <v>0</v>
      </c>
      <c r="N484" s="97">
        <v>21938</v>
      </c>
      <c r="O484" s="97">
        <v>2804864</v>
      </c>
      <c r="P484" s="97">
        <v>3825838</v>
      </c>
      <c r="Q484" s="97">
        <v>2656182</v>
      </c>
      <c r="R484" s="97">
        <v>19545464</v>
      </c>
      <c r="S484" s="97">
        <v>3872544</v>
      </c>
      <c r="T484" s="97">
        <v>28669250</v>
      </c>
      <c r="U484" s="97">
        <v>0</v>
      </c>
      <c r="V484" s="97">
        <v>0</v>
      </c>
      <c r="W484" s="97">
        <v>0</v>
      </c>
      <c r="X484" s="97">
        <v>11521675</v>
      </c>
      <c r="Y484" s="97">
        <v>965565</v>
      </c>
      <c r="Z484" s="97">
        <v>3950500</v>
      </c>
      <c r="AA484" s="97">
        <v>0</v>
      </c>
      <c r="AB484" s="97">
        <v>0</v>
      </c>
      <c r="AC484" s="97">
        <v>603733935</v>
      </c>
      <c r="AD484" s="97">
        <v>499731</v>
      </c>
      <c r="AE484" s="97">
        <v>0</v>
      </c>
      <c r="AF484" s="97">
        <v>0</v>
      </c>
      <c r="AG484" s="97">
        <v>0</v>
      </c>
      <c r="AH484" s="97">
        <v>0</v>
      </c>
      <c r="AI484" s="97">
        <v>226063528</v>
      </c>
      <c r="AJ484" s="97">
        <v>194339801</v>
      </c>
      <c r="AK484" s="97">
        <v>0</v>
      </c>
      <c r="AL484" s="204">
        <v>1353758735</v>
      </c>
    </row>
    <row r="485" spans="1:38" s="6" customFormat="1" ht="14.4" x14ac:dyDescent="0.3">
      <c r="A485" s="65" t="s">
        <v>1225</v>
      </c>
      <c r="B485" s="25" t="s">
        <v>185</v>
      </c>
      <c r="C485" s="24">
        <v>1415960231</v>
      </c>
      <c r="D485" s="24">
        <v>892359235</v>
      </c>
      <c r="E485" s="24">
        <v>2155961397</v>
      </c>
      <c r="F485" s="24">
        <v>958565322</v>
      </c>
      <c r="G485" s="24">
        <v>866109943</v>
      </c>
      <c r="H485" s="24">
        <v>6629354358</v>
      </c>
      <c r="I485" s="24">
        <v>729964312</v>
      </c>
      <c r="J485" s="24">
        <v>527888615</v>
      </c>
      <c r="K485" s="24">
        <v>529631723</v>
      </c>
      <c r="L485" s="24">
        <v>6237107102</v>
      </c>
      <c r="M485" s="24">
        <v>10926675973</v>
      </c>
      <c r="N485" s="24">
        <v>4800027508</v>
      </c>
      <c r="O485" s="24">
        <v>2736262259</v>
      </c>
      <c r="P485" s="24">
        <v>604709305</v>
      </c>
      <c r="Q485" s="24">
        <v>484237771</v>
      </c>
      <c r="R485" s="24">
        <v>1080895782</v>
      </c>
      <c r="S485" s="24">
        <v>495154899</v>
      </c>
      <c r="T485" s="24">
        <v>18068895558</v>
      </c>
      <c r="U485" s="24">
        <v>0</v>
      </c>
      <c r="V485" s="24">
        <v>5366560630</v>
      </c>
      <c r="W485" s="24">
        <v>1980509536</v>
      </c>
      <c r="X485" s="24">
        <v>517973781</v>
      </c>
      <c r="Y485" s="24">
        <v>1166848074</v>
      </c>
      <c r="Z485" s="24">
        <v>368405281</v>
      </c>
      <c r="AA485" s="24">
        <v>4326701853</v>
      </c>
      <c r="AB485" s="24">
        <v>2475006882</v>
      </c>
      <c r="AC485" s="24">
        <v>1315346721</v>
      </c>
      <c r="AD485" s="24">
        <v>6197337813</v>
      </c>
      <c r="AE485" s="24">
        <v>669414447</v>
      </c>
      <c r="AF485" s="24">
        <v>7739227456</v>
      </c>
      <c r="AG485" s="24">
        <v>995123519</v>
      </c>
      <c r="AH485" s="24">
        <v>722016259</v>
      </c>
      <c r="AI485" s="24">
        <v>1045120233</v>
      </c>
      <c r="AJ485" s="24">
        <v>249023857</v>
      </c>
      <c r="AK485" s="24">
        <v>640317199</v>
      </c>
      <c r="AL485" s="203">
        <v>95914694834</v>
      </c>
    </row>
    <row r="486" spans="1:38" s="6" customFormat="1" ht="14.4" x14ac:dyDescent="0.3">
      <c r="A486" s="95" t="s">
        <v>1226</v>
      </c>
      <c r="B486" s="96" t="s">
        <v>239</v>
      </c>
      <c r="C486" s="97">
        <v>1415960231</v>
      </c>
      <c r="D486" s="97">
        <v>892359235</v>
      </c>
      <c r="E486" s="97">
        <v>2155961397</v>
      </c>
      <c r="F486" s="97">
        <v>958565322</v>
      </c>
      <c r="G486" s="97">
        <v>866109943</v>
      </c>
      <c r="H486" s="97">
        <v>6629354358</v>
      </c>
      <c r="I486" s="97">
        <v>729964312</v>
      </c>
      <c r="J486" s="97">
        <v>527888615</v>
      </c>
      <c r="K486" s="97">
        <v>529631723</v>
      </c>
      <c r="L486" s="97">
        <v>6237107102</v>
      </c>
      <c r="M486" s="97">
        <v>10926675973</v>
      </c>
      <c r="N486" s="97">
        <v>4800027508</v>
      </c>
      <c r="O486" s="97">
        <v>2736262259</v>
      </c>
      <c r="P486" s="97">
        <v>604709305</v>
      </c>
      <c r="Q486" s="97">
        <v>484237771</v>
      </c>
      <c r="R486" s="97">
        <v>1080895782</v>
      </c>
      <c r="S486" s="97">
        <v>495154899</v>
      </c>
      <c r="T486" s="97">
        <v>18068895558</v>
      </c>
      <c r="U486" s="97">
        <v>0</v>
      </c>
      <c r="V486" s="97">
        <v>5366560630</v>
      </c>
      <c r="W486" s="97">
        <v>1980509536</v>
      </c>
      <c r="X486" s="97">
        <v>517973781</v>
      </c>
      <c r="Y486" s="97">
        <v>1166848074</v>
      </c>
      <c r="Z486" s="97">
        <v>368405281</v>
      </c>
      <c r="AA486" s="97">
        <v>4326701853</v>
      </c>
      <c r="AB486" s="97">
        <v>2475006882</v>
      </c>
      <c r="AC486" s="97">
        <v>1315346721</v>
      </c>
      <c r="AD486" s="97">
        <v>6197337813</v>
      </c>
      <c r="AE486" s="97">
        <v>669414447</v>
      </c>
      <c r="AF486" s="97">
        <v>7739227456</v>
      </c>
      <c r="AG486" s="97">
        <v>995123519</v>
      </c>
      <c r="AH486" s="97">
        <v>722016259</v>
      </c>
      <c r="AI486" s="97">
        <v>1045120233</v>
      </c>
      <c r="AJ486" s="97">
        <v>249023857</v>
      </c>
      <c r="AK486" s="97">
        <v>640317199</v>
      </c>
      <c r="AL486" s="204">
        <v>95914694834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1541535097</v>
      </c>
      <c r="D487" s="31">
        <v>893668478</v>
      </c>
      <c r="E487" s="31">
        <v>2156472701</v>
      </c>
      <c r="F487" s="31">
        <v>975026067</v>
      </c>
      <c r="G487" s="31">
        <v>1054088038</v>
      </c>
      <c r="H487" s="31">
        <v>7087234112</v>
      </c>
      <c r="I487" s="31">
        <v>908336913</v>
      </c>
      <c r="J487" s="31">
        <v>528491442</v>
      </c>
      <c r="K487" s="31">
        <v>532072392</v>
      </c>
      <c r="L487" s="31">
        <v>9438651323</v>
      </c>
      <c r="M487" s="31">
        <v>11415763486</v>
      </c>
      <c r="N487" s="31">
        <v>4843238284</v>
      </c>
      <c r="O487" s="31">
        <v>2966816329</v>
      </c>
      <c r="P487" s="31">
        <v>614827940</v>
      </c>
      <c r="Q487" s="31">
        <v>515288428</v>
      </c>
      <c r="R487" s="31">
        <v>1207102737</v>
      </c>
      <c r="S487" s="31">
        <v>499538747</v>
      </c>
      <c r="T487" s="31">
        <v>18390457302</v>
      </c>
      <c r="U487" s="31">
        <v>0</v>
      </c>
      <c r="V487" s="31">
        <v>5427438242</v>
      </c>
      <c r="W487" s="31">
        <v>2055821027</v>
      </c>
      <c r="X487" s="31">
        <v>881164426</v>
      </c>
      <c r="Y487" s="31">
        <v>4272232008</v>
      </c>
      <c r="Z487" s="31">
        <v>372867085</v>
      </c>
      <c r="AA487" s="31">
        <v>5845757116</v>
      </c>
      <c r="AB487" s="31">
        <v>2547843362</v>
      </c>
      <c r="AC487" s="31">
        <v>2427632772</v>
      </c>
      <c r="AD487" s="31">
        <v>6364624215</v>
      </c>
      <c r="AE487" s="31">
        <v>726367405</v>
      </c>
      <c r="AF487" s="31">
        <v>7741184921</v>
      </c>
      <c r="AG487" s="31">
        <v>1225501838</v>
      </c>
      <c r="AH487" s="31">
        <v>722527563</v>
      </c>
      <c r="AI487" s="31">
        <v>1900145628</v>
      </c>
      <c r="AJ487" s="31">
        <v>519307563</v>
      </c>
      <c r="AK487" s="31">
        <v>744955322</v>
      </c>
      <c r="AL487" s="205">
        <v>109343980309</v>
      </c>
    </row>
    <row r="488" spans="1:38" s="6" customFormat="1" ht="14.4" x14ac:dyDescent="0.3">
      <c r="A488" s="65" t="s">
        <v>1227</v>
      </c>
      <c r="B488" s="25" t="s">
        <v>143</v>
      </c>
      <c r="C488" s="24">
        <v>27429273</v>
      </c>
      <c r="D488" s="24">
        <v>52752223</v>
      </c>
      <c r="E488" s="24">
        <v>86526209</v>
      </c>
      <c r="F488" s="24">
        <v>1752412</v>
      </c>
      <c r="G488" s="24">
        <v>68211803</v>
      </c>
      <c r="H488" s="24">
        <v>62084036</v>
      </c>
      <c r="I488" s="24">
        <v>2968597</v>
      </c>
      <c r="J488" s="24">
        <v>89141433</v>
      </c>
      <c r="K488" s="24">
        <v>9403105</v>
      </c>
      <c r="L488" s="24">
        <v>190226419</v>
      </c>
      <c r="M488" s="24">
        <v>401613510</v>
      </c>
      <c r="N488" s="24">
        <v>94986328</v>
      </c>
      <c r="O488" s="24">
        <v>104961455</v>
      </c>
      <c r="P488" s="24">
        <v>12282561</v>
      </c>
      <c r="Q488" s="24">
        <v>146809485</v>
      </c>
      <c r="R488" s="24">
        <v>39765832</v>
      </c>
      <c r="S488" s="24">
        <v>4715218</v>
      </c>
      <c r="T488" s="24">
        <v>164352229</v>
      </c>
      <c r="U488" s="24">
        <v>0</v>
      </c>
      <c r="V488" s="24">
        <v>342855729</v>
      </c>
      <c r="W488" s="24">
        <v>135736596</v>
      </c>
      <c r="X488" s="24">
        <v>14297641</v>
      </c>
      <c r="Y488" s="24">
        <v>106718069</v>
      </c>
      <c r="Z488" s="24">
        <v>7426969</v>
      </c>
      <c r="AA488" s="24">
        <v>255173222</v>
      </c>
      <c r="AB488" s="24">
        <v>58967492</v>
      </c>
      <c r="AC488" s="24">
        <v>0</v>
      </c>
      <c r="AD488" s="24">
        <v>111792071</v>
      </c>
      <c r="AE488" s="24">
        <v>2830359</v>
      </c>
      <c r="AF488" s="24">
        <v>33574023</v>
      </c>
      <c r="AG488" s="24">
        <v>3955584</v>
      </c>
      <c r="AH488" s="24">
        <v>1970985</v>
      </c>
      <c r="AI488" s="24">
        <v>0</v>
      </c>
      <c r="AJ488" s="24">
        <v>442806</v>
      </c>
      <c r="AK488" s="24">
        <v>2290468</v>
      </c>
      <c r="AL488" s="203">
        <v>2638014142</v>
      </c>
    </row>
    <row r="489" spans="1:38" s="6" customFormat="1" ht="14.4" x14ac:dyDescent="0.3">
      <c r="A489" s="65" t="s">
        <v>1228</v>
      </c>
      <c r="B489" s="25" t="s">
        <v>144</v>
      </c>
      <c r="C489" s="24">
        <v>280653624</v>
      </c>
      <c r="D489" s="24">
        <v>9494978</v>
      </c>
      <c r="E489" s="24">
        <v>16563018</v>
      </c>
      <c r="F489" s="24">
        <v>22654399</v>
      </c>
      <c r="G489" s="24">
        <v>45699826</v>
      </c>
      <c r="H489" s="24">
        <v>58063665</v>
      </c>
      <c r="I489" s="24">
        <v>6260933</v>
      </c>
      <c r="J489" s="24">
        <v>9742854</v>
      </c>
      <c r="K489" s="24">
        <v>1324885</v>
      </c>
      <c r="L489" s="24">
        <v>89402035</v>
      </c>
      <c r="M489" s="24">
        <v>3095151270</v>
      </c>
      <c r="N489" s="24">
        <v>120595443</v>
      </c>
      <c r="O489" s="24">
        <v>58377505</v>
      </c>
      <c r="P489" s="24">
        <v>63349235</v>
      </c>
      <c r="Q489" s="24">
        <v>10380546</v>
      </c>
      <c r="R489" s="24">
        <v>260452386</v>
      </c>
      <c r="S489" s="24">
        <v>0</v>
      </c>
      <c r="T489" s="24">
        <v>339611404</v>
      </c>
      <c r="U489" s="24">
        <v>0</v>
      </c>
      <c r="V489" s="24">
        <v>1237882658</v>
      </c>
      <c r="W489" s="24">
        <v>80138283</v>
      </c>
      <c r="X489" s="24">
        <v>2366493</v>
      </c>
      <c r="Y489" s="24">
        <v>33200923</v>
      </c>
      <c r="Z489" s="24">
        <v>7229893</v>
      </c>
      <c r="AA489" s="24">
        <v>64524147</v>
      </c>
      <c r="AB489" s="24">
        <v>11381786</v>
      </c>
      <c r="AC489" s="24">
        <v>0</v>
      </c>
      <c r="AD489" s="24">
        <v>50515955</v>
      </c>
      <c r="AE489" s="24">
        <v>1284029</v>
      </c>
      <c r="AF489" s="24">
        <v>438147904</v>
      </c>
      <c r="AG489" s="24">
        <v>25741261</v>
      </c>
      <c r="AH489" s="24">
        <v>10993556</v>
      </c>
      <c r="AI489" s="24">
        <v>0</v>
      </c>
      <c r="AJ489" s="24">
        <v>0</v>
      </c>
      <c r="AK489" s="24">
        <v>0</v>
      </c>
      <c r="AL489" s="203">
        <v>6451184894</v>
      </c>
    </row>
    <row r="490" spans="1:38" s="6" customFormat="1" ht="14.4" x14ac:dyDescent="0.3">
      <c r="A490" s="65" t="s">
        <v>1229</v>
      </c>
      <c r="B490" s="25" t="s">
        <v>145</v>
      </c>
      <c r="C490" s="24">
        <v>7732804</v>
      </c>
      <c r="D490" s="24">
        <v>13216060</v>
      </c>
      <c r="E490" s="24">
        <v>6818170</v>
      </c>
      <c r="F490" s="24">
        <v>237667</v>
      </c>
      <c r="G490" s="24">
        <v>7705631</v>
      </c>
      <c r="H490" s="24">
        <v>73344949</v>
      </c>
      <c r="I490" s="24">
        <v>397443</v>
      </c>
      <c r="J490" s="24">
        <v>3077792</v>
      </c>
      <c r="K490" s="24">
        <v>776070</v>
      </c>
      <c r="L490" s="24">
        <v>10333629</v>
      </c>
      <c r="M490" s="24">
        <v>120441080</v>
      </c>
      <c r="N490" s="24">
        <v>53464422</v>
      </c>
      <c r="O490" s="24">
        <v>15536043</v>
      </c>
      <c r="P490" s="24">
        <v>19421632</v>
      </c>
      <c r="Q490" s="24">
        <v>10066623</v>
      </c>
      <c r="R490" s="24">
        <v>27038505</v>
      </c>
      <c r="S490" s="24">
        <v>2647503</v>
      </c>
      <c r="T490" s="24">
        <v>8919600</v>
      </c>
      <c r="U490" s="24">
        <v>0</v>
      </c>
      <c r="V490" s="24">
        <v>18547106</v>
      </c>
      <c r="W490" s="24">
        <v>20509923</v>
      </c>
      <c r="X490" s="24">
        <v>6343611</v>
      </c>
      <c r="Y490" s="24">
        <v>3543829</v>
      </c>
      <c r="Z490" s="24">
        <v>445297</v>
      </c>
      <c r="AA490" s="24">
        <v>33310656</v>
      </c>
      <c r="AB490" s="24">
        <v>8549612</v>
      </c>
      <c r="AC490" s="24">
        <v>3173745</v>
      </c>
      <c r="AD490" s="24">
        <v>70381462</v>
      </c>
      <c r="AE490" s="24">
        <v>415066</v>
      </c>
      <c r="AF490" s="24">
        <v>56012587</v>
      </c>
      <c r="AG490" s="24">
        <v>9998751</v>
      </c>
      <c r="AH490" s="24">
        <v>5128973</v>
      </c>
      <c r="AI490" s="24">
        <v>944324211</v>
      </c>
      <c r="AJ490" s="24">
        <v>108490621</v>
      </c>
      <c r="AK490" s="24">
        <v>114288932</v>
      </c>
      <c r="AL490" s="203">
        <v>1784640005</v>
      </c>
    </row>
    <row r="491" spans="1:38" s="6" customFormat="1" ht="14.4" x14ac:dyDescent="0.3">
      <c r="A491" s="65" t="s">
        <v>1230</v>
      </c>
      <c r="B491" s="25" t="s">
        <v>146</v>
      </c>
      <c r="C491" s="24">
        <v>1246059380</v>
      </c>
      <c r="D491" s="24">
        <v>932349812</v>
      </c>
      <c r="E491" s="24">
        <v>147628759</v>
      </c>
      <c r="F491" s="24">
        <v>64905449</v>
      </c>
      <c r="G491" s="24">
        <v>660197207</v>
      </c>
      <c r="H491" s="24">
        <v>544735148</v>
      </c>
      <c r="I491" s="24">
        <v>218687733</v>
      </c>
      <c r="J491" s="24">
        <v>126251683</v>
      </c>
      <c r="K491" s="24">
        <v>65557888</v>
      </c>
      <c r="L491" s="24">
        <v>236023918</v>
      </c>
      <c r="M491" s="24">
        <v>1020880939</v>
      </c>
      <c r="N491" s="24">
        <v>1085733942</v>
      </c>
      <c r="O491" s="24">
        <v>341055325</v>
      </c>
      <c r="P491" s="24">
        <v>206511269</v>
      </c>
      <c r="Q491" s="24">
        <v>154435942</v>
      </c>
      <c r="R491" s="24">
        <v>370188927</v>
      </c>
      <c r="S491" s="24">
        <v>60427928</v>
      </c>
      <c r="T491" s="24">
        <v>3197659028</v>
      </c>
      <c r="U491" s="24">
        <v>0</v>
      </c>
      <c r="V491" s="24">
        <v>1109584481</v>
      </c>
      <c r="W491" s="24">
        <v>302981190</v>
      </c>
      <c r="X491" s="24">
        <v>129996541</v>
      </c>
      <c r="Y491" s="24">
        <v>409473205</v>
      </c>
      <c r="Z491" s="24">
        <v>7789424</v>
      </c>
      <c r="AA491" s="24">
        <v>899397749</v>
      </c>
      <c r="AB491" s="24">
        <v>251182565</v>
      </c>
      <c r="AC491" s="24">
        <v>0</v>
      </c>
      <c r="AD491" s="24">
        <v>1684977584</v>
      </c>
      <c r="AE491" s="24">
        <v>73191541</v>
      </c>
      <c r="AF491" s="24">
        <v>624944814</v>
      </c>
      <c r="AG491" s="24">
        <v>147141569</v>
      </c>
      <c r="AH491" s="24">
        <v>221966194</v>
      </c>
      <c r="AI491" s="24">
        <v>3791413</v>
      </c>
      <c r="AJ491" s="24">
        <v>161431821</v>
      </c>
      <c r="AK491" s="24">
        <v>0</v>
      </c>
      <c r="AL491" s="203">
        <v>16707140368</v>
      </c>
    </row>
    <row r="492" spans="1:38" s="6" customFormat="1" ht="14.4" x14ac:dyDescent="0.3">
      <c r="A492" s="65" t="s">
        <v>1231</v>
      </c>
      <c r="B492" s="25" t="s">
        <v>147</v>
      </c>
      <c r="C492" s="24">
        <v>7107433</v>
      </c>
      <c r="D492" s="24">
        <v>0</v>
      </c>
      <c r="E492" s="24">
        <v>0</v>
      </c>
      <c r="F492" s="24">
        <v>6358274</v>
      </c>
      <c r="G492" s="24">
        <v>43712110</v>
      </c>
      <c r="H492" s="24">
        <v>6358274</v>
      </c>
      <c r="I492" s="24">
        <v>6358274</v>
      </c>
      <c r="J492" s="24">
        <v>6358274</v>
      </c>
      <c r="K492" s="24">
        <v>6358274</v>
      </c>
      <c r="L492" s="24">
        <v>6358274</v>
      </c>
      <c r="M492" s="24">
        <v>6358274</v>
      </c>
      <c r="N492" s="24">
        <v>0</v>
      </c>
      <c r="O492" s="24">
        <v>0</v>
      </c>
      <c r="P492" s="24">
        <v>6358274</v>
      </c>
      <c r="Q492" s="24">
        <v>0</v>
      </c>
      <c r="R492" s="24">
        <v>6358337</v>
      </c>
      <c r="S492" s="24">
        <v>6358274</v>
      </c>
      <c r="T492" s="24">
        <v>0</v>
      </c>
      <c r="U492" s="24">
        <v>0</v>
      </c>
      <c r="V492" s="24">
        <v>0</v>
      </c>
      <c r="W492" s="24">
        <v>6358274</v>
      </c>
      <c r="X492" s="24">
        <v>40152396</v>
      </c>
      <c r="Y492" s="24">
        <v>6358274</v>
      </c>
      <c r="Z492" s="24">
        <v>6358274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6358274</v>
      </c>
      <c r="AI492" s="24">
        <v>0</v>
      </c>
      <c r="AJ492" s="24">
        <v>0</v>
      </c>
      <c r="AK492" s="24">
        <v>0</v>
      </c>
      <c r="AL492" s="203">
        <v>179987838</v>
      </c>
    </row>
    <row r="493" spans="1:38" s="6" customFormat="1" ht="14.4" x14ac:dyDescent="0.3">
      <c r="A493" s="65" t="s">
        <v>1232</v>
      </c>
      <c r="B493" s="25" t="s">
        <v>148</v>
      </c>
      <c r="C493" s="24">
        <v>7871489</v>
      </c>
      <c r="D493" s="24">
        <v>6768608</v>
      </c>
      <c r="E493" s="24">
        <v>9787458</v>
      </c>
      <c r="F493" s="24">
        <v>299616</v>
      </c>
      <c r="G493" s="24">
        <v>2104846</v>
      </c>
      <c r="H493" s="24">
        <v>30138438</v>
      </c>
      <c r="I493" s="24">
        <v>9216406</v>
      </c>
      <c r="J493" s="24">
        <v>16245527</v>
      </c>
      <c r="K493" s="24">
        <v>106479</v>
      </c>
      <c r="L493" s="24">
        <v>8097850</v>
      </c>
      <c r="M493" s="24">
        <v>14132565</v>
      </c>
      <c r="N493" s="24">
        <v>31343219</v>
      </c>
      <c r="O493" s="24">
        <v>16079674</v>
      </c>
      <c r="P493" s="24">
        <v>1748844</v>
      </c>
      <c r="Q493" s="24">
        <v>4025760</v>
      </c>
      <c r="R493" s="24">
        <v>3807860</v>
      </c>
      <c r="S493" s="24">
        <v>786309</v>
      </c>
      <c r="T493" s="24">
        <v>3004837</v>
      </c>
      <c r="U493" s="24">
        <v>0</v>
      </c>
      <c r="V493" s="24">
        <v>51706358</v>
      </c>
      <c r="W493" s="24">
        <v>615041</v>
      </c>
      <c r="X493" s="24">
        <v>10258466</v>
      </c>
      <c r="Y493" s="24">
        <v>22194495</v>
      </c>
      <c r="Z493" s="24">
        <v>1509481</v>
      </c>
      <c r="AA493" s="24">
        <v>157204464</v>
      </c>
      <c r="AB493" s="24">
        <v>7255831</v>
      </c>
      <c r="AC493" s="24">
        <v>340725422</v>
      </c>
      <c r="AD493" s="24">
        <v>15666198</v>
      </c>
      <c r="AE493" s="24">
        <v>853899</v>
      </c>
      <c r="AF493" s="24">
        <v>98657135</v>
      </c>
      <c r="AG493" s="24">
        <v>238934</v>
      </c>
      <c r="AH493" s="24">
        <v>510378</v>
      </c>
      <c r="AI493" s="24">
        <v>0</v>
      </c>
      <c r="AJ493" s="24">
        <v>131985</v>
      </c>
      <c r="AK493" s="24">
        <v>23162</v>
      </c>
      <c r="AL493" s="203">
        <v>873117034</v>
      </c>
    </row>
    <row r="494" spans="1:38" s="6" customFormat="1" ht="14.4" x14ac:dyDescent="0.3">
      <c r="A494" s="65" t="s">
        <v>1233</v>
      </c>
      <c r="B494" s="25" t="s">
        <v>149</v>
      </c>
      <c r="C494" s="24">
        <v>497697</v>
      </c>
      <c r="D494" s="24">
        <v>1839267</v>
      </c>
      <c r="E494" s="24">
        <v>0</v>
      </c>
      <c r="F494" s="24">
        <v>10794</v>
      </c>
      <c r="G494" s="24">
        <v>98204</v>
      </c>
      <c r="H494" s="24">
        <v>1429310</v>
      </c>
      <c r="I494" s="24">
        <v>359731</v>
      </c>
      <c r="J494" s="24">
        <v>613771</v>
      </c>
      <c r="K494" s="24">
        <v>450716</v>
      </c>
      <c r="L494" s="24">
        <v>468835</v>
      </c>
      <c r="M494" s="24">
        <v>122134</v>
      </c>
      <c r="N494" s="24">
        <v>1883662</v>
      </c>
      <c r="O494" s="24">
        <v>141450</v>
      </c>
      <c r="P494" s="24">
        <v>763009</v>
      </c>
      <c r="Q494" s="24">
        <v>1185281</v>
      </c>
      <c r="R494" s="24">
        <v>845862</v>
      </c>
      <c r="S494" s="24">
        <v>0</v>
      </c>
      <c r="T494" s="24">
        <v>486556</v>
      </c>
      <c r="U494" s="24">
        <v>0</v>
      </c>
      <c r="V494" s="24">
        <v>3025486</v>
      </c>
      <c r="W494" s="24">
        <v>512352</v>
      </c>
      <c r="X494" s="24">
        <v>1455244</v>
      </c>
      <c r="Y494" s="24">
        <v>342981</v>
      </c>
      <c r="Z494" s="24">
        <v>153928</v>
      </c>
      <c r="AA494" s="24">
        <v>3199425</v>
      </c>
      <c r="AB494" s="24">
        <v>566670</v>
      </c>
      <c r="AC494" s="24">
        <v>0</v>
      </c>
      <c r="AD494" s="24">
        <v>18493</v>
      </c>
      <c r="AE494" s="24">
        <v>38699</v>
      </c>
      <c r="AF494" s="24">
        <v>0</v>
      </c>
      <c r="AG494" s="24">
        <v>0</v>
      </c>
      <c r="AH494" s="24">
        <v>8926</v>
      </c>
      <c r="AI494" s="24">
        <v>0</v>
      </c>
      <c r="AJ494" s="24">
        <v>0</v>
      </c>
      <c r="AK494" s="24">
        <v>0</v>
      </c>
      <c r="AL494" s="203">
        <v>20518483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448876820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606882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582712276</v>
      </c>
      <c r="AE495" s="24">
        <v>0</v>
      </c>
      <c r="AF495" s="24">
        <v>11133256203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12165452181</v>
      </c>
    </row>
    <row r="496" spans="1:38" s="6" customFormat="1" ht="14.4" x14ac:dyDescent="0.3">
      <c r="A496" s="65" t="s">
        <v>1235</v>
      </c>
      <c r="B496" s="25" t="s">
        <v>151</v>
      </c>
      <c r="C496" s="24">
        <v>8162014</v>
      </c>
      <c r="D496" s="24">
        <v>595643</v>
      </c>
      <c r="E496" s="24">
        <v>334789813</v>
      </c>
      <c r="F496" s="24">
        <v>113625</v>
      </c>
      <c r="G496" s="24">
        <v>30712774</v>
      </c>
      <c r="H496" s="24">
        <v>15473268</v>
      </c>
      <c r="I496" s="24">
        <v>1281700</v>
      </c>
      <c r="J496" s="24">
        <v>2459211</v>
      </c>
      <c r="K496" s="24">
        <v>2248549</v>
      </c>
      <c r="L496" s="24">
        <v>35365811</v>
      </c>
      <c r="M496" s="24">
        <v>271217164</v>
      </c>
      <c r="N496" s="24">
        <v>99886263</v>
      </c>
      <c r="O496" s="24">
        <v>36775531</v>
      </c>
      <c r="P496" s="24">
        <v>6657133</v>
      </c>
      <c r="Q496" s="24">
        <v>18541891</v>
      </c>
      <c r="R496" s="24">
        <v>32684762</v>
      </c>
      <c r="S496" s="24">
        <v>0</v>
      </c>
      <c r="T496" s="24">
        <v>157871679</v>
      </c>
      <c r="U496" s="24">
        <v>0</v>
      </c>
      <c r="V496" s="24">
        <v>548124954</v>
      </c>
      <c r="W496" s="24">
        <v>25474420</v>
      </c>
      <c r="X496" s="24">
        <v>24986157</v>
      </c>
      <c r="Y496" s="24">
        <v>10590615</v>
      </c>
      <c r="Z496" s="24">
        <v>445630313</v>
      </c>
      <c r="AA496" s="24">
        <v>100261689</v>
      </c>
      <c r="AB496" s="24">
        <v>96110258</v>
      </c>
      <c r="AC496" s="24">
        <v>58197001</v>
      </c>
      <c r="AD496" s="24">
        <v>97561892</v>
      </c>
      <c r="AE496" s="24">
        <v>37040735</v>
      </c>
      <c r="AF496" s="24">
        <v>61092898</v>
      </c>
      <c r="AG496" s="24">
        <v>10167542</v>
      </c>
      <c r="AH496" s="24">
        <v>18553614</v>
      </c>
      <c r="AI496" s="24">
        <v>21348</v>
      </c>
      <c r="AJ496" s="24">
        <v>463287019</v>
      </c>
      <c r="AK496" s="24">
        <v>41612772</v>
      </c>
      <c r="AL496" s="203">
        <v>3093550058</v>
      </c>
    </row>
    <row r="497" spans="1:38" s="6" customFormat="1" ht="14.4" x14ac:dyDescent="0.3">
      <c r="A497" s="65" t="s">
        <v>1236</v>
      </c>
      <c r="B497" s="25" t="s">
        <v>152</v>
      </c>
      <c r="C497" s="24">
        <v>163519181</v>
      </c>
      <c r="D497" s="24">
        <v>19275800</v>
      </c>
      <c r="E497" s="24">
        <v>3856031</v>
      </c>
      <c r="F497" s="24">
        <v>13944925</v>
      </c>
      <c r="G497" s="24">
        <v>44509351</v>
      </c>
      <c r="H497" s="24">
        <v>234482625</v>
      </c>
      <c r="I497" s="24">
        <v>14582563</v>
      </c>
      <c r="J497" s="24">
        <v>14017339</v>
      </c>
      <c r="K497" s="24">
        <v>16579439</v>
      </c>
      <c r="L497" s="24">
        <v>21905864</v>
      </c>
      <c r="M497" s="24">
        <v>202099002</v>
      </c>
      <c r="N497" s="24">
        <v>96121384</v>
      </c>
      <c r="O497" s="24">
        <v>151480096</v>
      </c>
      <c r="P497" s="24">
        <v>22641359</v>
      </c>
      <c r="Q497" s="24">
        <v>23261740</v>
      </c>
      <c r="R497" s="24">
        <v>16177780</v>
      </c>
      <c r="S497" s="24">
        <v>14455774</v>
      </c>
      <c r="T497" s="24">
        <v>17869402</v>
      </c>
      <c r="U497" s="24">
        <v>0</v>
      </c>
      <c r="V497" s="24">
        <v>38982559</v>
      </c>
      <c r="W497" s="24">
        <v>14296756</v>
      </c>
      <c r="X497" s="24">
        <v>30643673</v>
      </c>
      <c r="Y497" s="24">
        <v>14900825</v>
      </c>
      <c r="Z497" s="24">
        <v>15175178</v>
      </c>
      <c r="AA497" s="24">
        <v>19970377</v>
      </c>
      <c r="AB497" s="24">
        <v>16564077</v>
      </c>
      <c r="AC497" s="24">
        <v>14987236</v>
      </c>
      <c r="AD497" s="24">
        <v>589773471</v>
      </c>
      <c r="AE497" s="24">
        <v>63364</v>
      </c>
      <c r="AF497" s="24">
        <v>257074269</v>
      </c>
      <c r="AG497" s="24">
        <v>19674388</v>
      </c>
      <c r="AH497" s="24">
        <v>13956533</v>
      </c>
      <c r="AI497" s="24">
        <v>13870327</v>
      </c>
      <c r="AJ497" s="24">
        <v>14112130</v>
      </c>
      <c r="AK497" s="24">
        <v>0</v>
      </c>
      <c r="AL497" s="203">
        <v>2164824818</v>
      </c>
    </row>
    <row r="498" spans="1:38" s="6" customFormat="1" ht="14.4" x14ac:dyDescent="0.3">
      <c r="A498" s="65" t="s">
        <v>1237</v>
      </c>
      <c r="B498" s="25" t="s">
        <v>153</v>
      </c>
      <c r="C498" s="24">
        <v>4064927</v>
      </c>
      <c r="D498" s="24">
        <v>1479082</v>
      </c>
      <c r="E498" s="24">
        <v>0</v>
      </c>
      <c r="F498" s="24">
        <v>0</v>
      </c>
      <c r="G498" s="24">
        <v>217388</v>
      </c>
      <c r="H498" s="24">
        <v>5834415</v>
      </c>
      <c r="I498" s="24">
        <v>1624596</v>
      </c>
      <c r="J498" s="24">
        <v>88754</v>
      </c>
      <c r="K498" s="24">
        <v>0</v>
      </c>
      <c r="L498" s="24">
        <v>3067625</v>
      </c>
      <c r="M498" s="24">
        <v>3230162</v>
      </c>
      <c r="N498" s="24">
        <v>5110282</v>
      </c>
      <c r="O498" s="24">
        <v>201130</v>
      </c>
      <c r="P498" s="24">
        <v>79944</v>
      </c>
      <c r="Q498" s="24">
        <v>1321195</v>
      </c>
      <c r="R498" s="24">
        <v>224839</v>
      </c>
      <c r="S498" s="24">
        <v>0</v>
      </c>
      <c r="T498" s="24">
        <v>1514037</v>
      </c>
      <c r="U498" s="24">
        <v>0</v>
      </c>
      <c r="V498" s="24">
        <v>2294831</v>
      </c>
      <c r="W498" s="24">
        <v>0</v>
      </c>
      <c r="X498" s="24">
        <v>0</v>
      </c>
      <c r="Y498" s="24">
        <v>649449</v>
      </c>
      <c r="Z498" s="24">
        <v>0</v>
      </c>
      <c r="AA498" s="24">
        <v>14236587</v>
      </c>
      <c r="AB498" s="24">
        <v>0</v>
      </c>
      <c r="AC498" s="24">
        <v>0</v>
      </c>
      <c r="AD498" s="24">
        <v>0</v>
      </c>
      <c r="AE498" s="24">
        <v>309984</v>
      </c>
      <c r="AF498" s="24">
        <v>88472685</v>
      </c>
      <c r="AG498" s="24">
        <v>1654477</v>
      </c>
      <c r="AH498" s="24">
        <v>0</v>
      </c>
      <c r="AI498" s="24">
        <v>0</v>
      </c>
      <c r="AJ498" s="24">
        <v>0</v>
      </c>
      <c r="AK498" s="24">
        <v>0</v>
      </c>
      <c r="AL498" s="203">
        <v>135676389</v>
      </c>
    </row>
    <row r="499" spans="1:38" s="6" customFormat="1" ht="14.4" x14ac:dyDescent="0.3">
      <c r="A499" s="65" t="s">
        <v>1238</v>
      </c>
      <c r="B499" s="25" t="s">
        <v>154</v>
      </c>
      <c r="C499" s="24">
        <v>207195356</v>
      </c>
      <c r="D499" s="24">
        <v>353337</v>
      </c>
      <c r="E499" s="24">
        <v>6560619</v>
      </c>
      <c r="F499" s="24">
        <v>0</v>
      </c>
      <c r="G499" s="24">
        <v>369425</v>
      </c>
      <c r="H499" s="24">
        <v>58001930</v>
      </c>
      <c r="I499" s="24">
        <v>1264518</v>
      </c>
      <c r="J499" s="24">
        <v>8071014</v>
      </c>
      <c r="K499" s="24">
        <v>14446753</v>
      </c>
      <c r="L499" s="24">
        <v>1119721</v>
      </c>
      <c r="M499" s="24">
        <v>119599800</v>
      </c>
      <c r="N499" s="24">
        <v>90924256</v>
      </c>
      <c r="O499" s="24">
        <v>107692844</v>
      </c>
      <c r="P499" s="24">
        <v>3078464</v>
      </c>
      <c r="Q499" s="24">
        <v>28461659</v>
      </c>
      <c r="R499" s="24">
        <v>240971124</v>
      </c>
      <c r="S499" s="24">
        <v>2978294</v>
      </c>
      <c r="T499" s="24">
        <v>29447093</v>
      </c>
      <c r="U499" s="24">
        <v>0</v>
      </c>
      <c r="V499" s="24">
        <v>349112959</v>
      </c>
      <c r="W499" s="24">
        <v>54652</v>
      </c>
      <c r="X499" s="24">
        <v>2272204</v>
      </c>
      <c r="Y499" s="24">
        <v>57740177</v>
      </c>
      <c r="Z499" s="24">
        <v>1617762</v>
      </c>
      <c r="AA499" s="24">
        <v>100095845</v>
      </c>
      <c r="AB499" s="24">
        <v>182751359</v>
      </c>
      <c r="AC499" s="24">
        <v>0</v>
      </c>
      <c r="AD499" s="24">
        <v>33839799</v>
      </c>
      <c r="AE499" s="24">
        <v>8192231</v>
      </c>
      <c r="AF499" s="24">
        <v>20112930</v>
      </c>
      <c r="AG499" s="24">
        <v>67917484</v>
      </c>
      <c r="AH499" s="24">
        <v>140317</v>
      </c>
      <c r="AI499" s="24">
        <v>0</v>
      </c>
      <c r="AJ499" s="24">
        <v>0</v>
      </c>
      <c r="AK499" s="24">
        <v>5871508</v>
      </c>
      <c r="AL499" s="203">
        <v>1750255434</v>
      </c>
    </row>
    <row r="500" spans="1:38" s="6" customFormat="1" ht="14.4" x14ac:dyDescent="0.3">
      <c r="A500" s="65" t="s">
        <v>1239</v>
      </c>
      <c r="B500" s="25" t="s">
        <v>155</v>
      </c>
      <c r="C500" s="24">
        <v>48156600</v>
      </c>
      <c r="D500" s="24">
        <v>11875</v>
      </c>
      <c r="E500" s="24">
        <v>31220357</v>
      </c>
      <c r="F500" s="24">
        <v>3052509</v>
      </c>
      <c r="G500" s="24">
        <v>405433</v>
      </c>
      <c r="H500" s="24">
        <v>856354451</v>
      </c>
      <c r="I500" s="24">
        <v>12151</v>
      </c>
      <c r="J500" s="24">
        <v>16762</v>
      </c>
      <c r="K500" s="24">
        <v>1075107</v>
      </c>
      <c r="L500" s="24">
        <v>90768915</v>
      </c>
      <c r="M500" s="24">
        <v>55236871</v>
      </c>
      <c r="N500" s="24">
        <v>148041352</v>
      </c>
      <c r="O500" s="24">
        <v>77747320</v>
      </c>
      <c r="P500" s="24">
        <v>3456299</v>
      </c>
      <c r="Q500" s="24">
        <v>68479194</v>
      </c>
      <c r="R500" s="24">
        <v>152069271</v>
      </c>
      <c r="S500" s="24">
        <v>31887076</v>
      </c>
      <c r="T500" s="24">
        <v>77512759</v>
      </c>
      <c r="U500" s="24">
        <v>0</v>
      </c>
      <c r="V500" s="24">
        <v>481831336</v>
      </c>
      <c r="W500" s="24">
        <v>28300</v>
      </c>
      <c r="X500" s="24">
        <v>18509365</v>
      </c>
      <c r="Y500" s="24">
        <v>15656689</v>
      </c>
      <c r="Z500" s="24">
        <v>1984718</v>
      </c>
      <c r="AA500" s="24">
        <v>49781014</v>
      </c>
      <c r="AB500" s="24">
        <v>1871505</v>
      </c>
      <c r="AC500" s="24">
        <v>0</v>
      </c>
      <c r="AD500" s="24">
        <v>25372940</v>
      </c>
      <c r="AE500" s="24">
        <v>7898748</v>
      </c>
      <c r="AF500" s="24">
        <v>24787270</v>
      </c>
      <c r="AG500" s="24">
        <v>134704027</v>
      </c>
      <c r="AH500" s="24">
        <v>81849</v>
      </c>
      <c r="AI500" s="24">
        <v>0</v>
      </c>
      <c r="AJ500" s="24">
        <v>0</v>
      </c>
      <c r="AK500" s="24">
        <v>0</v>
      </c>
      <c r="AL500" s="203">
        <v>2408012063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6989233</v>
      </c>
      <c r="E501" s="24">
        <v>1176673</v>
      </c>
      <c r="F501" s="24">
        <v>486619</v>
      </c>
      <c r="G501" s="24">
        <v>6693457</v>
      </c>
      <c r="H501" s="24">
        <v>201634178</v>
      </c>
      <c r="I501" s="24">
        <v>0</v>
      </c>
      <c r="J501" s="24">
        <v>0</v>
      </c>
      <c r="K501" s="24">
        <v>147457009</v>
      </c>
      <c r="L501" s="24">
        <v>1028458631</v>
      </c>
      <c r="M501" s="24">
        <v>111025486</v>
      </c>
      <c r="N501" s="24">
        <v>49253996</v>
      </c>
      <c r="O501" s="24">
        <v>9073275</v>
      </c>
      <c r="P501" s="24">
        <v>51176</v>
      </c>
      <c r="Q501" s="24">
        <v>87500</v>
      </c>
      <c r="R501" s="24">
        <v>28206228</v>
      </c>
      <c r="S501" s="24">
        <v>0</v>
      </c>
      <c r="T501" s="24">
        <v>1014715937</v>
      </c>
      <c r="U501" s="24">
        <v>0</v>
      </c>
      <c r="V501" s="24">
        <v>84008401</v>
      </c>
      <c r="W501" s="24">
        <v>38800238</v>
      </c>
      <c r="X501" s="24">
        <v>206097902</v>
      </c>
      <c r="Y501" s="24">
        <v>61922896</v>
      </c>
      <c r="Z501" s="24">
        <v>6133222</v>
      </c>
      <c r="AA501" s="24">
        <v>149894447</v>
      </c>
      <c r="AB501" s="24">
        <v>754086897</v>
      </c>
      <c r="AC501" s="24">
        <v>73265581</v>
      </c>
      <c r="AD501" s="24">
        <v>38853351</v>
      </c>
      <c r="AE501" s="24">
        <v>58924607</v>
      </c>
      <c r="AF501" s="24">
        <v>65014654</v>
      </c>
      <c r="AG501" s="24">
        <v>20146579</v>
      </c>
      <c r="AH501" s="24">
        <v>54161576</v>
      </c>
      <c r="AI501" s="24">
        <v>1442709031</v>
      </c>
      <c r="AJ501" s="24">
        <v>417503419</v>
      </c>
      <c r="AK501" s="24">
        <v>126904320</v>
      </c>
      <c r="AL501" s="203">
        <v>6203736519</v>
      </c>
    </row>
    <row r="502" spans="1:38" s="6" customFormat="1" ht="14.4" x14ac:dyDescent="0.3">
      <c r="A502" s="95" t="s">
        <v>1241</v>
      </c>
      <c r="B502" s="96" t="s">
        <v>241</v>
      </c>
      <c r="C502" s="97">
        <v>2008449778</v>
      </c>
      <c r="D502" s="97">
        <v>1045125918</v>
      </c>
      <c r="E502" s="97">
        <v>644927107</v>
      </c>
      <c r="F502" s="97">
        <v>113816289</v>
      </c>
      <c r="G502" s="97">
        <v>910637455</v>
      </c>
      <c r="H502" s="97">
        <v>2147934687</v>
      </c>
      <c r="I502" s="97">
        <v>263014645</v>
      </c>
      <c r="J502" s="97">
        <v>276084414</v>
      </c>
      <c r="K502" s="97">
        <v>265784274</v>
      </c>
      <c r="L502" s="97">
        <v>1721597527</v>
      </c>
      <c r="M502" s="97">
        <v>5869985077</v>
      </c>
      <c r="N502" s="97">
        <v>1877344549</v>
      </c>
      <c r="O502" s="97">
        <v>919121648</v>
      </c>
      <c r="P502" s="97">
        <v>346399199</v>
      </c>
      <c r="Q502" s="97">
        <v>467056816</v>
      </c>
      <c r="R502" s="97">
        <v>1178791713</v>
      </c>
      <c r="S502" s="97">
        <v>124256376</v>
      </c>
      <c r="T502" s="97">
        <v>5013571443</v>
      </c>
      <c r="U502" s="97">
        <v>0</v>
      </c>
      <c r="V502" s="97">
        <v>4267956858</v>
      </c>
      <c r="W502" s="97">
        <v>625506025</v>
      </c>
      <c r="X502" s="97">
        <v>487379693</v>
      </c>
      <c r="Y502" s="97">
        <v>743292427</v>
      </c>
      <c r="Z502" s="97">
        <v>501454459</v>
      </c>
      <c r="AA502" s="97">
        <v>1847049622</v>
      </c>
      <c r="AB502" s="97">
        <v>1389288052</v>
      </c>
      <c r="AC502" s="97">
        <v>490348985</v>
      </c>
      <c r="AD502" s="97">
        <v>3301465492</v>
      </c>
      <c r="AE502" s="97">
        <v>191043262</v>
      </c>
      <c r="AF502" s="97">
        <v>12901147372</v>
      </c>
      <c r="AG502" s="97">
        <v>441340596</v>
      </c>
      <c r="AH502" s="97">
        <v>333831175</v>
      </c>
      <c r="AI502" s="97">
        <v>2404716330</v>
      </c>
      <c r="AJ502" s="97">
        <v>1165399801</v>
      </c>
      <c r="AK502" s="97">
        <v>290991162</v>
      </c>
      <c r="AL502" s="204">
        <v>56576110226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58588311</v>
      </c>
      <c r="D504" s="24">
        <v>723494</v>
      </c>
      <c r="E504" s="24">
        <v>13870327</v>
      </c>
      <c r="F504" s="24">
        <v>0</v>
      </c>
      <c r="G504" s="24">
        <v>0</v>
      </c>
      <c r="H504" s="24">
        <v>27861917</v>
      </c>
      <c r="I504" s="24">
        <v>0</v>
      </c>
      <c r="J504" s="24">
        <v>0</v>
      </c>
      <c r="K504" s="24">
        <v>0</v>
      </c>
      <c r="L504" s="24">
        <v>10134058451</v>
      </c>
      <c r="M504" s="24">
        <v>0</v>
      </c>
      <c r="N504" s="24">
        <v>80045035</v>
      </c>
      <c r="O504" s="24">
        <v>105244429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406950387</v>
      </c>
      <c r="W504" s="24">
        <v>0</v>
      </c>
      <c r="X504" s="24">
        <v>0</v>
      </c>
      <c r="Y504" s="24">
        <v>0</v>
      </c>
      <c r="Z504" s="24">
        <v>0</v>
      </c>
      <c r="AA504" s="24">
        <v>8290909</v>
      </c>
      <c r="AB504" s="24">
        <v>0</v>
      </c>
      <c r="AC504" s="24">
        <v>20967672</v>
      </c>
      <c r="AD504" s="24">
        <v>118872120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10975473052</v>
      </c>
    </row>
    <row r="505" spans="1:38" s="6" customFormat="1" ht="14.4" x14ac:dyDescent="0.3">
      <c r="A505" s="95" t="s">
        <v>1244</v>
      </c>
      <c r="B505" s="96" t="s">
        <v>187</v>
      </c>
      <c r="C505" s="97">
        <v>58588311</v>
      </c>
      <c r="D505" s="97">
        <v>723494</v>
      </c>
      <c r="E505" s="97">
        <v>13870327</v>
      </c>
      <c r="F505" s="97">
        <v>0</v>
      </c>
      <c r="G505" s="97">
        <v>0</v>
      </c>
      <c r="H505" s="97">
        <v>27861917</v>
      </c>
      <c r="I505" s="97">
        <v>0</v>
      </c>
      <c r="J505" s="97">
        <v>0</v>
      </c>
      <c r="K505" s="97">
        <v>0</v>
      </c>
      <c r="L505" s="97">
        <v>10134058451</v>
      </c>
      <c r="M505" s="97">
        <v>0</v>
      </c>
      <c r="N505" s="97">
        <v>80045035</v>
      </c>
      <c r="O505" s="97">
        <v>105244429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406950387</v>
      </c>
      <c r="W505" s="97">
        <v>0</v>
      </c>
      <c r="X505" s="97">
        <v>0</v>
      </c>
      <c r="Y505" s="97">
        <v>0</v>
      </c>
      <c r="Z505" s="97">
        <v>0</v>
      </c>
      <c r="AA505" s="97">
        <v>8290909</v>
      </c>
      <c r="AB505" s="97">
        <v>0</v>
      </c>
      <c r="AC505" s="97">
        <v>20967672</v>
      </c>
      <c r="AD505" s="97">
        <v>118872120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10975473052</v>
      </c>
    </row>
    <row r="506" spans="1:38" s="6" customFormat="1" ht="14.4" x14ac:dyDescent="0.3">
      <c r="A506" s="65" t="s">
        <v>1245</v>
      </c>
      <c r="B506" s="25" t="s">
        <v>143</v>
      </c>
      <c r="C506" s="24">
        <v>70950600</v>
      </c>
      <c r="D506" s="24">
        <v>18441428</v>
      </c>
      <c r="E506" s="24">
        <v>5376782</v>
      </c>
      <c r="F506" s="24">
        <v>0</v>
      </c>
      <c r="G506" s="24">
        <v>8913494</v>
      </c>
      <c r="H506" s="24">
        <v>24626800</v>
      </c>
      <c r="I506" s="24">
        <v>0</v>
      </c>
      <c r="J506" s="24">
        <v>1202111</v>
      </c>
      <c r="K506" s="24">
        <v>449246</v>
      </c>
      <c r="L506" s="24">
        <v>1448450517</v>
      </c>
      <c r="M506" s="24">
        <v>28061725</v>
      </c>
      <c r="N506" s="24">
        <v>1093922647</v>
      </c>
      <c r="O506" s="24">
        <v>8784058</v>
      </c>
      <c r="P506" s="24">
        <v>5090619</v>
      </c>
      <c r="Q506" s="24">
        <v>11652573</v>
      </c>
      <c r="R506" s="24">
        <v>1240007</v>
      </c>
      <c r="S506" s="24">
        <v>265272</v>
      </c>
      <c r="T506" s="24">
        <v>0</v>
      </c>
      <c r="U506" s="24">
        <v>0</v>
      </c>
      <c r="V506" s="24">
        <v>31821784</v>
      </c>
      <c r="W506" s="24">
        <v>4558054</v>
      </c>
      <c r="X506" s="24">
        <v>18700</v>
      </c>
      <c r="Y506" s="24">
        <v>45652535</v>
      </c>
      <c r="Z506" s="24">
        <v>1519182</v>
      </c>
      <c r="AA506" s="24">
        <v>335135941</v>
      </c>
      <c r="AB506" s="24">
        <v>373033383</v>
      </c>
      <c r="AC506" s="24">
        <v>173361670</v>
      </c>
      <c r="AD506" s="24">
        <v>597213186</v>
      </c>
      <c r="AE506" s="24">
        <v>104031280</v>
      </c>
      <c r="AF506" s="24">
        <v>116844487</v>
      </c>
      <c r="AG506" s="24">
        <v>6014535</v>
      </c>
      <c r="AH506" s="24">
        <v>7498234</v>
      </c>
      <c r="AI506" s="24">
        <v>0</v>
      </c>
      <c r="AJ506" s="24">
        <v>0</v>
      </c>
      <c r="AK506" s="24">
        <v>0</v>
      </c>
      <c r="AL506" s="203">
        <v>4524130850</v>
      </c>
    </row>
    <row r="507" spans="1:38" s="6" customFormat="1" ht="14.4" x14ac:dyDescent="0.3">
      <c r="A507" s="65" t="s">
        <v>1246</v>
      </c>
      <c r="B507" s="25" t="s">
        <v>144</v>
      </c>
      <c r="C507" s="24">
        <v>14346622</v>
      </c>
      <c r="D507" s="24">
        <v>0</v>
      </c>
      <c r="E507" s="24">
        <v>21406105</v>
      </c>
      <c r="F507" s="24">
        <v>0</v>
      </c>
      <c r="G507" s="24">
        <v>3287413</v>
      </c>
      <c r="H507" s="24">
        <v>94455</v>
      </c>
      <c r="I507" s="24">
        <v>0</v>
      </c>
      <c r="J507" s="24">
        <v>0</v>
      </c>
      <c r="K507" s="24">
        <v>0</v>
      </c>
      <c r="L507" s="24">
        <v>153876484</v>
      </c>
      <c r="M507" s="24">
        <v>328118465</v>
      </c>
      <c r="N507" s="24">
        <v>194864980</v>
      </c>
      <c r="O507" s="24">
        <v>12008411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174718</v>
      </c>
      <c r="W507" s="24">
        <v>8475142</v>
      </c>
      <c r="X507" s="24">
        <v>0</v>
      </c>
      <c r="Y507" s="24">
        <v>4327280</v>
      </c>
      <c r="Z507" s="24">
        <v>0</v>
      </c>
      <c r="AA507" s="24">
        <v>54726003</v>
      </c>
      <c r="AB507" s="24">
        <v>12300861</v>
      </c>
      <c r="AC507" s="24">
        <v>0</v>
      </c>
      <c r="AD507" s="24">
        <v>7232181</v>
      </c>
      <c r="AE507" s="24">
        <v>0</v>
      </c>
      <c r="AF507" s="24">
        <v>117531845</v>
      </c>
      <c r="AG507" s="24">
        <v>2638186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936989823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12778184</v>
      </c>
      <c r="I508" s="24">
        <v>0</v>
      </c>
      <c r="J508" s="24">
        <v>0</v>
      </c>
      <c r="K508" s="24">
        <v>0</v>
      </c>
      <c r="L508" s="24">
        <v>103764100</v>
      </c>
      <c r="M508" s="24">
        <v>0</v>
      </c>
      <c r="N508" s="24">
        <v>79510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80509477</v>
      </c>
      <c r="AB508" s="24">
        <v>74500212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272826890</v>
      </c>
    </row>
    <row r="509" spans="1:38" s="6" customFormat="1" ht="14.4" x14ac:dyDescent="0.3">
      <c r="A509" s="65" t="s">
        <v>1248</v>
      </c>
      <c r="B509" s="25" t="s">
        <v>146</v>
      </c>
      <c r="C509" s="24">
        <v>7071671</v>
      </c>
      <c r="D509" s="24">
        <v>0</v>
      </c>
      <c r="E509" s="24">
        <v>3348633</v>
      </c>
      <c r="F509" s="24">
        <v>0</v>
      </c>
      <c r="G509" s="24">
        <v>39652309</v>
      </c>
      <c r="H509" s="24">
        <v>87500000</v>
      </c>
      <c r="I509" s="24">
        <v>4</v>
      </c>
      <c r="J509" s="24">
        <v>838444</v>
      </c>
      <c r="K509" s="24">
        <v>0</v>
      </c>
      <c r="L509" s="24">
        <v>523653555</v>
      </c>
      <c r="M509" s="24">
        <v>0</v>
      </c>
      <c r="N509" s="24">
        <v>57080998</v>
      </c>
      <c r="O509" s="24">
        <v>0</v>
      </c>
      <c r="P509" s="24">
        <v>4940102</v>
      </c>
      <c r="Q509" s="24">
        <v>7471671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2465366</v>
      </c>
      <c r="X509" s="24">
        <v>4712972</v>
      </c>
      <c r="Y509" s="24">
        <v>7590999</v>
      </c>
      <c r="Z509" s="24">
        <v>0</v>
      </c>
      <c r="AA509" s="24">
        <v>116572811</v>
      </c>
      <c r="AB509" s="24">
        <v>21176154</v>
      </c>
      <c r="AC509" s="24">
        <v>0</v>
      </c>
      <c r="AD509" s="24">
        <v>141752706</v>
      </c>
      <c r="AE509" s="24">
        <v>31860183</v>
      </c>
      <c r="AF509" s="24">
        <v>0</v>
      </c>
      <c r="AG509" s="24">
        <v>0</v>
      </c>
      <c r="AH509" s="24">
        <v>352479</v>
      </c>
      <c r="AI509" s="24">
        <v>0</v>
      </c>
      <c r="AJ509" s="24">
        <v>0</v>
      </c>
      <c r="AK509" s="24">
        <v>0</v>
      </c>
      <c r="AL509" s="203">
        <v>1058041057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442514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442514</v>
      </c>
    </row>
    <row r="511" spans="1:38" s="6" customFormat="1" ht="14.4" x14ac:dyDescent="0.3">
      <c r="A511" s="65" t="s">
        <v>1250</v>
      </c>
      <c r="B511" s="25" t="s">
        <v>148</v>
      </c>
      <c r="C511" s="24">
        <v>1925000</v>
      </c>
      <c r="D511" s="24">
        <v>0</v>
      </c>
      <c r="E511" s="24">
        <v>0</v>
      </c>
      <c r="F511" s="24">
        <v>0</v>
      </c>
      <c r="G511" s="24">
        <v>402014</v>
      </c>
      <c r="H511" s="24">
        <v>0</v>
      </c>
      <c r="I511" s="24">
        <v>0</v>
      </c>
      <c r="J511" s="24">
        <v>0</v>
      </c>
      <c r="K511" s="24">
        <v>0</v>
      </c>
      <c r="L511" s="24">
        <v>294302718</v>
      </c>
      <c r="M511" s="24">
        <v>0</v>
      </c>
      <c r="N511" s="24">
        <v>18115477</v>
      </c>
      <c r="O511" s="24">
        <v>116000000</v>
      </c>
      <c r="P511" s="24">
        <v>0</v>
      </c>
      <c r="Q511" s="24">
        <v>0</v>
      </c>
      <c r="R511" s="24">
        <v>43283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218424551</v>
      </c>
      <c r="AB511" s="24">
        <v>0</v>
      </c>
      <c r="AC511" s="24">
        <v>0</v>
      </c>
      <c r="AD511" s="24">
        <v>2696400</v>
      </c>
      <c r="AE511" s="24">
        <v>119677500</v>
      </c>
      <c r="AF511" s="24">
        <v>31778797</v>
      </c>
      <c r="AG511" s="24">
        <v>187712</v>
      </c>
      <c r="AH511" s="24">
        <v>0</v>
      </c>
      <c r="AI511" s="24">
        <v>0</v>
      </c>
      <c r="AJ511" s="24">
        <v>0</v>
      </c>
      <c r="AK511" s="24">
        <v>0</v>
      </c>
      <c r="AL511" s="203">
        <v>803553452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82899670</v>
      </c>
      <c r="M512" s="24">
        <v>0</v>
      </c>
      <c r="N512" s="24">
        <v>1399251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36632700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120931621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844750662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844750662</v>
      </c>
    </row>
    <row r="514" spans="1:38" s="6" customFormat="1" ht="14.4" x14ac:dyDescent="0.3">
      <c r="A514" s="65" t="s">
        <v>1253</v>
      </c>
      <c r="B514" s="25" t="s">
        <v>151</v>
      </c>
      <c r="C514" s="24">
        <v>2636674</v>
      </c>
      <c r="D514" s="24">
        <v>3843843</v>
      </c>
      <c r="E514" s="24">
        <v>0</v>
      </c>
      <c r="F514" s="24">
        <v>0</v>
      </c>
      <c r="G514" s="24">
        <v>15409871</v>
      </c>
      <c r="H514" s="24">
        <v>40920845</v>
      </c>
      <c r="I514" s="24">
        <v>126809</v>
      </c>
      <c r="J514" s="24">
        <v>0</v>
      </c>
      <c r="K514" s="24">
        <v>0</v>
      </c>
      <c r="L514" s="24">
        <v>1602181435</v>
      </c>
      <c r="M514" s="24">
        <v>14902568</v>
      </c>
      <c r="N514" s="24">
        <v>1195519304</v>
      </c>
      <c r="O514" s="24">
        <v>18346017</v>
      </c>
      <c r="P514" s="24">
        <v>0</v>
      </c>
      <c r="Q514" s="24">
        <v>288750</v>
      </c>
      <c r="R514" s="24">
        <v>0</v>
      </c>
      <c r="S514" s="24">
        <v>0</v>
      </c>
      <c r="T514" s="24">
        <v>0</v>
      </c>
      <c r="U514" s="24">
        <v>0</v>
      </c>
      <c r="V514" s="24">
        <v>110221643</v>
      </c>
      <c r="W514" s="24">
        <v>547728</v>
      </c>
      <c r="X514" s="24">
        <v>0</v>
      </c>
      <c r="Y514" s="24">
        <v>29239490</v>
      </c>
      <c r="Z514" s="24">
        <v>98199706</v>
      </c>
      <c r="AA514" s="24">
        <v>42750815</v>
      </c>
      <c r="AB514" s="24">
        <v>11870307</v>
      </c>
      <c r="AC514" s="24">
        <v>0</v>
      </c>
      <c r="AD514" s="24">
        <v>271063805</v>
      </c>
      <c r="AE514" s="24">
        <v>18275811</v>
      </c>
      <c r="AF514" s="24">
        <v>49396862</v>
      </c>
      <c r="AG514" s="24">
        <v>835915813</v>
      </c>
      <c r="AH514" s="24">
        <v>9516876</v>
      </c>
      <c r="AI514" s="24">
        <v>0</v>
      </c>
      <c r="AJ514" s="24">
        <v>0</v>
      </c>
      <c r="AK514" s="24">
        <v>0</v>
      </c>
      <c r="AL514" s="203">
        <v>4371174972</v>
      </c>
    </row>
    <row r="515" spans="1:38" s="6" customFormat="1" ht="14.4" x14ac:dyDescent="0.3">
      <c r="A515" s="65" t="s">
        <v>1254</v>
      </c>
      <c r="B515" s="25" t="s">
        <v>152</v>
      </c>
      <c r="C515" s="24">
        <v>3802887</v>
      </c>
      <c r="D515" s="24">
        <v>0</v>
      </c>
      <c r="E515" s="24">
        <v>0</v>
      </c>
      <c r="F515" s="24">
        <v>0</v>
      </c>
      <c r="G515" s="24">
        <v>0</v>
      </c>
      <c r="H515" s="24">
        <v>10032487</v>
      </c>
      <c r="I515" s="24">
        <v>0</v>
      </c>
      <c r="J515" s="24">
        <v>0</v>
      </c>
      <c r="K515" s="24">
        <v>0</v>
      </c>
      <c r="L515" s="24">
        <v>33334928</v>
      </c>
      <c r="M515" s="24">
        <v>521330</v>
      </c>
      <c r="N515" s="24">
        <v>3939052</v>
      </c>
      <c r="O515" s="24">
        <v>5211024</v>
      </c>
      <c r="P515" s="24">
        <v>1897088</v>
      </c>
      <c r="Q515" s="24">
        <v>5198</v>
      </c>
      <c r="R515" s="24">
        <v>0</v>
      </c>
      <c r="S515" s="24">
        <v>0</v>
      </c>
      <c r="T515" s="24">
        <v>0</v>
      </c>
      <c r="U515" s="24">
        <v>0</v>
      </c>
      <c r="V515" s="24">
        <v>3691910</v>
      </c>
      <c r="W515" s="24">
        <v>0</v>
      </c>
      <c r="X515" s="24">
        <v>25311</v>
      </c>
      <c r="Y515" s="24">
        <v>632363</v>
      </c>
      <c r="Z515" s="24">
        <v>1155</v>
      </c>
      <c r="AA515" s="24">
        <v>30144000</v>
      </c>
      <c r="AB515" s="24">
        <v>0</v>
      </c>
      <c r="AC515" s="24">
        <v>0</v>
      </c>
      <c r="AD515" s="24">
        <v>0</v>
      </c>
      <c r="AE515" s="24">
        <v>0</v>
      </c>
      <c r="AF515" s="24">
        <v>5750604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98989337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1743841</v>
      </c>
      <c r="E516" s="24">
        <v>0</v>
      </c>
      <c r="F516" s="24">
        <v>0</v>
      </c>
      <c r="G516" s="24">
        <v>2821746</v>
      </c>
      <c r="H516" s="24">
        <v>9248254</v>
      </c>
      <c r="I516" s="24">
        <v>0</v>
      </c>
      <c r="J516" s="24">
        <v>0</v>
      </c>
      <c r="K516" s="24">
        <v>0</v>
      </c>
      <c r="L516" s="24">
        <v>4136667</v>
      </c>
      <c r="M516" s="24">
        <v>0</v>
      </c>
      <c r="N516" s="24">
        <v>0</v>
      </c>
      <c r="O516" s="24">
        <v>184000000</v>
      </c>
      <c r="P516" s="24">
        <v>0</v>
      </c>
      <c r="Q516" s="24">
        <v>2652965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4853217</v>
      </c>
      <c r="X516" s="24">
        <v>0</v>
      </c>
      <c r="Y516" s="24">
        <v>0</v>
      </c>
      <c r="Z516" s="24">
        <v>0</v>
      </c>
      <c r="AA516" s="24">
        <v>0</v>
      </c>
      <c r="AB516" s="24">
        <v>6872207</v>
      </c>
      <c r="AC516" s="24">
        <v>0</v>
      </c>
      <c r="AD516" s="24">
        <v>0</v>
      </c>
      <c r="AE516" s="24">
        <v>0</v>
      </c>
      <c r="AF516" s="24">
        <v>0</v>
      </c>
      <c r="AG516" s="24">
        <v>3999875</v>
      </c>
      <c r="AH516" s="24">
        <v>3502238</v>
      </c>
      <c r="AI516" s="24">
        <v>0</v>
      </c>
      <c r="AJ516" s="24">
        <v>0</v>
      </c>
      <c r="AK516" s="24">
        <v>0</v>
      </c>
      <c r="AL516" s="203">
        <v>225905965</v>
      </c>
    </row>
    <row r="517" spans="1:38" s="6" customFormat="1" ht="14.4" x14ac:dyDescent="0.3">
      <c r="A517" s="65" t="s">
        <v>1256</v>
      </c>
      <c r="B517" s="25" t="s">
        <v>154</v>
      </c>
      <c r="C517" s="24">
        <v>8787125</v>
      </c>
      <c r="D517" s="24">
        <v>0</v>
      </c>
      <c r="E517" s="24">
        <v>0</v>
      </c>
      <c r="F517" s="24">
        <v>0</v>
      </c>
      <c r="G517" s="24">
        <v>922686</v>
      </c>
      <c r="H517" s="24">
        <v>137155178</v>
      </c>
      <c r="I517" s="24">
        <v>0</v>
      </c>
      <c r="J517" s="24">
        <v>0</v>
      </c>
      <c r="K517" s="24">
        <v>0</v>
      </c>
      <c r="L517" s="24">
        <v>14331068</v>
      </c>
      <c r="M517" s="24">
        <v>5561875</v>
      </c>
      <c r="N517" s="24">
        <v>56351700</v>
      </c>
      <c r="O517" s="24">
        <v>0</v>
      </c>
      <c r="P517" s="24">
        <v>0</v>
      </c>
      <c r="Q517" s="24">
        <v>0</v>
      </c>
      <c r="R517" s="24">
        <v>936842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1664179</v>
      </c>
      <c r="Z517" s="24">
        <v>0</v>
      </c>
      <c r="AA517" s="24">
        <v>13240223</v>
      </c>
      <c r="AB517" s="24">
        <v>4231898</v>
      </c>
      <c r="AC517" s="24">
        <v>0</v>
      </c>
      <c r="AD517" s="24">
        <v>176615270</v>
      </c>
      <c r="AE517" s="24">
        <v>369145886</v>
      </c>
      <c r="AF517" s="24">
        <v>38796736</v>
      </c>
      <c r="AG517" s="24">
        <v>296213434</v>
      </c>
      <c r="AH517" s="24">
        <v>572448</v>
      </c>
      <c r="AI517" s="24">
        <v>0</v>
      </c>
      <c r="AJ517" s="24">
        <v>0</v>
      </c>
      <c r="AK517" s="24">
        <v>0</v>
      </c>
      <c r="AL517" s="203">
        <v>1124526548</v>
      </c>
    </row>
    <row r="518" spans="1:38" s="6" customFormat="1" ht="14.4" x14ac:dyDescent="0.3">
      <c r="A518" s="65" t="s">
        <v>1257</v>
      </c>
      <c r="B518" s="25" t="s">
        <v>155</v>
      </c>
      <c r="C518" s="24">
        <v>22076119</v>
      </c>
      <c r="D518" s="24">
        <v>0</v>
      </c>
      <c r="E518" s="24">
        <v>0</v>
      </c>
      <c r="F518" s="24">
        <v>0</v>
      </c>
      <c r="G518" s="24">
        <v>19255672</v>
      </c>
      <c r="H518" s="24">
        <v>2705417</v>
      </c>
      <c r="I518" s="24">
        <v>0</v>
      </c>
      <c r="J518" s="24">
        <v>927070</v>
      </c>
      <c r="K518" s="24">
        <v>0</v>
      </c>
      <c r="L518" s="24">
        <v>3061767770</v>
      </c>
      <c r="M518" s="24">
        <v>47379854</v>
      </c>
      <c r="N518" s="24">
        <v>711761380</v>
      </c>
      <c r="O518" s="24">
        <v>0</v>
      </c>
      <c r="P518" s="24">
        <v>0</v>
      </c>
      <c r="Q518" s="24">
        <v>489865</v>
      </c>
      <c r="R518" s="24">
        <v>414441</v>
      </c>
      <c r="S518" s="24">
        <v>0</v>
      </c>
      <c r="T518" s="24">
        <v>0</v>
      </c>
      <c r="U518" s="24">
        <v>0</v>
      </c>
      <c r="V518" s="24">
        <v>133854230</v>
      </c>
      <c r="W518" s="24">
        <v>0</v>
      </c>
      <c r="X518" s="24">
        <v>577415256</v>
      </c>
      <c r="Y518" s="24">
        <v>7856116</v>
      </c>
      <c r="Z518" s="24">
        <v>0</v>
      </c>
      <c r="AA518" s="24">
        <v>105298054</v>
      </c>
      <c r="AB518" s="24">
        <v>103036869</v>
      </c>
      <c r="AC518" s="24">
        <v>0</v>
      </c>
      <c r="AD518" s="24">
        <v>10610998</v>
      </c>
      <c r="AE518" s="24">
        <v>0</v>
      </c>
      <c r="AF518" s="24">
        <v>930421574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5735270685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29389</v>
      </c>
      <c r="G519" s="24">
        <v>0</v>
      </c>
      <c r="H519" s="24">
        <v>737858096</v>
      </c>
      <c r="I519" s="24">
        <v>0</v>
      </c>
      <c r="J519" s="24">
        <v>0</v>
      </c>
      <c r="K519" s="24">
        <v>0</v>
      </c>
      <c r="L519" s="24">
        <v>2656833150</v>
      </c>
      <c r="M519" s="24">
        <v>563037259</v>
      </c>
      <c r="N519" s="24">
        <v>19924813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200425508</v>
      </c>
      <c r="W519" s="24">
        <v>192302</v>
      </c>
      <c r="X519" s="24">
        <v>0</v>
      </c>
      <c r="Y519" s="24">
        <v>0</v>
      </c>
      <c r="Z519" s="24">
        <v>0</v>
      </c>
      <c r="AA519" s="24">
        <v>147054059</v>
      </c>
      <c r="AB519" s="24">
        <v>492044610</v>
      </c>
      <c r="AC519" s="24">
        <v>0</v>
      </c>
      <c r="AD519" s="24">
        <v>45925854</v>
      </c>
      <c r="AE519" s="24">
        <v>255521963</v>
      </c>
      <c r="AF519" s="24">
        <v>20543881</v>
      </c>
      <c r="AG519" s="24">
        <v>0</v>
      </c>
      <c r="AH519" s="24">
        <v>3291299</v>
      </c>
      <c r="AI519" s="24">
        <v>0</v>
      </c>
      <c r="AJ519" s="24">
        <v>0</v>
      </c>
      <c r="AK519" s="24">
        <v>0</v>
      </c>
      <c r="AL519" s="203">
        <v>5142682183</v>
      </c>
    </row>
    <row r="520" spans="1:38" s="6" customFormat="1" ht="14.4" x14ac:dyDescent="0.3">
      <c r="A520" s="95" t="s">
        <v>1259</v>
      </c>
      <c r="B520" s="96" t="s">
        <v>190</v>
      </c>
      <c r="C520" s="97">
        <v>131596698</v>
      </c>
      <c r="D520" s="97">
        <v>24029112</v>
      </c>
      <c r="E520" s="97">
        <v>30131520</v>
      </c>
      <c r="F520" s="97">
        <v>29389</v>
      </c>
      <c r="G520" s="97">
        <v>91860612</v>
      </c>
      <c r="H520" s="97">
        <v>1063362230</v>
      </c>
      <c r="I520" s="97">
        <v>126813</v>
      </c>
      <c r="J520" s="97">
        <v>2967625</v>
      </c>
      <c r="K520" s="97">
        <v>449246</v>
      </c>
      <c r="L520" s="97">
        <v>9979532062</v>
      </c>
      <c r="M520" s="97">
        <v>987583076</v>
      </c>
      <c r="N520" s="97">
        <v>3352959112</v>
      </c>
      <c r="O520" s="97">
        <v>344349510</v>
      </c>
      <c r="P520" s="97">
        <v>11927809</v>
      </c>
      <c r="Q520" s="97">
        <v>22561022</v>
      </c>
      <c r="R520" s="97">
        <v>4709528</v>
      </c>
      <c r="S520" s="97">
        <v>265272</v>
      </c>
      <c r="T520" s="97">
        <v>0</v>
      </c>
      <c r="U520" s="97">
        <v>0</v>
      </c>
      <c r="V520" s="97">
        <v>480189793</v>
      </c>
      <c r="W520" s="97">
        <v>21091809</v>
      </c>
      <c r="X520" s="97">
        <v>582172239</v>
      </c>
      <c r="Y520" s="97">
        <v>96962962</v>
      </c>
      <c r="Z520" s="97">
        <v>99720043</v>
      </c>
      <c r="AA520" s="97">
        <v>1180488634</v>
      </c>
      <c r="AB520" s="97">
        <v>1099066501</v>
      </c>
      <c r="AC520" s="97">
        <v>173361670</v>
      </c>
      <c r="AD520" s="97">
        <v>1253110400</v>
      </c>
      <c r="AE520" s="97">
        <v>898512623</v>
      </c>
      <c r="AF520" s="97">
        <v>2155815448</v>
      </c>
      <c r="AG520" s="97">
        <v>1144969555</v>
      </c>
      <c r="AH520" s="97">
        <v>26314246</v>
      </c>
      <c r="AI520" s="97">
        <v>0</v>
      </c>
      <c r="AJ520" s="97">
        <v>0</v>
      </c>
      <c r="AK520" s="97">
        <v>0</v>
      </c>
      <c r="AL520" s="204">
        <v>25260216559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203125553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203125553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28600000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2359546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4862933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35822479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16938155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16938155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28600000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2359546</v>
      </c>
      <c r="T535" s="97">
        <v>203125553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21801088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255886187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4421393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500520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7326819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5653</v>
      </c>
      <c r="P538" s="24">
        <v>0</v>
      </c>
      <c r="Q538" s="24">
        <v>9735</v>
      </c>
      <c r="R538" s="24">
        <v>0</v>
      </c>
      <c r="S538" s="24">
        <v>0</v>
      </c>
      <c r="T538" s="24">
        <v>0</v>
      </c>
      <c r="U538" s="24">
        <v>0</v>
      </c>
      <c r="V538" s="24">
        <v>1065335</v>
      </c>
      <c r="W538" s="24">
        <v>0</v>
      </c>
      <c r="X538" s="24">
        <v>0</v>
      </c>
      <c r="Y538" s="24">
        <v>0</v>
      </c>
      <c r="Z538" s="24">
        <v>1345</v>
      </c>
      <c r="AA538" s="24">
        <v>63847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1152640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331951</v>
      </c>
      <c r="J539" s="24">
        <v>0</v>
      </c>
      <c r="K539" s="24">
        <v>0</v>
      </c>
      <c r="L539" s="24">
        <v>0</v>
      </c>
      <c r="M539" s="24">
        <v>0</v>
      </c>
      <c r="N539" s="24">
        <v>1049890</v>
      </c>
      <c r="O539" s="24">
        <v>0</v>
      </c>
      <c r="P539" s="24">
        <v>379609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862375</v>
      </c>
      <c r="W539" s="24">
        <v>0</v>
      </c>
      <c r="X539" s="24">
        <v>0</v>
      </c>
      <c r="Y539" s="24">
        <v>0</v>
      </c>
      <c r="Z539" s="24">
        <v>4376</v>
      </c>
      <c r="AA539" s="24">
        <v>733417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5176035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153425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153425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153729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133965525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177028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177028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628021</v>
      </c>
      <c r="P548" s="24">
        <v>0</v>
      </c>
      <c r="Q548" s="24">
        <v>89896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717917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4421393</v>
      </c>
      <c r="H550" s="97">
        <v>0</v>
      </c>
      <c r="I550" s="97">
        <v>331951</v>
      </c>
      <c r="J550" s="97">
        <v>0</v>
      </c>
      <c r="K550" s="97">
        <v>0</v>
      </c>
      <c r="L550" s="97">
        <v>0</v>
      </c>
      <c r="M550" s="97">
        <v>0</v>
      </c>
      <c r="N550" s="97">
        <v>1880863</v>
      </c>
      <c r="O550" s="97">
        <v>633674</v>
      </c>
      <c r="P550" s="97">
        <v>379609</v>
      </c>
      <c r="Q550" s="97">
        <v>99631</v>
      </c>
      <c r="R550" s="97">
        <v>0</v>
      </c>
      <c r="S550" s="97">
        <v>0</v>
      </c>
      <c r="T550" s="97">
        <v>0</v>
      </c>
      <c r="U550" s="97">
        <v>0</v>
      </c>
      <c r="V550" s="97">
        <v>2081439</v>
      </c>
      <c r="W550" s="97">
        <v>0</v>
      </c>
      <c r="X550" s="97">
        <v>0</v>
      </c>
      <c r="Y550" s="97">
        <v>0</v>
      </c>
      <c r="Z550" s="97">
        <v>136740491</v>
      </c>
      <c r="AA550" s="97">
        <v>3202170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151592363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3965119</v>
      </c>
      <c r="J551" s="24">
        <v>22615032</v>
      </c>
      <c r="K551" s="24">
        <v>0</v>
      </c>
      <c r="L551" s="24">
        <v>0</v>
      </c>
      <c r="M551" s="24">
        <v>0</v>
      </c>
      <c r="N551" s="24">
        <v>182136055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61765568</v>
      </c>
      <c r="U551" s="24">
        <v>0</v>
      </c>
      <c r="V551" s="24">
        <v>0</v>
      </c>
      <c r="W551" s="24">
        <v>0</v>
      </c>
      <c r="X551" s="24">
        <v>8281423</v>
      </c>
      <c r="Y551" s="24">
        <v>0</v>
      </c>
      <c r="Z551" s="24">
        <v>0</v>
      </c>
      <c r="AA551" s="24">
        <v>10153089</v>
      </c>
      <c r="AB551" s="24">
        <v>0</v>
      </c>
      <c r="AC551" s="24">
        <v>0</v>
      </c>
      <c r="AD551" s="24">
        <v>187896081</v>
      </c>
      <c r="AE551" s="24">
        <v>34966163</v>
      </c>
      <c r="AF551" s="24">
        <v>62294797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616573327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3965119</v>
      </c>
      <c r="J552" s="97">
        <v>22615032</v>
      </c>
      <c r="K552" s="97">
        <v>0</v>
      </c>
      <c r="L552" s="97">
        <v>0</v>
      </c>
      <c r="M552" s="97">
        <v>0</v>
      </c>
      <c r="N552" s="97">
        <v>182136055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61765568</v>
      </c>
      <c r="U552" s="97">
        <v>0</v>
      </c>
      <c r="V552" s="97">
        <v>0</v>
      </c>
      <c r="W552" s="97">
        <v>0</v>
      </c>
      <c r="X552" s="97">
        <v>8281423</v>
      </c>
      <c r="Y552" s="97">
        <v>0</v>
      </c>
      <c r="Z552" s="97">
        <v>0</v>
      </c>
      <c r="AA552" s="97">
        <v>10153089</v>
      </c>
      <c r="AB552" s="97">
        <v>0</v>
      </c>
      <c r="AC552" s="97">
        <v>0</v>
      </c>
      <c r="AD552" s="97">
        <v>187896081</v>
      </c>
      <c r="AE552" s="97">
        <v>34966163</v>
      </c>
      <c r="AF552" s="97">
        <v>62294797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616573327</v>
      </c>
    </row>
    <row r="553" spans="1:39" s="6" customFormat="1" ht="14.4" x14ac:dyDescent="0.3">
      <c r="A553" s="65" t="s">
        <v>1292</v>
      </c>
      <c r="B553" s="25" t="s">
        <v>243</v>
      </c>
      <c r="C553" s="24">
        <v>398686918</v>
      </c>
      <c r="D553" s="24">
        <v>5735608</v>
      </c>
      <c r="E553" s="24">
        <v>1898505</v>
      </c>
      <c r="F553" s="24">
        <v>1950293</v>
      </c>
      <c r="G553" s="24">
        <v>29981155</v>
      </c>
      <c r="H553" s="24">
        <v>1340623969</v>
      </c>
      <c r="I553" s="24">
        <v>32044827</v>
      </c>
      <c r="J553" s="24">
        <v>1950293</v>
      </c>
      <c r="K553" s="24">
        <v>22504162</v>
      </c>
      <c r="L553" s="24">
        <v>275639525</v>
      </c>
      <c r="M553" s="24">
        <v>49361653</v>
      </c>
      <c r="N553" s="24">
        <v>149135215</v>
      </c>
      <c r="O553" s="24">
        <v>269443381</v>
      </c>
      <c r="P553" s="24">
        <v>580834674</v>
      </c>
      <c r="Q553" s="24">
        <v>20807937</v>
      </c>
      <c r="R553" s="24">
        <v>2399635</v>
      </c>
      <c r="S553" s="24">
        <v>252534293</v>
      </c>
      <c r="T553" s="24">
        <v>94246170</v>
      </c>
      <c r="U553" s="24">
        <v>27272727</v>
      </c>
      <c r="V553" s="24">
        <v>24293240</v>
      </c>
      <c r="W553" s="24">
        <v>49477859</v>
      </c>
      <c r="X553" s="24">
        <v>347581052</v>
      </c>
      <c r="Y553" s="24">
        <v>179369768</v>
      </c>
      <c r="Z553" s="24">
        <v>16285718</v>
      </c>
      <c r="AA553" s="24">
        <v>927916436</v>
      </c>
      <c r="AB553" s="24">
        <v>14975750</v>
      </c>
      <c r="AC553" s="24">
        <v>30666535</v>
      </c>
      <c r="AD553" s="24">
        <v>22658747</v>
      </c>
      <c r="AE553" s="24">
        <v>23797815</v>
      </c>
      <c r="AF553" s="24">
        <v>2310639102</v>
      </c>
      <c r="AG553" s="24">
        <v>551278769</v>
      </c>
      <c r="AH553" s="24">
        <v>2370087</v>
      </c>
      <c r="AI553" s="24">
        <v>1898505</v>
      </c>
      <c r="AJ553" s="24">
        <v>2702336</v>
      </c>
      <c r="AK553" s="24">
        <v>0</v>
      </c>
      <c r="AL553" s="203">
        <v>8062962659</v>
      </c>
      <c r="AM553" s="232"/>
    </row>
    <row r="554" spans="1:39" s="6" customFormat="1" ht="14.4" x14ac:dyDescent="0.3">
      <c r="A554" s="95" t="s">
        <v>1293</v>
      </c>
      <c r="B554" s="96" t="s">
        <v>194</v>
      </c>
      <c r="C554" s="97">
        <v>398686918</v>
      </c>
      <c r="D554" s="97">
        <v>5735608</v>
      </c>
      <c r="E554" s="97">
        <v>1898505</v>
      </c>
      <c r="F554" s="97">
        <v>1950293</v>
      </c>
      <c r="G554" s="97">
        <v>29981155</v>
      </c>
      <c r="H554" s="97">
        <v>1340623969</v>
      </c>
      <c r="I554" s="97">
        <v>32044827</v>
      </c>
      <c r="J554" s="97">
        <v>1950293</v>
      </c>
      <c r="K554" s="97">
        <v>22504162</v>
      </c>
      <c r="L554" s="97">
        <v>275639525</v>
      </c>
      <c r="M554" s="97">
        <v>49361653</v>
      </c>
      <c r="N554" s="97">
        <v>149135215</v>
      </c>
      <c r="O554" s="97">
        <v>269443381</v>
      </c>
      <c r="P554" s="97">
        <v>580834674</v>
      </c>
      <c r="Q554" s="97">
        <v>20807937</v>
      </c>
      <c r="R554" s="97">
        <v>2399635</v>
      </c>
      <c r="S554" s="97">
        <v>252534293</v>
      </c>
      <c r="T554" s="97">
        <v>94246170</v>
      </c>
      <c r="U554" s="97">
        <v>27272727</v>
      </c>
      <c r="V554" s="97">
        <v>24293240</v>
      </c>
      <c r="W554" s="97">
        <v>49477859</v>
      </c>
      <c r="X554" s="97">
        <v>347581052</v>
      </c>
      <c r="Y554" s="97">
        <v>179369768</v>
      </c>
      <c r="Z554" s="97">
        <v>16285718</v>
      </c>
      <c r="AA554" s="97">
        <v>927916436</v>
      </c>
      <c r="AB554" s="97">
        <v>14975750</v>
      </c>
      <c r="AC554" s="97">
        <v>30666535</v>
      </c>
      <c r="AD554" s="97">
        <v>22658747</v>
      </c>
      <c r="AE554" s="97">
        <v>23797815</v>
      </c>
      <c r="AF554" s="97">
        <v>2310639102</v>
      </c>
      <c r="AG554" s="97">
        <v>551278769</v>
      </c>
      <c r="AH554" s="97">
        <v>2370087</v>
      </c>
      <c r="AI554" s="97">
        <v>1898505</v>
      </c>
      <c r="AJ554" s="97">
        <v>2702336</v>
      </c>
      <c r="AK554" s="97">
        <v>0</v>
      </c>
      <c r="AL554" s="204">
        <v>8062962659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2597321705</v>
      </c>
      <c r="D555" s="31">
        <v>1075614132</v>
      </c>
      <c r="E555" s="31">
        <v>690827459</v>
      </c>
      <c r="F555" s="31">
        <v>115795971</v>
      </c>
      <c r="G555" s="31">
        <v>1036900615</v>
      </c>
      <c r="H555" s="31">
        <v>4579782803</v>
      </c>
      <c r="I555" s="31">
        <v>299483355</v>
      </c>
      <c r="J555" s="31">
        <v>303617364</v>
      </c>
      <c r="K555" s="31">
        <v>288737682</v>
      </c>
      <c r="L555" s="31">
        <v>22110827565</v>
      </c>
      <c r="M555" s="31">
        <v>6935529806</v>
      </c>
      <c r="N555" s="31">
        <v>5643500829</v>
      </c>
      <c r="O555" s="31">
        <v>1638792642</v>
      </c>
      <c r="P555" s="31">
        <v>939541291</v>
      </c>
      <c r="Q555" s="31">
        <v>510525406</v>
      </c>
      <c r="R555" s="31">
        <v>1185900876</v>
      </c>
      <c r="S555" s="31">
        <v>421915487</v>
      </c>
      <c r="T555" s="31">
        <v>5372708734</v>
      </c>
      <c r="U555" s="31">
        <v>27272727</v>
      </c>
      <c r="V555" s="31">
        <v>5181471717</v>
      </c>
      <c r="W555" s="31">
        <v>696075693</v>
      </c>
      <c r="X555" s="31">
        <v>1425414407</v>
      </c>
      <c r="Y555" s="31">
        <v>1019625157</v>
      </c>
      <c r="Z555" s="31">
        <v>754200711</v>
      </c>
      <c r="AA555" s="31">
        <v>3977100860</v>
      </c>
      <c r="AB555" s="31">
        <v>2503330303</v>
      </c>
      <c r="AC555" s="31">
        <v>715344862</v>
      </c>
      <c r="AD555" s="31">
        <v>4885823982</v>
      </c>
      <c r="AE555" s="31">
        <v>1148319863</v>
      </c>
      <c r="AF555" s="31">
        <v>17451697807</v>
      </c>
      <c r="AG555" s="31">
        <v>2137588920</v>
      </c>
      <c r="AH555" s="31">
        <v>362515508</v>
      </c>
      <c r="AI555" s="31">
        <v>2406614835</v>
      </c>
      <c r="AJ555" s="31">
        <v>1168102137</v>
      </c>
      <c r="AK555" s="31">
        <v>290991162</v>
      </c>
      <c r="AL555" s="205">
        <v>101898814373</v>
      </c>
      <c r="AM555" s="232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8098142463</v>
      </c>
      <c r="E556" s="24">
        <v>0</v>
      </c>
      <c r="F556" s="24">
        <v>0</v>
      </c>
      <c r="G556" s="24">
        <v>2191669</v>
      </c>
      <c r="H556" s="24">
        <v>0</v>
      </c>
      <c r="I556" s="24">
        <v>0</v>
      </c>
      <c r="J556" s="24">
        <v>0</v>
      </c>
      <c r="K556" s="24">
        <v>1807632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706909</v>
      </c>
      <c r="U556" s="24">
        <v>0</v>
      </c>
      <c r="V556" s="24">
        <v>34032956</v>
      </c>
      <c r="W556" s="24">
        <v>1294480</v>
      </c>
      <c r="X556" s="24">
        <v>0</v>
      </c>
      <c r="Y556" s="24">
        <v>0</v>
      </c>
      <c r="Z556" s="24">
        <v>0</v>
      </c>
      <c r="AA556" s="24">
        <v>0</v>
      </c>
      <c r="AB556" s="24">
        <v>149340770</v>
      </c>
      <c r="AC556" s="24">
        <v>313568018</v>
      </c>
      <c r="AD556" s="24">
        <v>0</v>
      </c>
      <c r="AE556" s="24">
        <v>183781881</v>
      </c>
      <c r="AF556" s="24">
        <v>716487</v>
      </c>
      <c r="AG556" s="24">
        <v>148137597</v>
      </c>
      <c r="AH556" s="24">
        <v>0</v>
      </c>
      <c r="AI556" s="24">
        <v>65689461</v>
      </c>
      <c r="AJ556" s="24">
        <v>0</v>
      </c>
      <c r="AK556" s="24">
        <v>0</v>
      </c>
      <c r="AL556" s="203">
        <v>8999410323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8098142463</v>
      </c>
      <c r="E558" s="97">
        <v>0</v>
      </c>
      <c r="F558" s="97">
        <v>0</v>
      </c>
      <c r="G558" s="97">
        <v>2191669</v>
      </c>
      <c r="H558" s="97">
        <v>0</v>
      </c>
      <c r="I558" s="97">
        <v>0</v>
      </c>
      <c r="J558" s="97">
        <v>0</v>
      </c>
      <c r="K558" s="97">
        <v>1807632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2525091</v>
      </c>
      <c r="U558" s="97">
        <v>0</v>
      </c>
      <c r="V558" s="97">
        <v>34032956</v>
      </c>
      <c r="W558" s="97">
        <v>1294480</v>
      </c>
      <c r="X558" s="97">
        <v>0</v>
      </c>
      <c r="Y558" s="97">
        <v>0</v>
      </c>
      <c r="Z558" s="97">
        <v>0</v>
      </c>
      <c r="AA558" s="97">
        <v>0</v>
      </c>
      <c r="AB558" s="97">
        <v>149340770</v>
      </c>
      <c r="AC558" s="97">
        <v>313568018</v>
      </c>
      <c r="AD558" s="97">
        <v>0</v>
      </c>
      <c r="AE558" s="97">
        <v>183781881</v>
      </c>
      <c r="AF558" s="97">
        <v>716487</v>
      </c>
      <c r="AG558" s="97">
        <v>148137597</v>
      </c>
      <c r="AH558" s="97">
        <v>0</v>
      </c>
      <c r="AI558" s="97">
        <v>65689461</v>
      </c>
      <c r="AJ558" s="97">
        <v>0</v>
      </c>
      <c r="AK558" s="97">
        <v>0</v>
      </c>
      <c r="AL558" s="204">
        <v>9001228505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8098142463</v>
      </c>
      <c r="E565" s="31">
        <v>0</v>
      </c>
      <c r="F565" s="31">
        <v>0</v>
      </c>
      <c r="G565" s="31">
        <v>2191669</v>
      </c>
      <c r="H565" s="31">
        <v>0</v>
      </c>
      <c r="I565" s="31">
        <v>0</v>
      </c>
      <c r="J565" s="31">
        <v>0</v>
      </c>
      <c r="K565" s="31">
        <v>1807632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2525091</v>
      </c>
      <c r="U565" s="31">
        <v>0</v>
      </c>
      <c r="V565" s="31">
        <v>34032956</v>
      </c>
      <c r="W565" s="31">
        <v>1294480</v>
      </c>
      <c r="X565" s="31">
        <v>0</v>
      </c>
      <c r="Y565" s="31">
        <v>0</v>
      </c>
      <c r="Z565" s="31">
        <v>0</v>
      </c>
      <c r="AA565" s="31">
        <v>0</v>
      </c>
      <c r="AB565" s="31">
        <v>149340770</v>
      </c>
      <c r="AC565" s="31">
        <v>313568018</v>
      </c>
      <c r="AD565" s="31">
        <v>0</v>
      </c>
      <c r="AE565" s="31">
        <v>183781881</v>
      </c>
      <c r="AF565" s="31">
        <v>716487</v>
      </c>
      <c r="AG565" s="31">
        <v>148137597</v>
      </c>
      <c r="AH565" s="31">
        <v>0</v>
      </c>
      <c r="AI565" s="31">
        <v>65689461</v>
      </c>
      <c r="AJ565" s="31">
        <v>0</v>
      </c>
      <c r="AK565" s="31">
        <v>0</v>
      </c>
      <c r="AL565" s="205">
        <v>9001228505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9" s="7" customFormat="1" ht="28.8" x14ac:dyDescent="0.3">
      <c r="B2" s="69"/>
      <c r="C2" s="253" t="s">
        <v>250</v>
      </c>
      <c r="D2" s="253"/>
      <c r="E2" s="253"/>
      <c r="F2" s="253"/>
      <c r="G2" s="253"/>
      <c r="H2" s="253"/>
      <c r="I2" s="253" t="s">
        <v>250</v>
      </c>
      <c r="J2" s="253"/>
      <c r="K2" s="253"/>
      <c r="L2" s="253"/>
      <c r="M2" s="253"/>
      <c r="N2" s="253"/>
      <c r="O2" s="253" t="s">
        <v>250</v>
      </c>
      <c r="P2" s="253"/>
      <c r="Q2" s="253"/>
      <c r="R2" s="253"/>
      <c r="S2" s="253"/>
      <c r="T2" s="253"/>
      <c r="U2" s="253" t="s">
        <v>250</v>
      </c>
      <c r="V2" s="253"/>
      <c r="W2" s="253"/>
      <c r="X2" s="253"/>
      <c r="Y2" s="253"/>
      <c r="Z2" s="253"/>
      <c r="AA2" s="253" t="s">
        <v>250</v>
      </c>
      <c r="AB2" s="253"/>
      <c r="AC2" s="253"/>
      <c r="AD2" s="253"/>
      <c r="AE2" s="253"/>
      <c r="AF2" s="253"/>
      <c r="AG2" s="253" t="s">
        <v>250</v>
      </c>
      <c r="AH2" s="253"/>
      <c r="AI2" s="253"/>
      <c r="AJ2" s="253"/>
      <c r="AK2" s="253"/>
      <c r="AL2" s="253"/>
    </row>
    <row r="3" spans="1:39" s="7" customFormat="1" ht="18" x14ac:dyDescent="0.3">
      <c r="B3" s="70"/>
      <c r="C3" s="254" t="str">
        <f>PROPER(CARATULA!$A$19)</f>
        <v>Periodo Julio 2023 - Junio 2024</v>
      </c>
      <c r="D3" s="254"/>
      <c r="E3" s="254"/>
      <c r="F3" s="254"/>
      <c r="G3" s="254"/>
      <c r="H3" s="254"/>
      <c r="I3" s="254" t="str">
        <f>$C$3</f>
        <v>Periodo Julio 2023 - Junio 2024</v>
      </c>
      <c r="J3" s="254"/>
      <c r="K3" s="254"/>
      <c r="L3" s="254"/>
      <c r="M3" s="254"/>
      <c r="N3" s="254"/>
      <c r="O3" s="254" t="str">
        <f>$C$3</f>
        <v>Periodo Julio 2023 - Junio 2024</v>
      </c>
      <c r="P3" s="254"/>
      <c r="Q3" s="254"/>
      <c r="R3" s="254"/>
      <c r="S3" s="254"/>
      <c r="T3" s="254"/>
      <c r="U3" s="254" t="str">
        <f>$C$3</f>
        <v>Periodo Julio 2023 - Junio 2024</v>
      </c>
      <c r="V3" s="254"/>
      <c r="W3" s="254"/>
      <c r="X3" s="254"/>
      <c r="Y3" s="254"/>
      <c r="Z3" s="254"/>
      <c r="AA3" s="254" t="str">
        <f>$C$3</f>
        <v>Periodo Julio 2023 - Junio 2024</v>
      </c>
      <c r="AB3" s="254"/>
      <c r="AC3" s="254"/>
      <c r="AD3" s="254"/>
      <c r="AE3" s="254"/>
      <c r="AF3" s="254"/>
      <c r="AG3" s="254" t="str">
        <f>$C$3</f>
        <v>Periodo Julio 2023 - Junio 2024</v>
      </c>
      <c r="AH3" s="254"/>
      <c r="AI3" s="254"/>
      <c r="AJ3" s="254"/>
      <c r="AK3" s="254"/>
      <c r="AL3" s="254"/>
    </row>
    <row r="4" spans="1:39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9" s="6" customFormat="1" ht="43.2" x14ac:dyDescent="0.3">
      <c r="A6" s="9" t="s">
        <v>142</v>
      </c>
      <c r="B6" s="9" t="s">
        <v>0</v>
      </c>
      <c r="C6" s="9" t="s">
        <v>1423</v>
      </c>
      <c r="D6" s="9" t="s">
        <v>1399</v>
      </c>
      <c r="E6" s="9" t="s">
        <v>1424</v>
      </c>
      <c r="F6" s="9" t="s">
        <v>1400</v>
      </c>
      <c r="G6" s="9" t="s">
        <v>1401</v>
      </c>
      <c r="H6" s="9" t="s">
        <v>1402</v>
      </c>
      <c r="I6" s="9" t="s">
        <v>1425</v>
      </c>
      <c r="J6" s="9" t="s">
        <v>1403</v>
      </c>
      <c r="K6" s="9" t="s">
        <v>1426</v>
      </c>
      <c r="L6" s="9" t="s">
        <v>1404</v>
      </c>
      <c r="M6" s="9" t="s">
        <v>1405</v>
      </c>
      <c r="N6" s="9" t="s">
        <v>1427</v>
      </c>
      <c r="O6" s="9" t="s">
        <v>1406</v>
      </c>
      <c r="P6" s="9" t="s">
        <v>1407</v>
      </c>
      <c r="Q6" s="9" t="s">
        <v>1408</v>
      </c>
      <c r="R6" s="9" t="s">
        <v>1428</v>
      </c>
      <c r="S6" s="9" t="s">
        <v>1409</v>
      </c>
      <c r="T6" s="9" t="s">
        <v>1410</v>
      </c>
      <c r="U6" s="9" t="s">
        <v>1411</v>
      </c>
      <c r="V6" s="9" t="s">
        <v>1429</v>
      </c>
      <c r="W6" s="9" t="s">
        <v>1430</v>
      </c>
      <c r="X6" s="9" t="s">
        <v>1397</v>
      </c>
      <c r="Y6" s="9" t="s">
        <v>1431</v>
      </c>
      <c r="Z6" s="9" t="s">
        <v>1412</v>
      </c>
      <c r="AA6" s="9" t="s">
        <v>1432</v>
      </c>
      <c r="AB6" s="9" t="s">
        <v>1433</v>
      </c>
      <c r="AC6" s="9" t="s">
        <v>1413</v>
      </c>
      <c r="AD6" s="9" t="s">
        <v>1414</v>
      </c>
      <c r="AE6" s="9" t="s">
        <v>1434</v>
      </c>
      <c r="AF6" s="9" t="s">
        <v>1415</v>
      </c>
      <c r="AG6" s="9" t="s">
        <v>1416</v>
      </c>
      <c r="AH6" s="9" t="s">
        <v>1417</v>
      </c>
      <c r="AI6" s="9" t="s">
        <v>1418</v>
      </c>
      <c r="AJ6" s="9" t="s">
        <v>1384</v>
      </c>
      <c r="AK6" s="9" t="s">
        <v>1419</v>
      </c>
      <c r="AL6" s="223" t="s">
        <v>1385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26449841146</v>
      </c>
      <c r="D8" s="114">
        <v>24437279222</v>
      </c>
      <c r="E8" s="114">
        <v>22483029960</v>
      </c>
      <c r="F8" s="114">
        <v>9114868732</v>
      </c>
      <c r="G8" s="114">
        <v>57738545200</v>
      </c>
      <c r="H8" s="114">
        <v>142952153664</v>
      </c>
      <c r="I8" s="114">
        <v>21660079940</v>
      </c>
      <c r="J8" s="114">
        <v>21540060178</v>
      </c>
      <c r="K8" s="114">
        <v>27037152050</v>
      </c>
      <c r="L8" s="114">
        <v>417872934672</v>
      </c>
      <c r="M8" s="114">
        <v>47048151312</v>
      </c>
      <c r="N8" s="114">
        <v>32255245766</v>
      </c>
      <c r="O8" s="114">
        <v>23968429236</v>
      </c>
      <c r="P8" s="114">
        <v>22111375919</v>
      </c>
      <c r="Q8" s="114">
        <v>23798616685</v>
      </c>
      <c r="R8" s="114">
        <v>34083661820</v>
      </c>
      <c r="S8" s="114">
        <v>5723325040</v>
      </c>
      <c r="T8" s="114">
        <v>44122712408</v>
      </c>
      <c r="U8" s="114">
        <v>0</v>
      </c>
      <c r="V8" s="114">
        <v>171389184190</v>
      </c>
      <c r="W8" s="114">
        <v>17630013206</v>
      </c>
      <c r="X8" s="114">
        <v>34859924797</v>
      </c>
      <c r="Y8" s="114">
        <v>40712793783</v>
      </c>
      <c r="Z8" s="114">
        <v>23415543623</v>
      </c>
      <c r="AA8" s="114">
        <v>245437846210</v>
      </c>
      <c r="AB8" s="114">
        <v>70322864271</v>
      </c>
      <c r="AC8" s="114">
        <v>370141225313</v>
      </c>
      <c r="AD8" s="114">
        <v>84198527937</v>
      </c>
      <c r="AE8" s="114">
        <v>45968258002</v>
      </c>
      <c r="AF8" s="114">
        <v>89499205734</v>
      </c>
      <c r="AG8" s="114">
        <v>46879021957</v>
      </c>
      <c r="AH8" s="114">
        <v>61900344018</v>
      </c>
      <c r="AI8" s="114">
        <v>252664336757</v>
      </c>
      <c r="AJ8" s="114">
        <v>119299754337</v>
      </c>
      <c r="AK8" s="114">
        <v>56070695411</v>
      </c>
      <c r="AL8" s="149">
        <v>2734787002496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1003867536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1003867536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0</v>
      </c>
      <c r="H10" s="114">
        <v>8677276621</v>
      </c>
      <c r="I10" s="114">
        <v>754944</v>
      </c>
      <c r="J10" s="114">
        <v>0</v>
      </c>
      <c r="K10" s="114">
        <v>0</v>
      </c>
      <c r="L10" s="114">
        <v>9883495000</v>
      </c>
      <c r="M10" s="114">
        <v>17239449647</v>
      </c>
      <c r="N10" s="114">
        <v>3805192899</v>
      </c>
      <c r="O10" s="114">
        <v>1578515998</v>
      </c>
      <c r="P10" s="114">
        <v>1487527028</v>
      </c>
      <c r="Q10" s="114">
        <v>464989604</v>
      </c>
      <c r="R10" s="114">
        <v>0</v>
      </c>
      <c r="S10" s="114">
        <v>0</v>
      </c>
      <c r="T10" s="114">
        <v>2454655679</v>
      </c>
      <c r="U10" s="114">
        <v>0</v>
      </c>
      <c r="V10" s="114">
        <v>0</v>
      </c>
      <c r="W10" s="114">
        <v>3289571703</v>
      </c>
      <c r="X10" s="114">
        <v>28484381329</v>
      </c>
      <c r="Y10" s="114">
        <v>0</v>
      </c>
      <c r="Z10" s="114">
        <v>674870085</v>
      </c>
      <c r="AA10" s="114">
        <v>22107871440</v>
      </c>
      <c r="AB10" s="114">
        <v>2502484712</v>
      </c>
      <c r="AC10" s="114">
        <v>5015403643</v>
      </c>
      <c r="AD10" s="114">
        <v>35885493442</v>
      </c>
      <c r="AE10" s="114">
        <v>2518600151</v>
      </c>
      <c r="AF10" s="114">
        <v>615745324</v>
      </c>
      <c r="AG10" s="114">
        <v>4940783489</v>
      </c>
      <c r="AH10" s="114">
        <v>0</v>
      </c>
      <c r="AI10" s="114">
        <v>0</v>
      </c>
      <c r="AJ10" s="114">
        <v>5060174618</v>
      </c>
      <c r="AK10" s="114">
        <v>0</v>
      </c>
      <c r="AL10" s="149">
        <v>157511982356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1250563004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1250563004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613443908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7983847372</v>
      </c>
      <c r="M13" s="114">
        <v>1438945985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3485852728</v>
      </c>
      <c r="S13" s="114">
        <v>0</v>
      </c>
      <c r="T13" s="114">
        <v>1763244576</v>
      </c>
      <c r="U13" s="114">
        <v>0</v>
      </c>
      <c r="V13" s="114">
        <v>0</v>
      </c>
      <c r="W13" s="114">
        <v>0</v>
      </c>
      <c r="X13" s="114">
        <v>5369725863</v>
      </c>
      <c r="Y13" s="114">
        <v>2841095029</v>
      </c>
      <c r="Z13" s="114">
        <v>0</v>
      </c>
      <c r="AA13" s="114">
        <v>82960669021</v>
      </c>
      <c r="AB13" s="114">
        <v>571001850</v>
      </c>
      <c r="AC13" s="114">
        <v>1004989736</v>
      </c>
      <c r="AD13" s="114">
        <v>371297460</v>
      </c>
      <c r="AE13" s="114">
        <v>0</v>
      </c>
      <c r="AF13" s="114">
        <v>0</v>
      </c>
      <c r="AG13" s="114">
        <v>0</v>
      </c>
      <c r="AH13" s="114">
        <v>1238885305</v>
      </c>
      <c r="AI13" s="114">
        <v>0</v>
      </c>
      <c r="AJ13" s="114">
        <v>0</v>
      </c>
      <c r="AK13" s="114">
        <v>0</v>
      </c>
      <c r="AL13" s="149">
        <v>120167162831</v>
      </c>
    </row>
    <row r="14" spans="1:39" s="6" customFormat="1" ht="18.75" customHeight="1" x14ac:dyDescent="0.3">
      <c r="A14" s="87"/>
      <c r="B14" s="17" t="s">
        <v>110</v>
      </c>
      <c r="C14" s="115">
        <v>26504311689</v>
      </c>
      <c r="D14" s="115">
        <v>24437279222</v>
      </c>
      <c r="E14" s="115">
        <v>22483029960</v>
      </c>
      <c r="F14" s="115">
        <v>10553057640</v>
      </c>
      <c r="G14" s="115">
        <v>57808545200</v>
      </c>
      <c r="H14" s="115">
        <v>156393252268</v>
      </c>
      <c r="I14" s="115">
        <v>25754203702</v>
      </c>
      <c r="J14" s="115">
        <v>21830060178</v>
      </c>
      <c r="K14" s="115">
        <v>27037152050</v>
      </c>
      <c r="L14" s="115">
        <v>435740277044</v>
      </c>
      <c r="M14" s="115">
        <v>65726546944</v>
      </c>
      <c r="N14" s="115">
        <v>36060438665</v>
      </c>
      <c r="O14" s="115">
        <v>27510345141</v>
      </c>
      <c r="P14" s="115">
        <v>24138568698</v>
      </c>
      <c r="Q14" s="115">
        <v>24263606289</v>
      </c>
      <c r="R14" s="115">
        <v>37569514548</v>
      </c>
      <c r="S14" s="115">
        <v>5723325040</v>
      </c>
      <c r="T14" s="115">
        <v>48340612663</v>
      </c>
      <c r="U14" s="115">
        <v>0</v>
      </c>
      <c r="V14" s="115">
        <v>171389184190</v>
      </c>
      <c r="W14" s="115">
        <v>20919584909</v>
      </c>
      <c r="X14" s="115">
        <v>68714031989</v>
      </c>
      <c r="Y14" s="115">
        <v>43553888812</v>
      </c>
      <c r="Z14" s="115">
        <v>24090413708</v>
      </c>
      <c r="AA14" s="115">
        <v>350506386671</v>
      </c>
      <c r="AB14" s="115">
        <v>73396350833</v>
      </c>
      <c r="AC14" s="115">
        <v>377165486228</v>
      </c>
      <c r="AD14" s="115">
        <v>120455318839</v>
      </c>
      <c r="AE14" s="115">
        <v>48486858153</v>
      </c>
      <c r="AF14" s="115">
        <v>90114951058</v>
      </c>
      <c r="AG14" s="115">
        <v>51819805446</v>
      </c>
      <c r="AH14" s="115">
        <v>63139229323</v>
      </c>
      <c r="AI14" s="115">
        <v>252664336757</v>
      </c>
      <c r="AJ14" s="115">
        <v>124359928955</v>
      </c>
      <c r="AK14" s="115">
        <v>56070695411</v>
      </c>
      <c r="AL14" s="150">
        <v>3014720578223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23037035779</v>
      </c>
      <c r="D16" s="114">
        <v>21865375259</v>
      </c>
      <c r="E16" s="114">
        <v>18840079328</v>
      </c>
      <c r="F16" s="114">
        <v>4697196844</v>
      </c>
      <c r="G16" s="114">
        <v>40285962284</v>
      </c>
      <c r="H16" s="114">
        <v>137078756664</v>
      </c>
      <c r="I16" s="114">
        <v>19163798990</v>
      </c>
      <c r="J16" s="114">
        <v>4506276016</v>
      </c>
      <c r="K16" s="114">
        <v>12088618573</v>
      </c>
      <c r="L16" s="114">
        <v>105048788105</v>
      </c>
      <c r="M16" s="114">
        <v>100476611249</v>
      </c>
      <c r="N16" s="114">
        <v>32775321927</v>
      </c>
      <c r="O16" s="114">
        <v>37947493707</v>
      </c>
      <c r="P16" s="114">
        <v>21035200641</v>
      </c>
      <c r="Q16" s="114">
        <v>8149534818</v>
      </c>
      <c r="R16" s="114">
        <v>29155395538</v>
      </c>
      <c r="S16" s="114">
        <v>1708748806</v>
      </c>
      <c r="T16" s="114">
        <v>67942742234</v>
      </c>
      <c r="U16" s="114">
        <v>0</v>
      </c>
      <c r="V16" s="114">
        <v>133250496246</v>
      </c>
      <c r="W16" s="114">
        <v>17569319997</v>
      </c>
      <c r="X16" s="114">
        <v>13702502382</v>
      </c>
      <c r="Y16" s="114">
        <v>31294937221</v>
      </c>
      <c r="Z16" s="114">
        <v>14768463381</v>
      </c>
      <c r="AA16" s="114">
        <v>303719968433</v>
      </c>
      <c r="AB16" s="114">
        <v>46448211775</v>
      </c>
      <c r="AC16" s="114">
        <v>269780180306</v>
      </c>
      <c r="AD16" s="114">
        <v>108312447284</v>
      </c>
      <c r="AE16" s="114">
        <v>32176322932</v>
      </c>
      <c r="AF16" s="114">
        <v>63260438582</v>
      </c>
      <c r="AG16" s="114">
        <v>56417722640</v>
      </c>
      <c r="AH16" s="114">
        <v>24608699559</v>
      </c>
      <c r="AI16" s="114">
        <v>33647419334</v>
      </c>
      <c r="AJ16" s="114">
        <v>40684603476</v>
      </c>
      <c r="AK16" s="114">
        <v>16217070228</v>
      </c>
      <c r="AL16" s="149">
        <v>1891661740538</v>
      </c>
      <c r="AM16" s="234"/>
    </row>
    <row r="17" spans="1:39" s="6" customFormat="1" ht="14.4" x14ac:dyDescent="0.3">
      <c r="A17" s="58" t="s">
        <v>1304</v>
      </c>
      <c r="B17" s="6" t="s">
        <v>252</v>
      </c>
      <c r="C17" s="114">
        <v>101296432</v>
      </c>
      <c r="D17" s="114">
        <v>649319329</v>
      </c>
      <c r="E17" s="114">
        <v>649319329</v>
      </c>
      <c r="F17" s="114">
        <v>752956593</v>
      </c>
      <c r="G17" s="114">
        <v>649319329</v>
      </c>
      <c r="H17" s="114">
        <v>752956593</v>
      </c>
      <c r="I17" s="114">
        <v>752956593</v>
      </c>
      <c r="J17" s="114">
        <v>752956593</v>
      </c>
      <c r="K17" s="114">
        <v>752956593</v>
      </c>
      <c r="L17" s="114">
        <v>752956593</v>
      </c>
      <c r="M17" s="114">
        <v>103637264</v>
      </c>
      <c r="N17" s="114">
        <v>0</v>
      </c>
      <c r="O17" s="114">
        <v>649319329</v>
      </c>
      <c r="P17" s="114">
        <v>752956609</v>
      </c>
      <c r="Q17" s="114">
        <v>649319329</v>
      </c>
      <c r="R17" s="114">
        <v>752956607</v>
      </c>
      <c r="S17" s="114">
        <v>752956593</v>
      </c>
      <c r="T17" s="114">
        <v>0</v>
      </c>
      <c r="U17" s="114">
        <v>0</v>
      </c>
      <c r="V17" s="114">
        <v>0</v>
      </c>
      <c r="W17" s="114">
        <v>752956593</v>
      </c>
      <c r="X17" s="114">
        <v>649319329</v>
      </c>
      <c r="Y17" s="114">
        <v>752956593</v>
      </c>
      <c r="Z17" s="114">
        <v>752956593</v>
      </c>
      <c r="AA17" s="114">
        <v>752956593</v>
      </c>
      <c r="AB17" s="114">
        <v>649319329</v>
      </c>
      <c r="AC17" s="114">
        <v>0</v>
      </c>
      <c r="AD17" s="114">
        <v>0</v>
      </c>
      <c r="AE17" s="114">
        <v>752956593</v>
      </c>
      <c r="AF17" s="114">
        <v>0</v>
      </c>
      <c r="AG17" s="114">
        <v>649319329</v>
      </c>
      <c r="AH17" s="114">
        <v>752956593</v>
      </c>
      <c r="AI17" s="114">
        <v>649319329</v>
      </c>
      <c r="AJ17" s="114">
        <v>649319329</v>
      </c>
      <c r="AK17" s="114">
        <v>0</v>
      </c>
      <c r="AL17" s="149">
        <v>17992475911</v>
      </c>
      <c r="AM17" s="234"/>
    </row>
    <row r="18" spans="1:39" s="6" customFormat="1" ht="14.4" x14ac:dyDescent="0.3">
      <c r="A18" s="58" t="s">
        <v>1305</v>
      </c>
      <c r="B18" s="6" t="s">
        <v>253</v>
      </c>
      <c r="C18" s="114">
        <v>498025240</v>
      </c>
      <c r="D18" s="114">
        <v>164446614</v>
      </c>
      <c r="E18" s="114">
        <v>126778234</v>
      </c>
      <c r="F18" s="114">
        <v>8054622</v>
      </c>
      <c r="G18" s="114">
        <v>121942794</v>
      </c>
      <c r="H18" s="114">
        <v>231622017</v>
      </c>
      <c r="I18" s="114">
        <v>788388257</v>
      </c>
      <c r="J18" s="114">
        <v>27369743</v>
      </c>
      <c r="K18" s="114">
        <v>5097750</v>
      </c>
      <c r="L18" s="114">
        <v>637720325</v>
      </c>
      <c r="M18" s="114">
        <v>346108895</v>
      </c>
      <c r="N18" s="114">
        <v>160256625</v>
      </c>
      <c r="O18" s="114">
        <v>181039512</v>
      </c>
      <c r="P18" s="114">
        <v>246564800</v>
      </c>
      <c r="Q18" s="114">
        <v>193414199</v>
      </c>
      <c r="R18" s="114">
        <v>104156473</v>
      </c>
      <c r="S18" s="114">
        <v>26368216</v>
      </c>
      <c r="T18" s="114">
        <v>69160704</v>
      </c>
      <c r="U18" s="114">
        <v>0</v>
      </c>
      <c r="V18" s="114">
        <v>1413232397</v>
      </c>
      <c r="W18" s="114">
        <v>41058203</v>
      </c>
      <c r="X18" s="114">
        <v>19732691</v>
      </c>
      <c r="Y18" s="114">
        <v>220646371</v>
      </c>
      <c r="Z18" s="114">
        <v>29248690</v>
      </c>
      <c r="AA18" s="114">
        <v>8727104781</v>
      </c>
      <c r="AB18" s="114">
        <v>173958874</v>
      </c>
      <c r="AC18" s="114">
        <v>0</v>
      </c>
      <c r="AD18" s="114">
        <v>785705208</v>
      </c>
      <c r="AE18" s="114">
        <v>389898851</v>
      </c>
      <c r="AF18" s="114">
        <v>69583314</v>
      </c>
      <c r="AG18" s="114">
        <v>156126267</v>
      </c>
      <c r="AH18" s="114">
        <v>302358575</v>
      </c>
      <c r="AI18" s="114">
        <v>2266083673</v>
      </c>
      <c r="AJ18" s="114">
        <v>0</v>
      </c>
      <c r="AK18" s="114">
        <v>0</v>
      </c>
      <c r="AL18" s="149">
        <v>18531252915</v>
      </c>
      <c r="AM18" s="234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34"/>
    </row>
    <row r="20" spans="1:39" s="6" customFormat="1" ht="14.4" x14ac:dyDescent="0.3">
      <c r="A20" s="94"/>
      <c r="B20" s="90" t="s">
        <v>1367</v>
      </c>
      <c r="C20" s="116">
        <v>23636357451</v>
      </c>
      <c r="D20" s="116">
        <v>22679141202</v>
      </c>
      <c r="E20" s="116">
        <v>19616176891</v>
      </c>
      <c r="F20" s="116">
        <v>5458208059</v>
      </c>
      <c r="G20" s="116">
        <v>41057224407</v>
      </c>
      <c r="H20" s="116">
        <v>138063335274</v>
      </c>
      <c r="I20" s="116">
        <v>20705143840</v>
      </c>
      <c r="J20" s="116">
        <v>5286602352</v>
      </c>
      <c r="K20" s="116">
        <v>12846672916</v>
      </c>
      <c r="L20" s="116">
        <v>106439465023</v>
      </c>
      <c r="M20" s="116">
        <v>100926357408</v>
      </c>
      <c r="N20" s="116">
        <v>32935578552</v>
      </c>
      <c r="O20" s="116">
        <v>38777852548</v>
      </c>
      <c r="P20" s="116">
        <v>22034722050</v>
      </c>
      <c r="Q20" s="116">
        <v>8992268346</v>
      </c>
      <c r="R20" s="116">
        <v>30012508618</v>
      </c>
      <c r="S20" s="116">
        <v>2488073615</v>
      </c>
      <c r="T20" s="116">
        <v>68011902938</v>
      </c>
      <c r="U20" s="116">
        <v>0</v>
      </c>
      <c r="V20" s="116">
        <v>134663728643</v>
      </c>
      <c r="W20" s="116">
        <v>18363334793</v>
      </c>
      <c r="X20" s="116">
        <v>14371554402</v>
      </c>
      <c r="Y20" s="116">
        <v>32268540185</v>
      </c>
      <c r="Z20" s="116">
        <v>15550668664</v>
      </c>
      <c r="AA20" s="116">
        <v>313200029807</v>
      </c>
      <c r="AB20" s="116">
        <v>47271489978</v>
      </c>
      <c r="AC20" s="116">
        <v>269780180306</v>
      </c>
      <c r="AD20" s="116">
        <v>109098152492</v>
      </c>
      <c r="AE20" s="116">
        <v>33319178376</v>
      </c>
      <c r="AF20" s="116">
        <v>63330021896</v>
      </c>
      <c r="AG20" s="116">
        <v>57223168236</v>
      </c>
      <c r="AH20" s="116">
        <v>25664014727</v>
      </c>
      <c r="AI20" s="116">
        <v>36562822336</v>
      </c>
      <c r="AJ20" s="116">
        <v>41333922805</v>
      </c>
      <c r="AK20" s="116">
        <v>16217070228</v>
      </c>
      <c r="AL20" s="151">
        <v>1928185469364</v>
      </c>
      <c r="AM20" s="234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716799984</v>
      </c>
      <c r="I21" s="114">
        <v>0</v>
      </c>
      <c r="J21" s="114">
        <v>0</v>
      </c>
      <c r="K21" s="114">
        <v>0</v>
      </c>
      <c r="L21" s="114">
        <v>4304916976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327315916</v>
      </c>
      <c r="S21" s="114">
        <v>0</v>
      </c>
      <c r="T21" s="114">
        <v>2016410720</v>
      </c>
      <c r="U21" s="114">
        <v>0</v>
      </c>
      <c r="V21" s="114">
        <v>12565723695</v>
      </c>
      <c r="W21" s="114">
        <v>0</v>
      </c>
      <c r="X21" s="114">
        <v>0</v>
      </c>
      <c r="Y21" s="114">
        <v>2512009013</v>
      </c>
      <c r="Z21" s="114">
        <v>0</v>
      </c>
      <c r="AA21" s="114">
        <v>58178230104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2812975498</v>
      </c>
      <c r="AI21" s="114">
        <v>54099643533</v>
      </c>
      <c r="AJ21" s="114">
        <v>0</v>
      </c>
      <c r="AK21" s="114">
        <v>0</v>
      </c>
      <c r="AL21" s="149">
        <v>137603166922</v>
      </c>
      <c r="AM21" s="234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34"/>
    </row>
    <row r="23" spans="1:39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716799984</v>
      </c>
      <c r="I23" s="116">
        <v>0</v>
      </c>
      <c r="J23" s="116">
        <v>0</v>
      </c>
      <c r="K23" s="116">
        <v>0</v>
      </c>
      <c r="L23" s="116">
        <v>4304916976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327315916</v>
      </c>
      <c r="S23" s="116">
        <v>0</v>
      </c>
      <c r="T23" s="116">
        <v>2016410720</v>
      </c>
      <c r="U23" s="116">
        <v>0</v>
      </c>
      <c r="V23" s="116">
        <v>12565723695</v>
      </c>
      <c r="W23" s="116">
        <v>0</v>
      </c>
      <c r="X23" s="116">
        <v>0</v>
      </c>
      <c r="Y23" s="116">
        <v>2512009013</v>
      </c>
      <c r="Z23" s="116">
        <v>0</v>
      </c>
      <c r="AA23" s="116">
        <v>58178230104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2812975498</v>
      </c>
      <c r="AI23" s="116">
        <v>54099643533</v>
      </c>
      <c r="AJ23" s="116">
        <v>0</v>
      </c>
      <c r="AK23" s="116">
        <v>0</v>
      </c>
      <c r="AL23" s="151">
        <v>137603166922</v>
      </c>
      <c r="AM23" s="234"/>
    </row>
    <row r="24" spans="1:39" s="110" customFormat="1" ht="14.4" x14ac:dyDescent="0.3">
      <c r="A24" s="108"/>
      <c r="B24" s="109" t="s">
        <v>1368</v>
      </c>
      <c r="C24" s="117">
        <v>23636357451</v>
      </c>
      <c r="D24" s="117">
        <v>22679141202</v>
      </c>
      <c r="E24" s="117">
        <v>19616176891</v>
      </c>
      <c r="F24" s="117">
        <v>5527349542</v>
      </c>
      <c r="G24" s="117">
        <v>41057224407</v>
      </c>
      <c r="H24" s="117">
        <v>138780135258</v>
      </c>
      <c r="I24" s="117">
        <v>20705143840</v>
      </c>
      <c r="J24" s="117">
        <v>5286602352</v>
      </c>
      <c r="K24" s="117">
        <v>12846672916</v>
      </c>
      <c r="L24" s="117">
        <v>110744381999</v>
      </c>
      <c r="M24" s="117">
        <v>100926357408</v>
      </c>
      <c r="N24" s="117">
        <v>32935578552</v>
      </c>
      <c r="O24" s="117">
        <v>38777852548</v>
      </c>
      <c r="P24" s="117">
        <v>22034722050</v>
      </c>
      <c r="Q24" s="117">
        <v>8992268346</v>
      </c>
      <c r="R24" s="117">
        <v>30339824534</v>
      </c>
      <c r="S24" s="117">
        <v>2488073615</v>
      </c>
      <c r="T24" s="117">
        <v>70028313658</v>
      </c>
      <c r="U24" s="117">
        <v>0</v>
      </c>
      <c r="V24" s="117">
        <v>147229452338</v>
      </c>
      <c r="W24" s="117">
        <v>18363334793</v>
      </c>
      <c r="X24" s="117">
        <v>14371554402</v>
      </c>
      <c r="Y24" s="117">
        <v>34780549198</v>
      </c>
      <c r="Z24" s="117">
        <v>15550668664</v>
      </c>
      <c r="AA24" s="117">
        <v>371378259911</v>
      </c>
      <c r="AB24" s="117">
        <v>47271489978</v>
      </c>
      <c r="AC24" s="117">
        <v>269780180306</v>
      </c>
      <c r="AD24" s="117">
        <v>109098152492</v>
      </c>
      <c r="AE24" s="117">
        <v>33319178376</v>
      </c>
      <c r="AF24" s="117">
        <v>63330021896</v>
      </c>
      <c r="AG24" s="117">
        <v>57223168236</v>
      </c>
      <c r="AH24" s="117">
        <v>28476990225</v>
      </c>
      <c r="AI24" s="117">
        <v>90662465869</v>
      </c>
      <c r="AJ24" s="117">
        <v>41333922805</v>
      </c>
      <c r="AK24" s="117">
        <v>16217070228</v>
      </c>
      <c r="AL24" s="152">
        <v>2065788636286</v>
      </c>
      <c r="AM24" s="234"/>
    </row>
    <row r="25" spans="1:39" s="6" customFormat="1" ht="14.4" x14ac:dyDescent="0.3">
      <c r="A25" s="58" t="s">
        <v>1326</v>
      </c>
      <c r="B25" s="6" t="s">
        <v>1327</v>
      </c>
      <c r="C25" s="114">
        <v>201750687</v>
      </c>
      <c r="D25" s="114">
        <v>260509248</v>
      </c>
      <c r="E25" s="114">
        <v>77788042</v>
      </c>
      <c r="F25" s="114">
        <v>35203022</v>
      </c>
      <c r="G25" s="114">
        <v>166624129</v>
      </c>
      <c r="H25" s="114">
        <v>741690012</v>
      </c>
      <c r="I25" s="114">
        <v>99980571</v>
      </c>
      <c r="J25" s="114">
        <v>23195919</v>
      </c>
      <c r="K25" s="114">
        <v>139873849</v>
      </c>
      <c r="L25" s="114">
        <v>433088049</v>
      </c>
      <c r="M25" s="114">
        <v>448351291</v>
      </c>
      <c r="N25" s="114">
        <v>302653129</v>
      </c>
      <c r="O25" s="114">
        <v>287906268</v>
      </c>
      <c r="P25" s="114">
        <v>90264355</v>
      </c>
      <c r="Q25" s="114">
        <v>30575182</v>
      </c>
      <c r="R25" s="114">
        <v>111750471</v>
      </c>
      <c r="S25" s="114">
        <v>12527582</v>
      </c>
      <c r="T25" s="114">
        <v>558365084</v>
      </c>
      <c r="U25" s="114">
        <v>0</v>
      </c>
      <c r="V25" s="114">
        <v>721478151</v>
      </c>
      <c r="W25" s="114">
        <v>119751136</v>
      </c>
      <c r="X25" s="114">
        <v>42471839</v>
      </c>
      <c r="Y25" s="114">
        <v>229157158</v>
      </c>
      <c r="Z25" s="114">
        <v>11748732</v>
      </c>
      <c r="AA25" s="114">
        <v>898923891</v>
      </c>
      <c r="AB25" s="114">
        <v>248138783</v>
      </c>
      <c r="AC25" s="114">
        <v>2382385467</v>
      </c>
      <c r="AD25" s="114">
        <v>1035934883</v>
      </c>
      <c r="AE25" s="114">
        <v>638866797</v>
      </c>
      <c r="AF25" s="114">
        <v>663973146</v>
      </c>
      <c r="AG25" s="114">
        <v>178201135</v>
      </c>
      <c r="AH25" s="114">
        <v>112144528</v>
      </c>
      <c r="AI25" s="114">
        <v>3548773986</v>
      </c>
      <c r="AJ25" s="114">
        <v>3999720526</v>
      </c>
      <c r="AK25" s="114">
        <v>41230443</v>
      </c>
      <c r="AL25" s="149">
        <v>18894997491</v>
      </c>
      <c r="AM25" s="234"/>
    </row>
    <row r="26" spans="1:39" s="6" customFormat="1" ht="14.4" x14ac:dyDescent="0.3">
      <c r="A26" s="58" t="s">
        <v>1328</v>
      </c>
      <c r="B26" s="6" t="s">
        <v>1329</v>
      </c>
      <c r="C26" s="114">
        <v>3204855702</v>
      </c>
      <c r="D26" s="114">
        <v>4514252130</v>
      </c>
      <c r="E26" s="114">
        <v>3580056249</v>
      </c>
      <c r="F26" s="114">
        <v>1209411635</v>
      </c>
      <c r="G26" s="114">
        <v>13020011982</v>
      </c>
      <c r="H26" s="114">
        <v>20119625913</v>
      </c>
      <c r="I26" s="114">
        <v>2529855585</v>
      </c>
      <c r="J26" s="114">
        <v>2572490844</v>
      </c>
      <c r="K26" s="114">
        <v>2236869224</v>
      </c>
      <c r="L26" s="114">
        <v>9266479096</v>
      </c>
      <c r="M26" s="114">
        <v>4691330082</v>
      </c>
      <c r="N26" s="114">
        <v>6722824808</v>
      </c>
      <c r="O26" s="114">
        <v>6474373158</v>
      </c>
      <c r="P26" s="114">
        <v>4649835711</v>
      </c>
      <c r="Q26" s="114">
        <v>2562652099</v>
      </c>
      <c r="R26" s="114">
        <v>5009081967</v>
      </c>
      <c r="S26" s="114">
        <v>1282192331</v>
      </c>
      <c r="T26" s="114">
        <v>6021820970</v>
      </c>
      <c r="U26" s="114">
        <v>0</v>
      </c>
      <c r="V26" s="114">
        <v>14264481127</v>
      </c>
      <c r="W26" s="114">
        <v>5709959433</v>
      </c>
      <c r="X26" s="114">
        <v>2850160500</v>
      </c>
      <c r="Y26" s="114">
        <v>9448936424</v>
      </c>
      <c r="Z26" s="114">
        <v>1352825805</v>
      </c>
      <c r="AA26" s="114">
        <v>30067524772</v>
      </c>
      <c r="AB26" s="114">
        <v>6676423129</v>
      </c>
      <c r="AC26" s="114">
        <v>57290668683</v>
      </c>
      <c r="AD26" s="114">
        <v>8331786877</v>
      </c>
      <c r="AE26" s="114">
        <v>13125105954</v>
      </c>
      <c r="AF26" s="114">
        <v>14897933131</v>
      </c>
      <c r="AG26" s="114">
        <v>5727817693</v>
      </c>
      <c r="AH26" s="114">
        <v>2885282442</v>
      </c>
      <c r="AI26" s="114">
        <v>4064544287</v>
      </c>
      <c r="AJ26" s="114">
        <v>2478726091</v>
      </c>
      <c r="AK26" s="114">
        <v>636938408</v>
      </c>
      <c r="AL26" s="149">
        <v>279477134242</v>
      </c>
      <c r="AM26" s="234"/>
    </row>
    <row r="27" spans="1:39" s="6" customFormat="1" ht="14.4" x14ac:dyDescent="0.3">
      <c r="A27" s="58" t="s">
        <v>1330</v>
      </c>
      <c r="B27" s="6" t="s">
        <v>6</v>
      </c>
      <c r="C27" s="114">
        <v>7141098977</v>
      </c>
      <c r="D27" s="114">
        <v>475526005</v>
      </c>
      <c r="E27" s="114">
        <v>0</v>
      </c>
      <c r="F27" s="114">
        <v>184011600</v>
      </c>
      <c r="G27" s="114">
        <v>1660322126</v>
      </c>
      <c r="H27" s="114">
        <v>2868489575</v>
      </c>
      <c r="I27" s="114">
        <v>338395093</v>
      </c>
      <c r="J27" s="114">
        <v>371194592</v>
      </c>
      <c r="K27" s="114">
        <v>1368657424</v>
      </c>
      <c r="L27" s="114">
        <v>544383569</v>
      </c>
      <c r="M27" s="114">
        <v>407577952</v>
      </c>
      <c r="N27" s="114">
        <v>1435021064</v>
      </c>
      <c r="O27" s="114">
        <v>290212607</v>
      </c>
      <c r="P27" s="114">
        <v>232557655</v>
      </c>
      <c r="Q27" s="114">
        <v>2172516858</v>
      </c>
      <c r="R27" s="114">
        <v>660119751</v>
      </c>
      <c r="S27" s="114">
        <v>563981600</v>
      </c>
      <c r="T27" s="114">
        <v>2216736882</v>
      </c>
      <c r="U27" s="114">
        <v>0</v>
      </c>
      <c r="V27" s="114">
        <v>1173006860</v>
      </c>
      <c r="W27" s="114">
        <v>180651100</v>
      </c>
      <c r="X27" s="114">
        <v>1135357372</v>
      </c>
      <c r="Y27" s="114">
        <v>1417220052</v>
      </c>
      <c r="Z27" s="114">
        <v>2511600</v>
      </c>
      <c r="AA27" s="114">
        <v>3513299748</v>
      </c>
      <c r="AB27" s="114">
        <v>2009740978</v>
      </c>
      <c r="AC27" s="114">
        <v>3712376516</v>
      </c>
      <c r="AD27" s="114">
        <v>1475737104</v>
      </c>
      <c r="AE27" s="114">
        <v>2709993357</v>
      </c>
      <c r="AF27" s="114">
        <v>1134067715</v>
      </c>
      <c r="AG27" s="114">
        <v>445768311</v>
      </c>
      <c r="AH27" s="114">
        <v>528552954</v>
      </c>
      <c r="AI27" s="114">
        <v>0</v>
      </c>
      <c r="AJ27" s="114">
        <v>0</v>
      </c>
      <c r="AK27" s="114">
        <v>0</v>
      </c>
      <c r="AL27" s="149">
        <v>42369086997</v>
      </c>
      <c r="AM27" s="234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34"/>
    </row>
    <row r="29" spans="1:39" s="110" customFormat="1" ht="14.4" x14ac:dyDescent="0.3">
      <c r="A29" s="108"/>
      <c r="B29" s="109" t="s">
        <v>1366</v>
      </c>
      <c r="C29" s="117">
        <v>10547705366</v>
      </c>
      <c r="D29" s="117">
        <v>5250287383</v>
      </c>
      <c r="E29" s="117">
        <v>3657844291</v>
      </c>
      <c r="F29" s="117">
        <v>1428626257</v>
      </c>
      <c r="G29" s="117">
        <v>14846958237</v>
      </c>
      <c r="H29" s="117">
        <v>23729805500</v>
      </c>
      <c r="I29" s="117">
        <v>2968231249</v>
      </c>
      <c r="J29" s="117">
        <v>2966881355</v>
      </c>
      <c r="K29" s="117">
        <v>3745400497</v>
      </c>
      <c r="L29" s="117">
        <v>10243950714</v>
      </c>
      <c r="M29" s="117">
        <v>5547259325</v>
      </c>
      <c r="N29" s="117">
        <v>8460499001</v>
      </c>
      <c r="O29" s="117">
        <v>7052492033</v>
      </c>
      <c r="P29" s="117">
        <v>4972657721</v>
      </c>
      <c r="Q29" s="117">
        <v>4765744139</v>
      </c>
      <c r="R29" s="117">
        <v>5780952189</v>
      </c>
      <c r="S29" s="117">
        <v>1858701513</v>
      </c>
      <c r="T29" s="117">
        <v>8796922936</v>
      </c>
      <c r="U29" s="117">
        <v>0</v>
      </c>
      <c r="V29" s="117">
        <v>16158966138</v>
      </c>
      <c r="W29" s="117">
        <v>6010361669</v>
      </c>
      <c r="X29" s="117">
        <v>4027989711</v>
      </c>
      <c r="Y29" s="117">
        <v>11095313634</v>
      </c>
      <c r="Z29" s="117">
        <v>1367086137</v>
      </c>
      <c r="AA29" s="117">
        <v>34479748411</v>
      </c>
      <c r="AB29" s="117">
        <v>8934302890</v>
      </c>
      <c r="AC29" s="117">
        <v>63385430666</v>
      </c>
      <c r="AD29" s="117">
        <v>10843458864</v>
      </c>
      <c r="AE29" s="117">
        <v>16473966108</v>
      </c>
      <c r="AF29" s="117">
        <v>16695973992</v>
      </c>
      <c r="AG29" s="117">
        <v>6351787139</v>
      </c>
      <c r="AH29" s="117">
        <v>3525979924</v>
      </c>
      <c r="AI29" s="117">
        <v>7613318273</v>
      </c>
      <c r="AJ29" s="117">
        <v>6478446617</v>
      </c>
      <c r="AK29" s="117">
        <v>678168851</v>
      </c>
      <c r="AL29" s="152">
        <v>340741218730</v>
      </c>
      <c r="AM29" s="234"/>
    </row>
    <row r="30" spans="1:39" s="6" customFormat="1" ht="18.75" customHeight="1" x14ac:dyDescent="0.3">
      <c r="A30" s="87"/>
      <c r="B30" s="17" t="s">
        <v>1369</v>
      </c>
      <c r="C30" s="115">
        <v>34184062817</v>
      </c>
      <c r="D30" s="115">
        <v>27929428585</v>
      </c>
      <c r="E30" s="115">
        <v>23274021182</v>
      </c>
      <c r="F30" s="115">
        <v>6955975799</v>
      </c>
      <c r="G30" s="115">
        <v>55904182644</v>
      </c>
      <c r="H30" s="115">
        <v>162509940758</v>
      </c>
      <c r="I30" s="115">
        <v>23673375089</v>
      </c>
      <c r="J30" s="115">
        <v>8253483707</v>
      </c>
      <c r="K30" s="115">
        <v>16592073413</v>
      </c>
      <c r="L30" s="115">
        <v>120988332713</v>
      </c>
      <c r="M30" s="115">
        <v>106473616733</v>
      </c>
      <c r="N30" s="115">
        <v>41396077553</v>
      </c>
      <c r="O30" s="115">
        <v>45830344581</v>
      </c>
      <c r="P30" s="115">
        <v>27007379771</v>
      </c>
      <c r="Q30" s="115">
        <v>13758012485</v>
      </c>
      <c r="R30" s="115">
        <v>36120776723</v>
      </c>
      <c r="S30" s="115">
        <v>4346775128</v>
      </c>
      <c r="T30" s="115">
        <v>78825236594</v>
      </c>
      <c r="U30" s="115">
        <v>0</v>
      </c>
      <c r="V30" s="115">
        <v>163388418476</v>
      </c>
      <c r="W30" s="115">
        <v>24373696462</v>
      </c>
      <c r="X30" s="115">
        <v>18399544113</v>
      </c>
      <c r="Y30" s="115">
        <v>45875862832</v>
      </c>
      <c r="Z30" s="115">
        <v>16917754801</v>
      </c>
      <c r="AA30" s="115">
        <v>405858008322</v>
      </c>
      <c r="AB30" s="115">
        <v>56205792868</v>
      </c>
      <c r="AC30" s="115">
        <v>333165610972</v>
      </c>
      <c r="AD30" s="115">
        <v>119941611356</v>
      </c>
      <c r="AE30" s="115">
        <v>49793144484</v>
      </c>
      <c r="AF30" s="115">
        <v>80025995888</v>
      </c>
      <c r="AG30" s="115">
        <v>63574955375</v>
      </c>
      <c r="AH30" s="115">
        <v>32002970149</v>
      </c>
      <c r="AI30" s="115">
        <v>98275784142</v>
      </c>
      <c r="AJ30" s="115">
        <v>47812369422</v>
      </c>
      <c r="AK30" s="115">
        <v>16895239079</v>
      </c>
      <c r="AL30" s="150">
        <v>2406529855016</v>
      </c>
      <c r="AM30" s="234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34"/>
    </row>
    <row r="32" spans="1:39" s="6" customFormat="1" ht="14.4" x14ac:dyDescent="0.3">
      <c r="A32" s="58" t="s">
        <v>827</v>
      </c>
      <c r="B32" s="50" t="s">
        <v>1309</v>
      </c>
      <c r="C32" s="114">
        <v>6040573717</v>
      </c>
      <c r="D32" s="114">
        <v>10867520315</v>
      </c>
      <c r="E32" s="114">
        <v>4112215138</v>
      </c>
      <c r="F32" s="114">
        <v>691888742</v>
      </c>
      <c r="G32" s="114">
        <v>7719364449</v>
      </c>
      <c r="H32" s="114">
        <v>30649900616</v>
      </c>
      <c r="I32" s="114">
        <v>5164037469</v>
      </c>
      <c r="J32" s="114">
        <v>789685186</v>
      </c>
      <c r="K32" s="114">
        <v>2531996896</v>
      </c>
      <c r="L32" s="114">
        <v>10258030005</v>
      </c>
      <c r="M32" s="114">
        <v>21966591716</v>
      </c>
      <c r="N32" s="114">
        <v>8220329097</v>
      </c>
      <c r="O32" s="114">
        <v>13725882367</v>
      </c>
      <c r="P32" s="114">
        <v>6527754604</v>
      </c>
      <c r="Q32" s="114">
        <v>1950695426</v>
      </c>
      <c r="R32" s="114">
        <v>7566441298</v>
      </c>
      <c r="S32" s="114">
        <v>659831719</v>
      </c>
      <c r="T32" s="114">
        <v>16109418934</v>
      </c>
      <c r="U32" s="114">
        <v>0</v>
      </c>
      <c r="V32" s="114">
        <v>23120398884</v>
      </c>
      <c r="W32" s="114">
        <v>5289465415</v>
      </c>
      <c r="X32" s="114">
        <v>776363580</v>
      </c>
      <c r="Y32" s="114">
        <v>11270871525</v>
      </c>
      <c r="Z32" s="114">
        <v>6229554228</v>
      </c>
      <c r="AA32" s="114">
        <v>76292810679</v>
      </c>
      <c r="AB32" s="114">
        <v>4275930206</v>
      </c>
      <c r="AC32" s="114">
        <v>56982068536</v>
      </c>
      <c r="AD32" s="114">
        <v>18348999561</v>
      </c>
      <c r="AE32" s="114">
        <v>7447923855</v>
      </c>
      <c r="AF32" s="114">
        <v>19365239344</v>
      </c>
      <c r="AG32" s="114">
        <v>40901092141</v>
      </c>
      <c r="AH32" s="114">
        <v>4009682546</v>
      </c>
      <c r="AI32" s="114">
        <v>43263284</v>
      </c>
      <c r="AJ32" s="114">
        <v>43263284</v>
      </c>
      <c r="AK32" s="114">
        <v>4973196</v>
      </c>
      <c r="AL32" s="149">
        <v>429954057958</v>
      </c>
      <c r="AM32" s="234"/>
    </row>
    <row r="33" spans="1:39" ht="14.4" x14ac:dyDescent="0.3">
      <c r="A33" s="86"/>
      <c r="B33" s="6" t="s">
        <v>1338</v>
      </c>
      <c r="C33" s="114">
        <v>30064838613</v>
      </c>
      <c r="D33" s="114">
        <v>38278842433</v>
      </c>
      <c r="E33" s="114">
        <v>9527531208</v>
      </c>
      <c r="F33" s="114">
        <v>2744269607</v>
      </c>
      <c r="G33" s="114">
        <v>28723982050</v>
      </c>
      <c r="H33" s="114">
        <v>101809895101</v>
      </c>
      <c r="I33" s="114">
        <v>15315696604</v>
      </c>
      <c r="J33" s="114">
        <v>3086394329</v>
      </c>
      <c r="K33" s="114">
        <v>12165286283</v>
      </c>
      <c r="L33" s="114">
        <v>66069371986</v>
      </c>
      <c r="M33" s="114">
        <v>75840558053</v>
      </c>
      <c r="N33" s="114">
        <v>34671390387</v>
      </c>
      <c r="O33" s="114">
        <v>51659348277</v>
      </c>
      <c r="P33" s="114">
        <v>18267987486</v>
      </c>
      <c r="Q33" s="114">
        <v>5131615236</v>
      </c>
      <c r="R33" s="114">
        <v>29143605249</v>
      </c>
      <c r="S33" s="114">
        <v>1582887670</v>
      </c>
      <c r="T33" s="114">
        <v>63941109043</v>
      </c>
      <c r="U33" s="114">
        <v>0</v>
      </c>
      <c r="V33" s="114">
        <v>96340541215</v>
      </c>
      <c r="W33" s="114">
        <v>25303532896</v>
      </c>
      <c r="X33" s="114">
        <v>4023866233</v>
      </c>
      <c r="Y33" s="114">
        <v>41531598505</v>
      </c>
      <c r="Z33" s="114">
        <v>4338657631</v>
      </c>
      <c r="AA33" s="114">
        <v>165313739882</v>
      </c>
      <c r="AB33" s="114">
        <v>32401678182</v>
      </c>
      <c r="AC33" s="114">
        <v>254664429998</v>
      </c>
      <c r="AD33" s="114">
        <v>94835644865</v>
      </c>
      <c r="AE33" s="114">
        <v>34436155602</v>
      </c>
      <c r="AF33" s="114">
        <v>60365791647</v>
      </c>
      <c r="AG33" s="114">
        <v>26423033203</v>
      </c>
      <c r="AH33" s="114">
        <v>15258348001</v>
      </c>
      <c r="AI33" s="114">
        <v>21497021742</v>
      </c>
      <c r="AJ33" s="114">
        <v>18011492689</v>
      </c>
      <c r="AK33" s="114">
        <v>3620276732</v>
      </c>
      <c r="AL33" s="149">
        <v>1486390418638</v>
      </c>
      <c r="AM33" s="234"/>
    </row>
    <row r="34" spans="1:39" ht="14.4" x14ac:dyDescent="0.3">
      <c r="A34" s="58"/>
      <c r="B34" s="6" t="s">
        <v>1358</v>
      </c>
      <c r="C34" s="114">
        <v>16026380031</v>
      </c>
      <c r="D34" s="114">
        <v>44011018051</v>
      </c>
      <c r="E34" s="114">
        <v>6789477396</v>
      </c>
      <c r="F34" s="114">
        <v>5703139422</v>
      </c>
      <c r="G34" s="114">
        <v>30174009742</v>
      </c>
      <c r="H34" s="114">
        <v>86675962525</v>
      </c>
      <c r="I34" s="114">
        <v>14028848655</v>
      </c>
      <c r="J34" s="114">
        <v>5602878455</v>
      </c>
      <c r="K34" s="114">
        <v>15905753757</v>
      </c>
      <c r="L34" s="114">
        <v>30628576999</v>
      </c>
      <c r="M34" s="114">
        <v>26589169949</v>
      </c>
      <c r="N34" s="114">
        <v>21204717288</v>
      </c>
      <c r="O34" s="114">
        <v>16979395296</v>
      </c>
      <c r="P34" s="114">
        <v>16390167072</v>
      </c>
      <c r="Q34" s="114">
        <v>5968733267</v>
      </c>
      <c r="R34" s="114">
        <v>17933148088</v>
      </c>
      <c r="S34" s="114">
        <v>3018811952</v>
      </c>
      <c r="T34" s="114">
        <v>26292057165</v>
      </c>
      <c r="U34" s="114">
        <v>101293076</v>
      </c>
      <c r="V34" s="114">
        <v>95620344726</v>
      </c>
      <c r="W34" s="114">
        <v>15794012749</v>
      </c>
      <c r="X34" s="114">
        <v>11037157728</v>
      </c>
      <c r="Y34" s="114">
        <v>21239203673</v>
      </c>
      <c r="Z34" s="114">
        <v>7338278678</v>
      </c>
      <c r="AA34" s="114">
        <v>147816183844</v>
      </c>
      <c r="AB34" s="114">
        <v>26082490091</v>
      </c>
      <c r="AC34" s="114">
        <v>117422600830</v>
      </c>
      <c r="AD34" s="114">
        <v>81617468681</v>
      </c>
      <c r="AE34" s="114">
        <v>26522782435</v>
      </c>
      <c r="AF34" s="114">
        <v>35107403535</v>
      </c>
      <c r="AG34" s="114">
        <v>95482097327</v>
      </c>
      <c r="AH34" s="114">
        <v>16992466821</v>
      </c>
      <c r="AI34" s="114">
        <v>21940014691</v>
      </c>
      <c r="AJ34" s="114">
        <v>23658069955</v>
      </c>
      <c r="AK34" s="114">
        <v>10592055324</v>
      </c>
      <c r="AL34" s="149">
        <v>1144286169274</v>
      </c>
      <c r="AM34" s="234"/>
    </row>
    <row r="35" spans="1:39" ht="14.4" x14ac:dyDescent="0.3">
      <c r="A35" s="86"/>
      <c r="B35" s="6" t="s">
        <v>1334</v>
      </c>
      <c r="C35" s="114">
        <v>2636328359</v>
      </c>
      <c r="D35" s="114">
        <v>-4449692358</v>
      </c>
      <c r="E35" s="114">
        <v>12783296806</v>
      </c>
      <c r="F35" s="114">
        <v>1810783930</v>
      </c>
      <c r="G35" s="114">
        <v>18198988086</v>
      </c>
      <c r="H35" s="114">
        <v>37221330469</v>
      </c>
      <c r="I35" s="114">
        <v>4480725478</v>
      </c>
      <c r="J35" s="114">
        <v>650179602</v>
      </c>
      <c r="K35" s="114">
        <v>9086637601</v>
      </c>
      <c r="L35" s="114">
        <v>91291555247</v>
      </c>
      <c r="M35" s="114">
        <v>48936286553</v>
      </c>
      <c r="N35" s="114">
        <v>13060118232</v>
      </c>
      <c r="O35" s="114">
        <v>-2861455719</v>
      </c>
      <c r="P35" s="114">
        <v>671506857</v>
      </c>
      <c r="Q35" s="114">
        <v>4752369566</v>
      </c>
      <c r="R35" s="114">
        <v>195362429</v>
      </c>
      <c r="S35" s="114">
        <v>1070283899</v>
      </c>
      <c r="T35" s="114">
        <v>34955482498</v>
      </c>
      <c r="U35" s="114">
        <v>-101293076</v>
      </c>
      <c r="V35" s="114">
        <v>74959552373</v>
      </c>
      <c r="W35" s="114">
        <v>-8313857460</v>
      </c>
      <c r="X35" s="114">
        <v>4531245237</v>
      </c>
      <c r="Y35" s="114">
        <v>-5711455192</v>
      </c>
      <c r="Z35" s="114">
        <v>3285898534</v>
      </c>
      <c r="AA35" s="114">
        <v>52054118028</v>
      </c>
      <c r="AB35" s="114">
        <v>19686920803</v>
      </c>
      <c r="AC35" s="114">
        <v>115393571386</v>
      </c>
      <c r="AD35" s="114">
        <v>32708448541</v>
      </c>
      <c r="AE35" s="114">
        <v>7788569022</v>
      </c>
      <c r="AF35" s="114">
        <v>33405339368</v>
      </c>
      <c r="AG35" s="114">
        <v>26453277670</v>
      </c>
      <c r="AH35" s="114">
        <v>12753386880</v>
      </c>
      <c r="AI35" s="114">
        <v>111149756058</v>
      </c>
      <c r="AJ35" s="114">
        <v>43139697584</v>
      </c>
      <c r="AK35" s="114">
        <v>23348530430</v>
      </c>
      <c r="AL35" s="149">
        <v>821021793721</v>
      </c>
      <c r="AM35" s="234"/>
    </row>
    <row r="36" spans="1:39" ht="14.4" x14ac:dyDescent="0.3">
      <c r="A36" s="88" t="s">
        <v>31</v>
      </c>
      <c r="B36" s="48" t="s">
        <v>83</v>
      </c>
      <c r="C36" s="118">
        <v>54768120720</v>
      </c>
      <c r="D36" s="118">
        <v>88707688441</v>
      </c>
      <c r="E36" s="118">
        <v>33212520548</v>
      </c>
      <c r="F36" s="118">
        <v>10950081701</v>
      </c>
      <c r="G36" s="118">
        <v>84816344327</v>
      </c>
      <c r="H36" s="118">
        <v>256357088711</v>
      </c>
      <c r="I36" s="118">
        <v>38989308206</v>
      </c>
      <c r="J36" s="118">
        <v>10129137572</v>
      </c>
      <c r="K36" s="118">
        <v>39689674537</v>
      </c>
      <c r="L36" s="118">
        <v>198247534237</v>
      </c>
      <c r="M36" s="118">
        <v>173332606271</v>
      </c>
      <c r="N36" s="118">
        <v>77156555004</v>
      </c>
      <c r="O36" s="118">
        <v>79503170221</v>
      </c>
      <c r="P36" s="118">
        <v>41857416019</v>
      </c>
      <c r="Q36" s="118">
        <v>17803413495</v>
      </c>
      <c r="R36" s="118">
        <v>54838557064</v>
      </c>
      <c r="S36" s="118">
        <v>6331815240</v>
      </c>
      <c r="T36" s="118">
        <v>141298067640</v>
      </c>
      <c r="U36" s="118">
        <v>0</v>
      </c>
      <c r="V36" s="118">
        <v>290040837198</v>
      </c>
      <c r="W36" s="118">
        <v>38073153600</v>
      </c>
      <c r="X36" s="118">
        <v>20368632778</v>
      </c>
      <c r="Y36" s="118">
        <v>68330218511</v>
      </c>
      <c r="Z36" s="118">
        <v>21192389071</v>
      </c>
      <c r="AA36" s="118">
        <v>441476852433</v>
      </c>
      <c r="AB36" s="118">
        <v>82447019282</v>
      </c>
      <c r="AC36" s="118">
        <v>544462670750</v>
      </c>
      <c r="AD36" s="118">
        <v>227510561648</v>
      </c>
      <c r="AE36" s="118">
        <v>76195430914</v>
      </c>
      <c r="AF36" s="118">
        <v>148243773894</v>
      </c>
      <c r="AG36" s="118">
        <v>189259500341</v>
      </c>
      <c r="AH36" s="118">
        <v>49013884248</v>
      </c>
      <c r="AI36" s="118">
        <v>154630055775</v>
      </c>
      <c r="AJ36" s="118">
        <v>84852523512</v>
      </c>
      <c r="AK36" s="118">
        <v>37565835682</v>
      </c>
      <c r="AL36" s="153">
        <v>3881652439591</v>
      </c>
      <c r="AM36" s="234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34"/>
    </row>
    <row r="38" spans="1:39" ht="14.4" x14ac:dyDescent="0.3">
      <c r="A38" s="86"/>
      <c r="B38" s="104" t="s">
        <v>1309</v>
      </c>
      <c r="C38" s="113">
        <v>0.11029360944996106</v>
      </c>
      <c r="D38" s="113">
        <v>0.12250933944951177</v>
      </c>
      <c r="E38" s="113">
        <v>0.12381520794415077</v>
      </c>
      <c r="F38" s="113">
        <v>6.3185715037798698E-2</v>
      </c>
      <c r="G38" s="113">
        <v>9.101269938302041E-2</v>
      </c>
      <c r="H38" s="113">
        <v>0.11955940352619883</v>
      </c>
      <c r="I38" s="113">
        <v>0.13244752745331642</v>
      </c>
      <c r="J38" s="113">
        <v>7.7961739623611068E-2</v>
      </c>
      <c r="K38" s="113">
        <v>6.379485157127178E-2</v>
      </c>
      <c r="L38" s="113">
        <v>5.1743543971330207E-2</v>
      </c>
      <c r="M38" s="113">
        <v>0.12673086840715897</v>
      </c>
      <c r="N38" s="113">
        <v>0.1065409037064166</v>
      </c>
      <c r="O38" s="113">
        <v>0.17264572379749504</v>
      </c>
      <c r="P38" s="113">
        <v>0.15595216391372341</v>
      </c>
      <c r="Q38" s="113">
        <v>0.10956861876784714</v>
      </c>
      <c r="R38" s="113">
        <v>0.1379766664751863</v>
      </c>
      <c r="S38" s="113">
        <v>0.10420893440346184</v>
      </c>
      <c r="T38" s="113">
        <v>0.11401018572344292</v>
      </c>
      <c r="U38" s="113"/>
      <c r="V38" s="113">
        <v>7.9714288192516039E-2</v>
      </c>
      <c r="W38" s="113">
        <v>0.13892900678970813</v>
      </c>
      <c r="X38" s="113">
        <v>3.8115645191391746E-2</v>
      </c>
      <c r="Y38" s="113">
        <v>0.16494710203781335</v>
      </c>
      <c r="Z38" s="113">
        <v>0.29395242825758711</v>
      </c>
      <c r="AA38" s="113">
        <v>0.17281270865855522</v>
      </c>
      <c r="AB38" s="113">
        <v>5.1862762817109262E-2</v>
      </c>
      <c r="AC38" s="113">
        <v>0.10465743860365471</v>
      </c>
      <c r="AD38" s="113">
        <v>8.0651198907368632E-2</v>
      </c>
      <c r="AE38" s="113">
        <v>9.774764399464185E-2</v>
      </c>
      <c r="AF38" s="113">
        <v>0.1306310466559418</v>
      </c>
      <c r="AG38" s="113">
        <v>0.21611117046862161</v>
      </c>
      <c r="AH38" s="113">
        <v>8.1807075842262267E-2</v>
      </c>
      <c r="AI38" s="113">
        <v>2.797857362410306E-4</v>
      </c>
      <c r="AJ38" s="113">
        <v>5.0986443548590077E-4</v>
      </c>
      <c r="AK38" s="113">
        <v>1.3238614048410351E-4</v>
      </c>
      <c r="AL38" s="154">
        <v>0.11076572790821612</v>
      </c>
      <c r="AM38" s="234"/>
    </row>
    <row r="39" spans="1:39" customFormat="1" ht="14.4" x14ac:dyDescent="0.3">
      <c r="A39" s="86"/>
      <c r="B39" s="6" t="s">
        <v>1338</v>
      </c>
      <c r="C39" s="113">
        <v>0.54894778600685201</v>
      </c>
      <c r="D39" s="113">
        <v>0.43151662618803871</v>
      </c>
      <c r="E39" s="113">
        <v>0.28686564737627934</v>
      </c>
      <c r="F39" s="113">
        <v>0.25061635903131058</v>
      </c>
      <c r="G39" s="113">
        <v>0.33866093001200187</v>
      </c>
      <c r="H39" s="113">
        <v>0.39714093966706626</v>
      </c>
      <c r="I39" s="113">
        <v>0.3928178597855474</v>
      </c>
      <c r="J39" s="113">
        <v>0.30470455229394133</v>
      </c>
      <c r="K39" s="113">
        <v>0.30651010432597842</v>
      </c>
      <c r="L39" s="113">
        <v>0.33326705545308677</v>
      </c>
      <c r="M39" s="113">
        <v>0.43754351639082673</v>
      </c>
      <c r="N39" s="113">
        <v>0.4493641581742801</v>
      </c>
      <c r="O39" s="113">
        <v>0.649777211819343</v>
      </c>
      <c r="P39" s="113">
        <v>0.43643371291022265</v>
      </c>
      <c r="Q39" s="113">
        <v>0.28823771561791722</v>
      </c>
      <c r="R39" s="113">
        <v>0.53144369234565392</v>
      </c>
      <c r="S39" s="113">
        <v>0.24998955433829115</v>
      </c>
      <c r="T39" s="113">
        <v>0.45252642241300506</v>
      </c>
      <c r="U39" s="113"/>
      <c r="V39" s="113">
        <v>0.33216198844865397</v>
      </c>
      <c r="W39" s="113">
        <v>0.66460302085404344</v>
      </c>
      <c r="X39" s="113">
        <v>0.19755210263038109</v>
      </c>
      <c r="Y39" s="113">
        <v>0.60780719585016574</v>
      </c>
      <c r="Z39" s="113">
        <v>0.20472716013585687</v>
      </c>
      <c r="AA39" s="113">
        <v>0.37445618942634951</v>
      </c>
      <c r="AB39" s="113">
        <v>0.39299999519902595</v>
      </c>
      <c r="AC39" s="113">
        <v>0.46773533555055025</v>
      </c>
      <c r="AD39" s="113">
        <v>0.41684062567489899</v>
      </c>
      <c r="AE39" s="113">
        <v>0.45194515194575491</v>
      </c>
      <c r="AF39" s="113">
        <v>0.40720625265627591</v>
      </c>
      <c r="AG39" s="113">
        <v>0.13961271775203921</v>
      </c>
      <c r="AH39" s="113">
        <v>0.31130664780199729</v>
      </c>
      <c r="AI39" s="113">
        <v>0.13902227244411017</v>
      </c>
      <c r="AJ39" s="113">
        <v>0.21226820303644572</v>
      </c>
      <c r="AK39" s="113">
        <v>9.6371521257936174E-2</v>
      </c>
      <c r="AL39" s="154">
        <v>0.38292723054684857</v>
      </c>
      <c r="AM39" s="234"/>
    </row>
    <row r="40" spans="1:39" customFormat="1" ht="14.4" x14ac:dyDescent="0.3">
      <c r="A40" s="86"/>
      <c r="B40" s="6" t="s">
        <v>1358</v>
      </c>
      <c r="C40" s="113">
        <v>0.29262242012893375</v>
      </c>
      <c r="D40" s="113">
        <v>0.49613532743863553</v>
      </c>
      <c r="E40" s="113">
        <v>0.20442523734949863</v>
      </c>
      <c r="F40" s="113">
        <v>0.52083076434755449</v>
      </c>
      <c r="G40" s="113">
        <v>0.35575701807740562</v>
      </c>
      <c r="H40" s="113">
        <v>0.33810636156315826</v>
      </c>
      <c r="I40" s="113">
        <v>0.35981271021477429</v>
      </c>
      <c r="J40" s="113">
        <v>0.55314466954107233</v>
      </c>
      <c r="K40" s="113">
        <v>0.40075293996608968</v>
      </c>
      <c r="L40" s="113">
        <v>0.15449663531443622</v>
      </c>
      <c r="M40" s="113">
        <v>0.15339970084698709</v>
      </c>
      <c r="N40" s="113">
        <v>0.2748271651955001</v>
      </c>
      <c r="O40" s="113">
        <v>0.21356878283974462</v>
      </c>
      <c r="P40" s="113">
        <v>0.39157140193652046</v>
      </c>
      <c r="Q40" s="113">
        <v>0.33525780147027923</v>
      </c>
      <c r="R40" s="113">
        <v>0.32701713991254189</v>
      </c>
      <c r="S40" s="113">
        <v>0.47676879971627217</v>
      </c>
      <c r="T40" s="113">
        <v>0.18607513608740248</v>
      </c>
      <c r="U40" s="113"/>
      <c r="V40" s="113">
        <v>0.32967890194277566</v>
      </c>
      <c r="W40" s="113">
        <v>0.41483332100443604</v>
      </c>
      <c r="X40" s="113">
        <v>0.54187032818035519</v>
      </c>
      <c r="Y40" s="113">
        <v>0.31083178329922728</v>
      </c>
      <c r="Z40" s="113">
        <v>0.34626953352993206</v>
      </c>
      <c r="AA40" s="113">
        <v>0.33482204792703846</v>
      </c>
      <c r="AB40" s="113">
        <v>0.31635455493894832</v>
      </c>
      <c r="AC40" s="113">
        <v>0.21566694493168795</v>
      </c>
      <c r="AD40" s="113">
        <v>0.3587414495827978</v>
      </c>
      <c r="AE40" s="113">
        <v>0.34808888297955354</v>
      </c>
      <c r="AF40" s="113">
        <v>0.23682211139675347</v>
      </c>
      <c r="AG40" s="113">
        <v>0.50450358980639953</v>
      </c>
      <c r="AH40" s="113">
        <v>0.34668680276432845</v>
      </c>
      <c r="AI40" s="113">
        <v>0.14188712912918175</v>
      </c>
      <c r="AJ40" s="113">
        <v>0.27881398190419443</v>
      </c>
      <c r="AK40" s="113">
        <v>0.28195979489617146</v>
      </c>
      <c r="AL40" s="154">
        <v>0.29479356719391664</v>
      </c>
      <c r="AM40" s="234"/>
    </row>
    <row r="41" spans="1:39" customFormat="1" ht="14.4" x14ac:dyDescent="0.3">
      <c r="A41" s="86"/>
      <c r="B41" s="103" t="s">
        <v>1334</v>
      </c>
      <c r="C41" s="113">
        <v>4.8136184414253165E-2</v>
      </c>
      <c r="D41" s="113">
        <v>-5.0161293076186018E-2</v>
      </c>
      <c r="E41" s="113">
        <v>0.38489390733007128</v>
      </c>
      <c r="F41" s="113">
        <v>0.1653671615833362</v>
      </c>
      <c r="G41" s="113">
        <v>0.21456935252757206</v>
      </c>
      <c r="H41" s="113">
        <v>0.14519329524357669</v>
      </c>
      <c r="I41" s="113">
        <v>0.11492190254636189</v>
      </c>
      <c r="J41" s="113">
        <v>6.418903854137524E-2</v>
      </c>
      <c r="K41" s="113">
        <v>0.22894210413666008</v>
      </c>
      <c r="L41" s="113">
        <v>0.4604927652611468</v>
      </c>
      <c r="M41" s="113">
        <v>0.28232591435502724</v>
      </c>
      <c r="N41" s="113">
        <v>0.16926777292380316</v>
      </c>
      <c r="O41" s="113">
        <v>-3.599171845658268E-2</v>
      </c>
      <c r="P41" s="113">
        <v>1.6042721239533476E-2</v>
      </c>
      <c r="Q41" s="113">
        <v>0.26693586414395643</v>
      </c>
      <c r="R41" s="113">
        <v>3.5625012666179365E-3</v>
      </c>
      <c r="S41" s="113">
        <v>0.1690327115419748</v>
      </c>
      <c r="T41" s="113">
        <v>0.24738825577614956</v>
      </c>
      <c r="U41" s="113"/>
      <c r="V41" s="113">
        <v>0.25844482141605435</v>
      </c>
      <c r="W41" s="113">
        <v>-0.21836534864818763</v>
      </c>
      <c r="X41" s="113">
        <v>0.22246192399787199</v>
      </c>
      <c r="Y41" s="113">
        <v>-8.358608118720641E-2</v>
      </c>
      <c r="Z41" s="113">
        <v>0.15505087807662402</v>
      </c>
      <c r="AA41" s="113">
        <v>0.11790905398805684</v>
      </c>
      <c r="AB41" s="113">
        <v>0.23878268704491648</v>
      </c>
      <c r="AC41" s="113">
        <v>0.2119402809141071</v>
      </c>
      <c r="AD41" s="113">
        <v>0.14376672583493458</v>
      </c>
      <c r="AE41" s="113">
        <v>0.10221832108004975</v>
      </c>
      <c r="AF41" s="113">
        <v>0.22534058929102885</v>
      </c>
      <c r="AG41" s="113">
        <v>0.13977252197293963</v>
      </c>
      <c r="AH41" s="113">
        <v>0.26019947359141199</v>
      </c>
      <c r="AI41" s="113">
        <v>0.71881081269046709</v>
      </c>
      <c r="AJ41" s="113">
        <v>0.50840795062387401</v>
      </c>
      <c r="AK41" s="113">
        <v>0.6215362977054083</v>
      </c>
      <c r="AL41" s="154">
        <v>0.21151347435101867</v>
      </c>
      <c r="AM41" s="234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34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34"/>
    </row>
    <row r="44" spans="1:39" customFormat="1" ht="14.4" x14ac:dyDescent="0.3">
      <c r="A44" s="58" t="s">
        <v>827</v>
      </c>
      <c r="B44" s="50" t="s">
        <v>1309</v>
      </c>
      <c r="C44" s="114">
        <v>6040573717</v>
      </c>
      <c r="D44" s="114">
        <v>10867520315</v>
      </c>
      <c r="E44" s="114">
        <v>4112215138</v>
      </c>
      <c r="F44" s="114">
        <v>691888742</v>
      </c>
      <c r="G44" s="114">
        <v>7719364449</v>
      </c>
      <c r="H44" s="114">
        <v>30649900616</v>
      </c>
      <c r="I44" s="114">
        <v>5164037469</v>
      </c>
      <c r="J44" s="114">
        <v>789685186</v>
      </c>
      <c r="K44" s="114">
        <v>2531996896</v>
      </c>
      <c r="L44" s="114">
        <v>10258030005</v>
      </c>
      <c r="M44" s="114">
        <v>21966591716</v>
      </c>
      <c r="N44" s="114">
        <v>8220329097</v>
      </c>
      <c r="O44" s="114">
        <v>13725882367</v>
      </c>
      <c r="P44" s="114">
        <v>6527754604</v>
      </c>
      <c r="Q44" s="114">
        <v>1950695426</v>
      </c>
      <c r="R44" s="114">
        <v>7566441298</v>
      </c>
      <c r="S44" s="114">
        <v>659831719</v>
      </c>
      <c r="T44" s="114">
        <v>16109418934</v>
      </c>
      <c r="U44" s="114">
        <v>0</v>
      </c>
      <c r="V44" s="114">
        <v>23120398884</v>
      </c>
      <c r="W44" s="114">
        <v>5289465415</v>
      </c>
      <c r="X44" s="114">
        <v>776363580</v>
      </c>
      <c r="Y44" s="114">
        <v>11270871525</v>
      </c>
      <c r="Z44" s="114">
        <v>6229554228</v>
      </c>
      <c r="AA44" s="114">
        <v>76292810679</v>
      </c>
      <c r="AB44" s="114">
        <v>4275930206</v>
      </c>
      <c r="AC44" s="114">
        <v>56982068536</v>
      </c>
      <c r="AD44" s="114">
        <v>18348999561</v>
      </c>
      <c r="AE44" s="114">
        <v>7447923855</v>
      </c>
      <c r="AF44" s="114">
        <v>19365239344</v>
      </c>
      <c r="AG44" s="114">
        <v>40901092141</v>
      </c>
      <c r="AH44" s="114">
        <v>4009682546</v>
      </c>
      <c r="AI44" s="114">
        <v>43263284</v>
      </c>
      <c r="AJ44" s="114">
        <v>43263284</v>
      </c>
      <c r="AK44" s="114">
        <v>4973196</v>
      </c>
      <c r="AL44" s="149">
        <v>429954057958</v>
      </c>
      <c r="AM44" s="234"/>
    </row>
    <row r="45" spans="1:39" s="6" customFormat="1" ht="14.4" x14ac:dyDescent="0.3">
      <c r="A45" s="86"/>
      <c r="B45" s="6" t="s">
        <v>1370</v>
      </c>
      <c r="C45" s="114">
        <v>23931286165</v>
      </c>
      <c r="D45" s="114">
        <v>36346695076</v>
      </c>
      <c r="E45" s="114">
        <v>8426446951</v>
      </c>
      <c r="F45" s="114">
        <v>2567035994</v>
      </c>
      <c r="G45" s="114">
        <v>22293697979</v>
      </c>
      <c r="H45" s="114">
        <v>90916204731</v>
      </c>
      <c r="I45" s="114">
        <v>9860861226</v>
      </c>
      <c r="J45" s="114">
        <v>3325503912</v>
      </c>
      <c r="K45" s="114">
        <v>7473171910</v>
      </c>
      <c r="L45" s="114">
        <v>30791949496</v>
      </c>
      <c r="M45" s="114">
        <v>21885157754</v>
      </c>
      <c r="N45" s="114">
        <v>25147464781</v>
      </c>
      <c r="O45" s="114">
        <v>20836489887</v>
      </c>
      <c r="P45" s="114">
        <v>17230879166</v>
      </c>
      <c r="Q45" s="114">
        <v>4938293893</v>
      </c>
      <c r="R45" s="114">
        <v>23872986151</v>
      </c>
      <c r="S45" s="114">
        <v>1608308070</v>
      </c>
      <c r="T45" s="114">
        <v>23115863467</v>
      </c>
      <c r="U45" s="114">
        <v>0</v>
      </c>
      <c r="V45" s="114">
        <v>75281717582</v>
      </c>
      <c r="W45" s="114">
        <v>16599958390</v>
      </c>
      <c r="X45" s="114">
        <v>3727136507</v>
      </c>
      <c r="Y45" s="114">
        <v>32602132310</v>
      </c>
      <c r="Z45" s="114">
        <v>2655551933</v>
      </c>
      <c r="AA45" s="114">
        <v>161841950787</v>
      </c>
      <c r="AB45" s="114">
        <v>16169772191</v>
      </c>
      <c r="AC45" s="114">
        <v>189848304521</v>
      </c>
      <c r="AD45" s="114">
        <v>82645989386</v>
      </c>
      <c r="AE45" s="114">
        <v>26782072112</v>
      </c>
      <c r="AF45" s="114">
        <v>48347024633</v>
      </c>
      <c r="AG45" s="114">
        <v>24026352015</v>
      </c>
      <c r="AH45" s="114">
        <v>7093094215</v>
      </c>
      <c r="AI45" s="114">
        <v>12001029797</v>
      </c>
      <c r="AJ45" s="114">
        <v>9396602470</v>
      </c>
      <c r="AK45" s="114">
        <v>1695588183</v>
      </c>
      <c r="AL45" s="149">
        <v>1085282573641</v>
      </c>
      <c r="AM45" s="234"/>
    </row>
    <row r="46" spans="1:39" s="6" customFormat="1" ht="14.4" x14ac:dyDescent="0.3">
      <c r="A46" s="58"/>
      <c r="B46" s="6" t="s">
        <v>1358</v>
      </c>
      <c r="C46" s="114">
        <v>12025379915</v>
      </c>
      <c r="D46" s="114">
        <v>45323517298</v>
      </c>
      <c r="E46" s="114">
        <v>11236284916</v>
      </c>
      <c r="F46" s="114">
        <v>4771185662</v>
      </c>
      <c r="G46" s="114">
        <v>28770310764</v>
      </c>
      <c r="H46" s="114">
        <v>80086728665</v>
      </c>
      <c r="I46" s="114">
        <v>11107117311</v>
      </c>
      <c r="J46" s="114">
        <v>5768805163</v>
      </c>
      <c r="K46" s="114">
        <v>14155266683</v>
      </c>
      <c r="L46" s="114">
        <v>17710556965</v>
      </c>
      <c r="M46" s="114">
        <v>3880430016</v>
      </c>
      <c r="N46" s="114">
        <v>19970229135</v>
      </c>
      <c r="O46" s="114">
        <v>20144172192</v>
      </c>
      <c r="P46" s="114">
        <v>18276091611</v>
      </c>
      <c r="Q46" s="114">
        <v>7963529232</v>
      </c>
      <c r="R46" s="114">
        <v>19812839370</v>
      </c>
      <c r="S46" s="114">
        <v>3462485524</v>
      </c>
      <c r="T46" s="114">
        <v>14493880286</v>
      </c>
      <c r="U46" s="114">
        <v>101293076</v>
      </c>
      <c r="V46" s="114">
        <v>86134504191</v>
      </c>
      <c r="W46" s="114">
        <v>18586920190</v>
      </c>
      <c r="X46" s="114">
        <v>12891213778</v>
      </c>
      <c r="Y46" s="114">
        <v>23644849899</v>
      </c>
      <c r="Z46" s="114">
        <v>1812436933</v>
      </c>
      <c r="AA46" s="114">
        <v>132083829892</v>
      </c>
      <c r="AB46" s="114">
        <v>14019227302</v>
      </c>
      <c r="AC46" s="114">
        <v>95787629821</v>
      </c>
      <c r="AD46" s="114">
        <v>90573135125</v>
      </c>
      <c r="AE46" s="114">
        <v>29119626759</v>
      </c>
      <c r="AF46" s="114">
        <v>34445980129</v>
      </c>
      <c r="AG46" s="114">
        <v>96174254605</v>
      </c>
      <c r="AH46" s="114">
        <v>12205555950</v>
      </c>
      <c r="AI46" s="114">
        <v>17696268075</v>
      </c>
      <c r="AJ46" s="114">
        <v>18751852084</v>
      </c>
      <c r="AK46" s="114">
        <v>8808899729</v>
      </c>
      <c r="AL46" s="149">
        <v>1031796288246</v>
      </c>
      <c r="AM46" s="234"/>
    </row>
    <row r="47" spans="1:39" s="6" customFormat="1" ht="14.4" x14ac:dyDescent="0.3">
      <c r="A47" s="86"/>
      <c r="B47" s="6" t="s">
        <v>1334</v>
      </c>
      <c r="C47" s="114">
        <v>-2064917187</v>
      </c>
      <c r="D47" s="114">
        <v>-7844773881</v>
      </c>
      <c r="E47" s="114">
        <v>3519789119</v>
      </c>
      <c r="F47" s="114">
        <v>1519363237</v>
      </c>
      <c r="G47" s="114">
        <v>10858471373</v>
      </c>
      <c r="H47" s="114">
        <v>1906102201</v>
      </c>
      <c r="I47" s="114">
        <v>2954924033</v>
      </c>
      <c r="J47" s="114">
        <v>190166270</v>
      </c>
      <c r="K47" s="114">
        <v>4237669317</v>
      </c>
      <c r="L47" s="114">
        <v>52511371472</v>
      </c>
      <c r="M47" s="114">
        <v>4952819412</v>
      </c>
      <c r="N47" s="114">
        <v>656534523</v>
      </c>
      <c r="O47" s="114">
        <v>-6875492711</v>
      </c>
      <c r="P47" s="114">
        <v>-1347227999</v>
      </c>
      <c r="Q47" s="114">
        <v>2434234245</v>
      </c>
      <c r="R47" s="114">
        <v>-1862008090</v>
      </c>
      <c r="S47" s="114">
        <v>547841714</v>
      </c>
      <c r="T47" s="114">
        <v>-442462564</v>
      </c>
      <c r="U47" s="114">
        <v>-101293076</v>
      </c>
      <c r="V47" s="114">
        <v>16692873091</v>
      </c>
      <c r="W47" s="114">
        <v>-2617974468</v>
      </c>
      <c r="X47" s="114">
        <v>1347805151</v>
      </c>
      <c r="Y47" s="114">
        <v>286296724</v>
      </c>
      <c r="Z47" s="114">
        <v>1667653100</v>
      </c>
      <c r="AA47" s="114">
        <v>20498563614</v>
      </c>
      <c r="AB47" s="114">
        <v>11524708818</v>
      </c>
      <c r="AC47" s="114">
        <v>33958684039</v>
      </c>
      <c r="AD47" s="114">
        <v>3565634350</v>
      </c>
      <c r="AE47" s="114">
        <v>5050879227</v>
      </c>
      <c r="AF47" s="114">
        <v>7125100970</v>
      </c>
      <c r="AG47" s="114">
        <v>8973215565</v>
      </c>
      <c r="AH47" s="114">
        <v>7718047226</v>
      </c>
      <c r="AI47" s="114">
        <v>81719150806</v>
      </c>
      <c r="AJ47" s="114">
        <v>35094078110</v>
      </c>
      <c r="AK47" s="114">
        <v>19781325500</v>
      </c>
      <c r="AL47" s="149">
        <v>318137153231</v>
      </c>
      <c r="AM47" s="234"/>
    </row>
    <row r="48" spans="1:39" s="6" customFormat="1" ht="14.4" x14ac:dyDescent="0.3">
      <c r="A48" s="88"/>
      <c r="B48" s="48" t="s">
        <v>1336</v>
      </c>
      <c r="C48" s="118">
        <v>39932322610</v>
      </c>
      <c r="D48" s="118">
        <v>84692958808</v>
      </c>
      <c r="E48" s="118">
        <v>27294736124</v>
      </c>
      <c r="F48" s="118">
        <v>9549473635</v>
      </c>
      <c r="G48" s="118">
        <v>69641844565</v>
      </c>
      <c r="H48" s="118">
        <v>203558936213</v>
      </c>
      <c r="I48" s="118">
        <v>29086940039</v>
      </c>
      <c r="J48" s="118">
        <v>10074160531</v>
      </c>
      <c r="K48" s="118">
        <v>28398104806</v>
      </c>
      <c r="L48" s="118">
        <v>111271907938</v>
      </c>
      <c r="M48" s="118">
        <v>52684998898</v>
      </c>
      <c r="N48" s="118">
        <v>53994557536</v>
      </c>
      <c r="O48" s="118">
        <v>47831051735</v>
      </c>
      <c r="P48" s="118">
        <v>40687497382</v>
      </c>
      <c r="Q48" s="118">
        <v>17286752796</v>
      </c>
      <c r="R48" s="118">
        <v>49390258729</v>
      </c>
      <c r="S48" s="118">
        <v>6278467027</v>
      </c>
      <c r="T48" s="118">
        <v>53276700123</v>
      </c>
      <c r="U48" s="118">
        <v>0</v>
      </c>
      <c r="V48" s="118">
        <v>201229493748</v>
      </c>
      <c r="W48" s="118">
        <v>37858369527</v>
      </c>
      <c r="X48" s="118">
        <v>18742519016</v>
      </c>
      <c r="Y48" s="118">
        <v>67804150458</v>
      </c>
      <c r="Z48" s="118">
        <v>12365196194</v>
      </c>
      <c r="AA48" s="118">
        <v>390717154972</v>
      </c>
      <c r="AB48" s="118">
        <v>45989638517</v>
      </c>
      <c r="AC48" s="118">
        <v>376576686917</v>
      </c>
      <c r="AD48" s="118">
        <v>195133758422</v>
      </c>
      <c r="AE48" s="118">
        <v>68400501953</v>
      </c>
      <c r="AF48" s="118">
        <v>109283345076</v>
      </c>
      <c r="AG48" s="118">
        <v>170074914326</v>
      </c>
      <c r="AH48" s="118">
        <v>31026379937</v>
      </c>
      <c r="AI48" s="118">
        <v>111459711962</v>
      </c>
      <c r="AJ48" s="118">
        <v>63285795948</v>
      </c>
      <c r="AK48" s="118">
        <v>30290786608</v>
      </c>
      <c r="AL48" s="153">
        <v>2865170073076</v>
      </c>
      <c r="AM48" s="234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34"/>
    </row>
    <row r="50" spans="1:39" s="6" customFormat="1" ht="14.4" x14ac:dyDescent="0.3">
      <c r="A50" s="86"/>
      <c r="B50" s="50" t="s">
        <v>1309</v>
      </c>
      <c r="C50" s="113">
        <v>0.15127028237238815</v>
      </c>
      <c r="D50" s="113">
        <v>0.12831669205980636</v>
      </c>
      <c r="E50" s="113">
        <v>0.15065964072040133</v>
      </c>
      <c r="F50" s="113">
        <v>7.2453076310315404E-2</v>
      </c>
      <c r="G50" s="113">
        <v>0.110843767812542</v>
      </c>
      <c r="H50" s="113">
        <v>0.15057015519047789</v>
      </c>
      <c r="I50" s="113">
        <v>0.17753801060118451</v>
      </c>
      <c r="J50" s="113">
        <v>7.8387194999523485E-2</v>
      </c>
      <c r="K50" s="113">
        <v>8.916077017453064E-2</v>
      </c>
      <c r="L50" s="113">
        <v>9.2188856963931171E-2</v>
      </c>
      <c r="M50" s="113">
        <v>0.41694205514795757</v>
      </c>
      <c r="N50" s="113">
        <v>0.15224366069708467</v>
      </c>
      <c r="O50" s="113">
        <v>0.28696593257129221</v>
      </c>
      <c r="P50" s="113">
        <v>0.16043637539840075</v>
      </c>
      <c r="Q50" s="113">
        <v>0.11284336908267546</v>
      </c>
      <c r="R50" s="113">
        <v>0.15319703708207719</v>
      </c>
      <c r="S50" s="113">
        <v>0.10509439902486566</v>
      </c>
      <c r="T50" s="113">
        <v>0.30237268631142994</v>
      </c>
      <c r="U50" s="113"/>
      <c r="V50" s="113">
        <v>0.11489567683827556</v>
      </c>
      <c r="W50" s="113">
        <v>0.13971720074282742</v>
      </c>
      <c r="X50" s="113">
        <v>4.1422584623616421E-2</v>
      </c>
      <c r="Y50" s="113">
        <v>0.16622686736531753</v>
      </c>
      <c r="Z50" s="113">
        <v>0.5037974432644089</v>
      </c>
      <c r="AA50" s="113">
        <v>0.19526352940522251</v>
      </c>
      <c r="AB50" s="113">
        <v>9.2975947276024123E-2</v>
      </c>
      <c r="AC50" s="113">
        <v>0.15131597498110452</v>
      </c>
      <c r="AD50" s="113">
        <v>9.4032932637509614E-2</v>
      </c>
      <c r="AE50" s="113">
        <v>0.10888697659145379</v>
      </c>
      <c r="AF50" s="113">
        <v>0.17720211007937797</v>
      </c>
      <c r="AG50" s="113">
        <v>0.24048868290241021</v>
      </c>
      <c r="AH50" s="113">
        <v>0.1292346240245166</v>
      </c>
      <c r="AI50" s="113">
        <v>3.8815176567789597E-4</v>
      </c>
      <c r="AJ50" s="113">
        <v>6.8361760094710845E-4</v>
      </c>
      <c r="AK50" s="113">
        <v>1.6418180433407911E-4</v>
      </c>
      <c r="AL50" s="154">
        <v>0.15006231636937639</v>
      </c>
      <c r="AM50" s="234"/>
    </row>
    <row r="51" spans="1:39" s="6" customFormat="1" ht="14.4" x14ac:dyDescent="0.3">
      <c r="A51" s="86"/>
      <c r="B51" s="6" t="s">
        <v>1370</v>
      </c>
      <c r="C51" s="113">
        <v>0.59929612406284227</v>
      </c>
      <c r="D51" s="113">
        <v>0.42915840451859066</v>
      </c>
      <c r="E51" s="113">
        <v>0.30872058673579578</v>
      </c>
      <c r="F51" s="113">
        <v>0.2688143967005151</v>
      </c>
      <c r="G51" s="113">
        <v>0.32011929204707157</v>
      </c>
      <c r="H51" s="113">
        <v>0.44663332606467887</v>
      </c>
      <c r="I51" s="113">
        <v>0.3390133583243366</v>
      </c>
      <c r="J51" s="113">
        <v>0.33010233475700806</v>
      </c>
      <c r="K51" s="113">
        <v>0.26315741705485413</v>
      </c>
      <c r="L51" s="113">
        <v>0.27672707394535806</v>
      </c>
      <c r="M51" s="113">
        <v>0.41539637869918972</v>
      </c>
      <c r="N51" s="113">
        <v>0.46574073255870896</v>
      </c>
      <c r="O51" s="113">
        <v>0.43562683928509688</v>
      </c>
      <c r="P51" s="113">
        <v>0.42349321719705668</v>
      </c>
      <c r="Q51" s="113">
        <v>0.28566926080777166</v>
      </c>
      <c r="R51" s="113">
        <v>0.48335414240263391</v>
      </c>
      <c r="S51" s="113">
        <v>0.2561625414426183</v>
      </c>
      <c r="T51" s="113">
        <v>0.43388316869536531</v>
      </c>
      <c r="U51" s="113"/>
      <c r="V51" s="113">
        <v>0.37410876596586484</v>
      </c>
      <c r="W51" s="113">
        <v>0.43847525916722768</v>
      </c>
      <c r="X51" s="113">
        <v>0.19885995600795392</v>
      </c>
      <c r="Y51" s="113">
        <v>0.48082797424318108</v>
      </c>
      <c r="Z51" s="113">
        <v>0.21476019396186866</v>
      </c>
      <c r="AA51" s="113">
        <v>0.4142176731364613</v>
      </c>
      <c r="AB51" s="113">
        <v>0.35159598362624372</v>
      </c>
      <c r="AC51" s="113">
        <v>0.50414247911964827</v>
      </c>
      <c r="AD51" s="113">
        <v>0.42353506668624813</v>
      </c>
      <c r="AE51" s="113">
        <v>0.39154788849945504</v>
      </c>
      <c r="AF51" s="113">
        <v>0.44240066589632254</v>
      </c>
      <c r="AG51" s="113">
        <v>0.14126922897603952</v>
      </c>
      <c r="AH51" s="113">
        <v>0.22861494732555784</v>
      </c>
      <c r="AI51" s="113">
        <v>0.10767145891325751</v>
      </c>
      <c r="AJ51" s="113">
        <v>0.14847885420799481</v>
      </c>
      <c r="AK51" s="113">
        <v>5.5977027105403192E-2</v>
      </c>
      <c r="AL51" s="154">
        <v>0.37878469548436206</v>
      </c>
      <c r="AM51" s="234"/>
    </row>
    <row r="52" spans="1:39" s="6" customFormat="1" ht="14.4" x14ac:dyDescent="0.3">
      <c r="A52" s="86"/>
      <c r="B52" s="6" t="s">
        <v>1358</v>
      </c>
      <c r="C52" s="113">
        <v>0.30114401389686657</v>
      </c>
      <c r="D52" s="113">
        <v>0.53515094921584905</v>
      </c>
      <c r="E52" s="113">
        <v>0.4116649036266023</v>
      </c>
      <c r="F52" s="113">
        <v>0.49962813076031914</v>
      </c>
      <c r="G52" s="113">
        <v>0.41311816112434124</v>
      </c>
      <c r="H52" s="113">
        <v>0.39343263506348281</v>
      </c>
      <c r="I52" s="113">
        <v>0.3818592569760686</v>
      </c>
      <c r="J52" s="113">
        <v>0.57263383338476204</v>
      </c>
      <c r="K52" s="113">
        <v>0.49845814640451819</v>
      </c>
      <c r="L52" s="113">
        <v>0.15916467411404692</v>
      </c>
      <c r="M52" s="113">
        <v>7.3653413631319387E-2</v>
      </c>
      <c r="N52" s="113">
        <v>0.36985633453307165</v>
      </c>
      <c r="O52" s="113">
        <v>0.42115260821788825</v>
      </c>
      <c r="P52" s="113">
        <v>0.44918200398054653</v>
      </c>
      <c r="Q52" s="113">
        <v>0.46067236143057994</v>
      </c>
      <c r="R52" s="113">
        <v>0.40114872608202573</v>
      </c>
      <c r="S52" s="113">
        <v>0.55148581797274443</v>
      </c>
      <c r="T52" s="113">
        <v>0.2720491369123455</v>
      </c>
      <c r="U52" s="113"/>
      <c r="V52" s="113">
        <v>0.42804115135759557</v>
      </c>
      <c r="W52" s="113">
        <v>0.49095934194271357</v>
      </c>
      <c r="X52" s="113">
        <v>0.68780582626033926</v>
      </c>
      <c r="Y52" s="113">
        <v>0.34872275132547165</v>
      </c>
      <c r="Z52" s="113">
        <v>0.14657567130875401</v>
      </c>
      <c r="AA52" s="113">
        <v>0.33805485172890742</v>
      </c>
      <c r="AB52" s="113">
        <v>0.30483447476582826</v>
      </c>
      <c r="AC52" s="113">
        <v>0.25436420561560741</v>
      </c>
      <c r="AD52" s="113">
        <v>0.46415923035277579</v>
      </c>
      <c r="AE52" s="113">
        <v>0.42572241325084065</v>
      </c>
      <c r="AF52" s="113">
        <v>0.31519880824516205</v>
      </c>
      <c r="AG52" s="113">
        <v>0.56548171719582918</v>
      </c>
      <c r="AH52" s="113">
        <v>0.39339284746669606</v>
      </c>
      <c r="AI52" s="113">
        <v>0.15876829182039512</v>
      </c>
      <c r="AJ52" s="113">
        <v>0.29630427812597671</v>
      </c>
      <c r="AK52" s="113">
        <v>0.29081119097361147</v>
      </c>
      <c r="AL52" s="154">
        <v>0.36011694312382658</v>
      </c>
      <c r="AM52" s="234"/>
    </row>
    <row r="53" spans="1:39" s="6" customFormat="1" ht="14.4" x14ac:dyDescent="0.3">
      <c r="A53" s="86"/>
      <c r="B53" s="6" t="s">
        <v>1334</v>
      </c>
      <c r="C53" s="113">
        <v>-5.1710420332096982E-2</v>
      </c>
      <c r="D53" s="113">
        <v>-9.262604579424602E-2</v>
      </c>
      <c r="E53" s="113">
        <v>0.12895486891720059</v>
      </c>
      <c r="F53" s="113">
        <v>0.15910439622885036</v>
      </c>
      <c r="G53" s="113">
        <v>0.15591877901604514</v>
      </c>
      <c r="H53" s="113">
        <v>9.3638836813604333E-3</v>
      </c>
      <c r="I53" s="113">
        <v>0.1015893740984103</v>
      </c>
      <c r="J53" s="113">
        <v>1.8876636858706417E-2</v>
      </c>
      <c r="K53" s="113">
        <v>0.14922366636609702</v>
      </c>
      <c r="L53" s="113">
        <v>0.47191939497666385</v>
      </c>
      <c r="M53" s="113">
        <v>9.4008152521533342E-2</v>
      </c>
      <c r="N53" s="113">
        <v>1.2159272211134728E-2</v>
      </c>
      <c r="O53" s="113">
        <v>-0.1437453800742774</v>
      </c>
      <c r="P53" s="113">
        <v>-3.3111596576003925E-2</v>
      </c>
      <c r="Q53" s="113">
        <v>0.14081500867897295</v>
      </c>
      <c r="R53" s="113">
        <v>-3.7699905566736844E-2</v>
      </c>
      <c r="S53" s="113">
        <v>8.7257241559771589E-2</v>
      </c>
      <c r="T53" s="113">
        <v>-8.3049919191407508E-3</v>
      </c>
      <c r="U53" s="113"/>
      <c r="V53" s="113">
        <v>8.2954405838263995E-2</v>
      </c>
      <c r="W53" s="113">
        <v>-6.9151801852768688E-2</v>
      </c>
      <c r="X53" s="113">
        <v>7.1911633108090428E-2</v>
      </c>
      <c r="Y53" s="113">
        <v>4.2224070660296983E-3</v>
      </c>
      <c r="Z53" s="113">
        <v>0.13486669146496844</v>
      </c>
      <c r="AA53" s="113">
        <v>5.246394572940876E-2</v>
      </c>
      <c r="AB53" s="113">
        <v>0.25059359433190387</v>
      </c>
      <c r="AC53" s="113">
        <v>9.0177340283639815E-2</v>
      </c>
      <c r="AD53" s="113">
        <v>1.8272770323466487E-2</v>
      </c>
      <c r="AE53" s="113">
        <v>7.3842721658250524E-2</v>
      </c>
      <c r="AF53" s="113">
        <v>6.5198415779137431E-2</v>
      </c>
      <c r="AG53" s="113">
        <v>5.2760370925721119E-2</v>
      </c>
      <c r="AH53" s="113">
        <v>0.24875758118322949</v>
      </c>
      <c r="AI53" s="113">
        <v>0.73317209750066947</v>
      </c>
      <c r="AJ53" s="113">
        <v>0.55453325006508136</v>
      </c>
      <c r="AK53" s="113">
        <v>0.65304760011665131</v>
      </c>
      <c r="AL53" s="154">
        <v>0.11103604502243496</v>
      </c>
      <c r="AM53" s="234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34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2024-09-05T13:59:29Z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